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EAD-ASEB-Airradians_Larvae_crossgen_OA\RAnalysis\Data\Seawater_chemistry\workbook\"/>
    </mc:Choice>
  </mc:AlternateContent>
  <xr:revisionPtr revIDLastSave="0" documentId="8_{22E5FF9D-114E-4548-8FE0-08F7C9D3002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pivot table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s8D021Y9lTlZZFy1KR/aH5hUzWzA598or7KVMxeXj0="/>
    </ext>
  </extLst>
</workbook>
</file>

<file path=xl/calcChain.xml><?xml version="1.0" encoding="utf-8"?>
<calcChain xmlns="http://schemas.openxmlformats.org/spreadsheetml/2006/main">
  <c r="AD40" i="2" l="1"/>
  <c r="AC40" i="2"/>
  <c r="AB40" i="2"/>
  <c r="AA40" i="2"/>
  <c r="Z40" i="2"/>
  <c r="Y40" i="2"/>
  <c r="X40" i="2"/>
  <c r="W40" i="2"/>
  <c r="V40" i="2"/>
  <c r="U40" i="2"/>
  <c r="T40" i="2"/>
  <c r="AD39" i="2"/>
  <c r="AC39" i="2"/>
  <c r="AB39" i="2"/>
  <c r="AA39" i="2"/>
  <c r="Z39" i="2"/>
  <c r="Y39" i="2"/>
  <c r="X39" i="2"/>
  <c r="W39" i="2"/>
  <c r="V39" i="2"/>
  <c r="U39" i="2"/>
  <c r="T39" i="2"/>
  <c r="AD38" i="2"/>
  <c r="AC38" i="2"/>
  <c r="AB38" i="2"/>
  <c r="AA38" i="2"/>
  <c r="Z38" i="2"/>
  <c r="Y38" i="2"/>
  <c r="X38" i="2"/>
  <c r="W38" i="2"/>
  <c r="V38" i="2"/>
  <c r="U38" i="2"/>
  <c r="T38" i="2"/>
  <c r="AD37" i="2"/>
  <c r="AC37" i="2"/>
  <c r="AB37" i="2"/>
  <c r="AA37" i="2"/>
  <c r="Z37" i="2"/>
  <c r="Y37" i="2"/>
  <c r="X37" i="2"/>
  <c r="W37" i="2"/>
  <c r="V37" i="2"/>
  <c r="U37" i="2"/>
  <c r="T37" i="2"/>
  <c r="AD36" i="2"/>
  <c r="AC36" i="2"/>
  <c r="AB36" i="2"/>
  <c r="AA36" i="2"/>
  <c r="Z36" i="2"/>
  <c r="Y36" i="2"/>
  <c r="X36" i="2"/>
  <c r="W36" i="2"/>
  <c r="V36" i="2"/>
  <c r="U36" i="2"/>
  <c r="T36" i="2"/>
  <c r="AD35" i="2"/>
  <c r="AC35" i="2"/>
  <c r="AB35" i="2"/>
  <c r="AA35" i="2"/>
  <c r="Z35" i="2"/>
  <c r="Y35" i="2"/>
  <c r="X35" i="2"/>
  <c r="W35" i="2"/>
  <c r="V35" i="2"/>
  <c r="U35" i="2"/>
  <c r="T35" i="2"/>
  <c r="AD34" i="2"/>
  <c r="AC34" i="2"/>
  <c r="AB34" i="2"/>
  <c r="AA34" i="2"/>
  <c r="Z34" i="2"/>
  <c r="Y34" i="2"/>
  <c r="X34" i="2"/>
  <c r="W34" i="2"/>
  <c r="V34" i="2"/>
  <c r="U34" i="2"/>
  <c r="T34" i="2"/>
  <c r="AD33" i="2"/>
  <c r="AC33" i="2"/>
  <c r="AB33" i="2"/>
  <c r="AA33" i="2"/>
  <c r="Z33" i="2"/>
  <c r="Y33" i="2"/>
  <c r="X33" i="2"/>
  <c r="W33" i="2"/>
  <c r="V33" i="2"/>
  <c r="U33" i="2"/>
  <c r="T33" i="2"/>
  <c r="AD32" i="2"/>
  <c r="AC32" i="2"/>
  <c r="AB32" i="2"/>
  <c r="AA32" i="2"/>
  <c r="Z32" i="2"/>
  <c r="Y32" i="2"/>
  <c r="X32" i="2"/>
  <c r="W32" i="2"/>
  <c r="V32" i="2"/>
  <c r="U32" i="2"/>
  <c r="T32" i="2"/>
  <c r="AD31" i="2"/>
  <c r="AC31" i="2"/>
  <c r="AB31" i="2"/>
  <c r="AA31" i="2"/>
  <c r="Z31" i="2"/>
  <c r="Y31" i="2"/>
  <c r="X31" i="2"/>
  <c r="W31" i="2"/>
  <c r="V31" i="2"/>
  <c r="U31" i="2"/>
  <c r="T31" i="2"/>
  <c r="AD30" i="2"/>
  <c r="AC30" i="2"/>
  <c r="AB30" i="2"/>
  <c r="AA30" i="2"/>
  <c r="Z30" i="2"/>
  <c r="Y30" i="2"/>
  <c r="X30" i="2"/>
  <c r="W30" i="2"/>
  <c r="V30" i="2"/>
  <c r="U30" i="2"/>
  <c r="T30" i="2"/>
  <c r="AD28" i="2"/>
  <c r="AC28" i="2"/>
  <c r="AB28" i="2"/>
  <c r="AA28" i="2"/>
  <c r="Z28" i="2"/>
  <c r="Y28" i="2"/>
  <c r="X28" i="2"/>
  <c r="W28" i="2"/>
  <c r="V28" i="2"/>
  <c r="U28" i="2"/>
  <c r="T28" i="2"/>
  <c r="AD27" i="2"/>
  <c r="AC27" i="2"/>
  <c r="AB27" i="2"/>
  <c r="AA27" i="2"/>
  <c r="Z27" i="2"/>
  <c r="Y27" i="2"/>
  <c r="X27" i="2"/>
  <c r="W27" i="2"/>
  <c r="V27" i="2"/>
  <c r="U27" i="2"/>
  <c r="T27" i="2"/>
  <c r="AD25" i="2"/>
  <c r="AC25" i="2"/>
  <c r="AB25" i="2"/>
  <c r="AA25" i="2"/>
  <c r="Z25" i="2"/>
  <c r="Y25" i="2"/>
  <c r="X25" i="2"/>
  <c r="W25" i="2"/>
  <c r="V25" i="2"/>
  <c r="U25" i="2"/>
  <c r="T25" i="2"/>
  <c r="AD24" i="2"/>
  <c r="AC24" i="2"/>
  <c r="AB24" i="2"/>
  <c r="AA24" i="2"/>
  <c r="Z24" i="2"/>
  <c r="Y24" i="2"/>
  <c r="X24" i="2"/>
  <c r="W24" i="2"/>
  <c r="V24" i="2"/>
  <c r="U24" i="2"/>
  <c r="T24" i="2"/>
  <c r="AD22" i="2"/>
  <c r="AC22" i="2"/>
  <c r="AB22" i="2"/>
  <c r="AA22" i="2"/>
  <c r="Z22" i="2"/>
  <c r="Y22" i="2"/>
  <c r="X22" i="2"/>
  <c r="W22" i="2"/>
  <c r="V22" i="2"/>
  <c r="U22" i="2"/>
  <c r="T22" i="2"/>
  <c r="AD21" i="2"/>
  <c r="AC21" i="2"/>
  <c r="AB21" i="2"/>
  <c r="AA21" i="2"/>
  <c r="Z21" i="2"/>
  <c r="Y21" i="2"/>
  <c r="X21" i="2"/>
  <c r="W21" i="2"/>
  <c r="V21" i="2"/>
  <c r="U21" i="2"/>
  <c r="T21" i="2"/>
  <c r="AD20" i="2"/>
  <c r="AC20" i="2"/>
  <c r="AB20" i="2"/>
  <c r="AA20" i="2"/>
  <c r="Z20" i="2"/>
  <c r="Y20" i="2"/>
  <c r="X20" i="2"/>
  <c r="W20" i="2"/>
  <c r="V20" i="2"/>
  <c r="U20" i="2"/>
  <c r="T20" i="2"/>
  <c r="AD19" i="2"/>
  <c r="AC19" i="2"/>
  <c r="AB19" i="2"/>
  <c r="AA19" i="2"/>
  <c r="Z19" i="2"/>
  <c r="Y19" i="2"/>
  <c r="X19" i="2"/>
  <c r="W19" i="2"/>
  <c r="V19" i="2"/>
  <c r="U19" i="2"/>
  <c r="T19" i="2"/>
  <c r="AD18" i="2"/>
  <c r="AC18" i="2"/>
  <c r="AB18" i="2"/>
  <c r="AA18" i="2"/>
  <c r="Z18" i="2"/>
  <c r="Y18" i="2"/>
  <c r="X18" i="2"/>
  <c r="W18" i="2"/>
  <c r="V18" i="2"/>
  <c r="U18" i="2"/>
  <c r="T18" i="2"/>
  <c r="AD17" i="2"/>
  <c r="AC17" i="2"/>
  <c r="AB17" i="2"/>
  <c r="AA17" i="2"/>
  <c r="Z17" i="2"/>
  <c r="Y17" i="2"/>
  <c r="X17" i="2"/>
  <c r="W17" i="2"/>
  <c r="V17" i="2"/>
  <c r="U17" i="2"/>
  <c r="T17" i="2"/>
  <c r="AD16" i="2"/>
  <c r="AC16" i="2"/>
  <c r="AB16" i="2"/>
  <c r="AA16" i="2"/>
  <c r="Z16" i="2"/>
  <c r="Y16" i="2"/>
  <c r="X16" i="2"/>
  <c r="W16" i="2"/>
  <c r="V16" i="2"/>
  <c r="U16" i="2"/>
  <c r="T16" i="2"/>
  <c r="AD15" i="2"/>
  <c r="AC15" i="2"/>
  <c r="AB15" i="2"/>
  <c r="AA15" i="2"/>
  <c r="Z15" i="2"/>
  <c r="Y15" i="2"/>
  <c r="X15" i="2"/>
  <c r="W15" i="2"/>
  <c r="V15" i="2"/>
  <c r="U15" i="2"/>
  <c r="T15" i="2"/>
  <c r="AD14" i="2"/>
  <c r="AC14" i="2"/>
  <c r="AB14" i="2"/>
  <c r="AA14" i="2"/>
  <c r="Z14" i="2"/>
  <c r="Y14" i="2"/>
  <c r="X14" i="2"/>
  <c r="W14" i="2"/>
  <c r="V14" i="2"/>
  <c r="U14" i="2"/>
  <c r="T14" i="2"/>
  <c r="AD13" i="2"/>
  <c r="AC13" i="2"/>
  <c r="AB13" i="2"/>
  <c r="AA13" i="2"/>
  <c r="Z13" i="2"/>
  <c r="Y13" i="2"/>
  <c r="X13" i="2"/>
  <c r="W13" i="2"/>
  <c r="V13" i="2"/>
  <c r="U13" i="2"/>
  <c r="T13" i="2"/>
  <c r="AD12" i="2"/>
  <c r="AC12" i="2"/>
  <c r="AB12" i="2"/>
  <c r="AA12" i="2"/>
  <c r="Z12" i="2"/>
  <c r="Y12" i="2"/>
  <c r="X12" i="2"/>
  <c r="W12" i="2"/>
  <c r="V12" i="2"/>
  <c r="U12" i="2"/>
  <c r="T12" i="2"/>
  <c r="AD8" i="2"/>
  <c r="AC8" i="2"/>
  <c r="AB8" i="2"/>
  <c r="AA8" i="2"/>
  <c r="Z8" i="2"/>
  <c r="Y8" i="2"/>
  <c r="X8" i="2"/>
  <c r="W8" i="2"/>
  <c r="V8" i="2"/>
  <c r="U8" i="2"/>
  <c r="T8" i="2"/>
  <c r="AD7" i="2"/>
  <c r="AC7" i="2"/>
  <c r="AB7" i="2"/>
  <c r="AA7" i="2"/>
  <c r="Z7" i="2"/>
  <c r="Y7" i="2"/>
  <c r="X7" i="2"/>
  <c r="W7" i="2"/>
  <c r="V7" i="2"/>
  <c r="U7" i="2"/>
  <c r="T7" i="2"/>
  <c r="AD6" i="2"/>
  <c r="AC6" i="2"/>
  <c r="AB6" i="2"/>
  <c r="AA6" i="2"/>
  <c r="Z6" i="2"/>
  <c r="Y6" i="2"/>
  <c r="X6" i="2"/>
  <c r="W6" i="2"/>
  <c r="V6" i="2"/>
  <c r="U6" i="2"/>
  <c r="T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8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ID#AAABD8OLCps
Samuel Gurr - NOAA Affiliate    (2024-01-17 16:55:02)
Gaps in TA?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uSf0/sjsBidIOuSSWm6boeMT+g=="/>
    </ext>
  </extLst>
</comments>
</file>

<file path=xl/sharedStrings.xml><?xml version="1.0" encoding="utf-8"?>
<sst xmlns="http://schemas.openxmlformats.org/spreadsheetml/2006/main" count="1928" uniqueCount="87">
  <si>
    <t>TA +DIC</t>
  </si>
  <si>
    <t>TA + pH</t>
  </si>
  <si>
    <t>DIC + pH</t>
  </si>
  <si>
    <t>Date</t>
  </si>
  <si>
    <t>Run</t>
  </si>
  <si>
    <t>Generation</t>
  </si>
  <si>
    <t>Type</t>
  </si>
  <si>
    <t>ID</t>
  </si>
  <si>
    <t>Parental_OA</t>
  </si>
  <si>
    <t>Larvae_OA</t>
  </si>
  <si>
    <t>Temperature_bucket_C</t>
  </si>
  <si>
    <t>Salinity</t>
  </si>
  <si>
    <t>TA_mmol_kgSW</t>
  </si>
  <si>
    <t>TCO2_mmol_kgSW</t>
  </si>
  <si>
    <t>pH</t>
  </si>
  <si>
    <t>pH out @ in situ</t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</si>
  <si>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in situ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</si>
  <si>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in situ</t>
    </r>
  </si>
  <si>
    <t>pH out @ 25</t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</si>
  <si>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25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</si>
  <si>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25</t>
    </r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</si>
  <si>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in situ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</si>
  <si>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in situ</t>
    </r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</si>
  <si>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25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</si>
  <si>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25</t>
    </r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</si>
  <si>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in situ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</si>
  <si>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in situ</t>
    </r>
  </si>
  <si>
    <r>
      <rPr>
        <sz val="11"/>
        <color theme="1"/>
        <rFont val="Calibri"/>
      </rPr>
      <t>pCO2 out (</t>
    </r>
    <r>
      <rPr>
        <sz val="11"/>
        <color theme="1"/>
        <rFont val="Calibri"/>
      </rPr>
      <t>m</t>
    </r>
    <r>
      <rPr>
        <sz val="11"/>
        <color theme="1"/>
        <rFont val="Calibri"/>
      </rPr>
      <t>atm) @ 25</t>
    </r>
  </si>
  <si>
    <r>
      <rPr>
        <sz val="11"/>
        <color theme="1"/>
        <rFont val="Calibri"/>
      </rPr>
      <t>W</t>
    </r>
    <r>
      <rPr>
        <sz val="11"/>
        <color theme="1"/>
        <rFont val="Calibri"/>
      </rPr>
      <t>Ar out @ 25</t>
    </r>
  </si>
  <si>
    <t>F1</t>
  </si>
  <si>
    <t>Larvae</t>
  </si>
  <si>
    <t>Mid</t>
  </si>
  <si>
    <t>Low</t>
  </si>
  <si>
    <t>High</t>
  </si>
  <si>
    <t>F2</t>
  </si>
  <si>
    <t>1 after changes</t>
  </si>
  <si>
    <t>10 after changes</t>
  </si>
  <si>
    <t>19 after changes</t>
  </si>
  <si>
    <t>1 (was 5)</t>
  </si>
  <si>
    <t>2 (was 21)</t>
  </si>
  <si>
    <t>3 (was 4)</t>
  </si>
  <si>
    <t>10 (was 22)</t>
  </si>
  <si>
    <t>11 (was 9)</t>
  </si>
  <si>
    <t>12 (was 10)</t>
  </si>
  <si>
    <t>F3</t>
  </si>
  <si>
    <t>AT+pH</t>
  </si>
  <si>
    <t>Average of Temperature_bucket_C</t>
  </si>
  <si>
    <t>Average of Salinity</t>
  </si>
  <si>
    <t>Average of pH</t>
  </si>
  <si>
    <t>Average of TA_mmol_kgSW</t>
  </si>
  <si>
    <t>Average of TCO2_mmol_kgSW</t>
  </si>
  <si>
    <t>Average of pH out @ in situ2</t>
  </si>
  <si>
    <t>Average of pCO2 out (matm) @ in situ2</t>
  </si>
  <si>
    <t>Average of WAr out @ in situ2</t>
  </si>
  <si>
    <t>Average of pH out @ 252</t>
  </si>
  <si>
    <t>Average of pCO2 out (matm) @ 252</t>
  </si>
  <si>
    <t>Average of WAr out @ 252</t>
  </si>
  <si>
    <t>Standardized to 25C</t>
  </si>
  <si>
    <t>In situ</t>
  </si>
  <si>
    <t>High Total</t>
  </si>
  <si>
    <t>Larval Treatment</t>
  </si>
  <si>
    <t>Parental Exposure</t>
  </si>
  <si>
    <t>Temperature</t>
  </si>
  <si>
    <t>TA</t>
  </si>
  <si>
    <t>pCO2</t>
  </si>
  <si>
    <t>ΩAr</t>
  </si>
  <si>
    <t>F1 - 1</t>
  </si>
  <si>
    <t>Wild</t>
  </si>
  <si>
    <t>High OA</t>
  </si>
  <si>
    <t>Low Total</t>
  </si>
  <si>
    <t>Mid OA</t>
  </si>
  <si>
    <t>Low OA</t>
  </si>
  <si>
    <t>Mid Total</t>
  </si>
  <si>
    <t>F1-2</t>
  </si>
  <si>
    <t>2 Total</t>
  </si>
  <si>
    <t>F1 Total</t>
  </si>
  <si>
    <t>F2 - 1</t>
  </si>
  <si>
    <t>F2 - 2</t>
  </si>
  <si>
    <t>F2 -3</t>
  </si>
  <si>
    <t>3 Total</t>
  </si>
  <si>
    <t>4 Total</t>
  </si>
  <si>
    <t>5 Total</t>
  </si>
  <si>
    <t>F2 Total</t>
  </si>
  <si>
    <t>6 Total</t>
  </si>
  <si>
    <t>F3 Total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</si>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</sst>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0"/>
    <numFmt numFmtId="165" formatCode="#0.0"/>
    <numFmt numFmtId="166" formatCode="#0.00"/>
    <numFmt numFmtId="167" formatCode="0.0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8"/>
      <color theme="1"/>
      <name val="Arial"/>
    </font>
    <font>
      <i/>
      <sz val="8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2" fontId="1" fillId="0" borderId="0" xfId="0" applyNumberFormat="1" applyFont="1"/>
    <xf numFmtId="0" fontId="4" fillId="0" borderId="0" xfId="0" applyFont="1"/>
    <xf numFmtId="167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4" fillId="0" borderId="7" xfId="0" applyFont="1" applyBorder="1"/>
    <xf numFmtId="167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/>
    <xf numFmtId="0" fontId="5" fillId="0" borderId="0" xfId="0" applyFont="1"/>
    <xf numFmtId="167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7" xfId="0" applyFont="1" applyBorder="1"/>
    <xf numFmtId="0" fontId="7" fillId="0" borderId="7" xfId="0" applyFont="1" applyBorder="1" applyAlignment="1">
      <alignment horizontal="center" wrapText="1"/>
    </xf>
    <xf numFmtId="167" fontId="7" fillId="0" borderId="7" xfId="0" applyNumberFormat="1" applyFont="1" applyBorder="1" applyAlignment="1">
      <alignment horizontal="center" wrapText="1"/>
    </xf>
    <xf numFmtId="1" fontId="7" fillId="0" borderId="7" xfId="0" applyNumberFormat="1" applyFont="1" applyBorder="1" applyAlignment="1">
      <alignment horizontal="center" wrapText="1"/>
    </xf>
    <xf numFmtId="0" fontId="5" fillId="4" borderId="7" xfId="0" applyFont="1" applyFill="1" applyBorder="1"/>
    <xf numFmtId="1" fontId="5" fillId="4" borderId="7" xfId="0" applyNumberFormat="1" applyFont="1" applyFill="1" applyBorder="1"/>
    <xf numFmtId="0" fontId="8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center" wrapText="1"/>
    </xf>
    <xf numFmtId="167" fontId="5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8" fillId="4" borderId="0" xfId="0" applyNumberFormat="1" applyFont="1" applyFill="1" applyAlignment="1">
      <alignment horizontal="center" wrapText="1"/>
    </xf>
    <xf numFmtId="1" fontId="8" fillId="4" borderId="0" xfId="0" applyNumberFormat="1" applyFont="1" applyFill="1" applyAlignment="1">
      <alignment horizontal="center" wrapText="1"/>
    </xf>
    <xf numFmtId="0" fontId="5" fillId="0" borderId="8" xfId="0" applyFont="1" applyBorder="1" applyAlignment="1">
      <alignment horizontal="left" wrapText="1"/>
    </xf>
    <xf numFmtId="0" fontId="8" fillId="0" borderId="8" xfId="0" applyFont="1" applyBorder="1" applyAlignment="1">
      <alignment horizontal="center" wrapText="1"/>
    </xf>
    <xf numFmtId="167" fontId="8" fillId="0" borderId="8" xfId="0" applyNumberFormat="1" applyFont="1" applyBorder="1" applyAlignment="1">
      <alignment horizontal="center" wrapText="1"/>
    </xf>
    <xf numFmtId="1" fontId="8" fillId="0" borderId="8" xfId="0" applyNumberFormat="1" applyFont="1" applyBorder="1" applyAlignment="1">
      <alignment horizontal="center" wrapText="1"/>
    </xf>
    <xf numFmtId="2" fontId="8" fillId="0" borderId="8" xfId="0" applyNumberFormat="1" applyFont="1" applyBorder="1" applyAlignment="1">
      <alignment horizontal="center" wrapText="1"/>
    </xf>
    <xf numFmtId="2" fontId="8" fillId="4" borderId="8" xfId="0" applyNumberFormat="1" applyFont="1" applyFill="1" applyBorder="1" applyAlignment="1">
      <alignment horizontal="center" wrapText="1"/>
    </xf>
    <xf numFmtId="1" fontId="8" fillId="4" borderId="8" xfId="0" applyNumberFormat="1" applyFont="1" applyFill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167" fontId="8" fillId="0" borderId="10" xfId="0" applyNumberFormat="1" applyFont="1" applyBorder="1" applyAlignment="1">
      <alignment horizontal="center" wrapText="1"/>
    </xf>
    <xf numFmtId="1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 wrapText="1"/>
    </xf>
    <xf numFmtId="2" fontId="8" fillId="4" borderId="10" xfId="0" applyNumberFormat="1" applyFont="1" applyFill="1" applyBorder="1" applyAlignment="1">
      <alignment horizontal="center" wrapText="1"/>
    </xf>
    <xf numFmtId="1" fontId="8" fillId="4" borderId="10" xfId="0" applyNumberFormat="1" applyFont="1" applyFill="1" applyBorder="1" applyAlignment="1">
      <alignment horizontal="center" wrapText="1"/>
    </xf>
    <xf numFmtId="0" fontId="5" fillId="0" borderId="11" xfId="0" applyFont="1" applyBorder="1" applyAlignment="1">
      <alignment horizontal="left" wrapText="1"/>
    </xf>
    <xf numFmtId="167" fontId="8" fillId="0" borderId="11" xfId="0" applyNumberFormat="1" applyFont="1" applyBorder="1" applyAlignment="1">
      <alignment horizontal="center" wrapText="1"/>
    </xf>
    <xf numFmtId="1" fontId="8" fillId="0" borderId="11" xfId="0" applyNumberFormat="1" applyFont="1" applyBorder="1" applyAlignment="1">
      <alignment horizontal="center" wrapText="1"/>
    </xf>
    <xf numFmtId="2" fontId="8" fillId="0" borderId="11" xfId="0" applyNumberFormat="1" applyFont="1" applyBorder="1" applyAlignment="1">
      <alignment horizontal="center" wrapText="1"/>
    </xf>
    <xf numFmtId="2" fontId="8" fillId="4" borderId="11" xfId="0" applyNumberFormat="1" applyFont="1" applyFill="1" applyBorder="1" applyAlignment="1">
      <alignment horizontal="center" wrapText="1"/>
    </xf>
    <xf numFmtId="1" fontId="8" fillId="4" borderId="11" xfId="0" applyNumberFormat="1" applyFont="1" applyFill="1" applyBorder="1" applyAlignment="1">
      <alignment horizontal="center" wrapText="1"/>
    </xf>
    <xf numFmtId="0" fontId="5" fillId="0" borderId="12" xfId="0" applyFont="1" applyBorder="1" applyAlignment="1">
      <alignment horizontal="left" wrapText="1"/>
    </xf>
    <xf numFmtId="167" fontId="8" fillId="0" borderId="12" xfId="0" applyNumberFormat="1" applyFont="1" applyBorder="1" applyAlignment="1">
      <alignment horizontal="center" wrapText="1"/>
    </xf>
    <xf numFmtId="1" fontId="8" fillId="0" borderId="12" xfId="0" applyNumberFormat="1" applyFont="1" applyBorder="1" applyAlignment="1">
      <alignment horizontal="center" wrapText="1"/>
    </xf>
    <xf numFmtId="2" fontId="8" fillId="0" borderId="12" xfId="0" applyNumberFormat="1" applyFont="1" applyBorder="1" applyAlignment="1">
      <alignment horizontal="center" wrapText="1"/>
    </xf>
    <xf numFmtId="2" fontId="8" fillId="4" borderId="12" xfId="0" applyNumberFormat="1" applyFont="1" applyFill="1" applyBorder="1" applyAlignment="1">
      <alignment horizontal="center" wrapText="1"/>
    </xf>
    <xf numFmtId="1" fontId="8" fillId="4" borderId="12" xfId="0" applyNumberFormat="1" applyFont="1" applyFill="1" applyBorder="1" applyAlignment="1">
      <alignment horizontal="center" wrapText="1"/>
    </xf>
    <xf numFmtId="167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1" fontId="5" fillId="4" borderId="8" xfId="0" applyNumberFormat="1" applyFont="1" applyFill="1" applyBorder="1" applyAlignment="1">
      <alignment horizontal="center"/>
    </xf>
    <xf numFmtId="0" fontId="9" fillId="0" borderId="0" xfId="0" applyFont="1"/>
    <xf numFmtId="167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3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13" xfId="0" applyNumberFormat="1" applyBorder="1"/>
    <xf numFmtId="1" fontId="0" fillId="0" borderId="13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14" fontId="0" fillId="0" borderId="21" xfId="0" applyNumberFormat="1" applyBorder="1"/>
    <xf numFmtId="0" fontId="0" fillId="0" borderId="22" xfId="0" applyBorder="1"/>
    <xf numFmtId="0" fontId="0" fillId="0" borderId="21" xfId="0" applyNumberFormat="1" applyBorder="1"/>
    <xf numFmtId="0" fontId="0" fillId="0" borderId="23" xfId="0" applyNumberFormat="1" applyBorder="1"/>
    <xf numFmtId="0" fontId="0" fillId="0" borderId="2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m Gurr" refreshedDate="45308.506572800929" refreshedVersion="8" recordCount="432" xr:uid="{00000000-000A-0000-FFFF-FFFF00000000}">
  <cacheSource type="worksheet">
    <worksheetSource ref="A2:AD434" sheet="raw data"/>
  </cacheSource>
  <cacheFields count="30">
    <cacheField name="Date" numFmtId="14">
      <sharedItems containsSemiMixedTypes="0" containsNonDate="0" containsDate="1" containsString="0" minDate="2021-07-26T00:00:00" maxDate="2023-04-20T00:00:00"/>
    </cacheField>
    <cacheField name="Run" numFmtI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Generation" numFmtId="0">
      <sharedItems count="3">
        <s v="F1"/>
        <s v="F2"/>
        <s v="F3"/>
      </sharedItems>
    </cacheField>
    <cacheField name="Type" numFmtId="0">
      <sharedItems/>
    </cacheField>
    <cacheField name="ID" numFmtId="0">
      <sharedItems containsMixedTypes="1" containsNumber="1" containsInteger="1" minValue="1" maxValue="27"/>
    </cacheField>
    <cacheField name="Parental_OA" numFmtId="0">
      <sharedItems count="3">
        <s v="Mid"/>
        <s v="Low"/>
        <s v="High"/>
      </sharedItems>
    </cacheField>
    <cacheField name="Larvae_OA" numFmtId="0">
      <sharedItems count="3">
        <s v="Low"/>
        <s v="Mid"/>
        <s v="High"/>
      </sharedItems>
    </cacheField>
    <cacheField name="Temperature_bucket_C" numFmtId="0">
      <sharedItems containsSemiMixedTypes="0" containsString="0" containsNumber="1" minValue="22.4" maxValue="24.3"/>
    </cacheField>
    <cacheField name="Salinity" numFmtId="0">
      <sharedItems containsSemiMixedTypes="0" containsString="0" containsNumber="1" minValue="25.63" maxValue="29.36"/>
    </cacheField>
    <cacheField name="TA_mmol_kgSW" numFmtId="0">
      <sharedItems containsString="0" containsBlank="1" containsNumber="1" minValue="1859.42" maxValue="2097.6799999999998"/>
    </cacheField>
    <cacheField name="TCO2_mmol_kgSW" numFmtId="0">
      <sharedItems containsString="0" containsBlank="1" containsNumber="1" minValue="1694.48" maxValue="1980.29"/>
    </cacheField>
    <cacheField name="pH" numFmtId="0">
      <sharedItems containsSemiMixedTypes="0" containsString="0" containsNumber="1" minValue="7.3673000000000002" maxValue="8.1094000000000008"/>
    </cacheField>
    <cacheField name="pH out @ in situ" numFmtId="0">
      <sharedItems containsString="0" containsBlank="1" containsNumber="1" minValue="7.3748508784956925" maxValue="8.0991932188560085"/>
    </cacheField>
    <cacheField name="pCO2 out (matm) @ in situ" numFmtId="0">
      <sharedItems containsString="0" containsBlank="1" containsNumber="1" minValue="328.15157589586846" maxValue="2023.5073366127142"/>
    </cacheField>
    <cacheField name="WAr out @ in situ" numFmtId="0">
      <sharedItems containsString="0" containsBlank="1" containsNumber="1" minValue="0.58292177304172332" maxValue="3.0023925462054688"/>
    </cacheField>
    <cacheField name="pH out @ 25" numFmtId="0">
      <sharedItems containsString="0" containsBlank="1" containsNumber="1" minValue="7.356300984013032" maxValue="8.0826076935680611"/>
    </cacheField>
    <cacheField name="pCO2 out (matm) @ 25" numFmtId="0">
      <sharedItems containsString="0" containsBlank="1" containsNumber="1" minValue="347.35645647221355" maxValue="2131.6775797647351"/>
    </cacheField>
    <cacheField name="WAr out @ 25" numFmtId="0">
      <sharedItems containsString="0" containsBlank="1" containsNumber="1" minValue="0.59673468166511778" maxValue="3.0263610794051914"/>
    </cacheField>
    <cacheField name="pH out @ in situ2" numFmtId="0">
      <sharedItems containsString="0" containsBlank="1" containsNumber="1" minValue="7.3536969432234534" maxValue="8.0945995563355169"/>
    </cacheField>
    <cacheField name="pCO2 out (matm) @ in situ2" numFmtId="0">
      <sharedItems containsString="0" containsBlank="1" containsNumber="1" minValue="331.67667139804104" maxValue="2115.7896894507207"/>
    </cacheField>
    <cacheField name="WAr out @ in situ2" numFmtId="0">
      <sharedItems containsString="0" containsBlank="1" containsNumber="1" minValue="0.55110858254371331" maxValue="2.8862717692581263"/>
    </cacheField>
    <cacheField name="pH out @ 252" numFmtId="0">
      <sharedItems containsString="0" containsBlank="1" containsNumber="1" minValue="7.3262682778462986" maxValue="8.0810487404197211"/>
    </cacheField>
    <cacheField name="pCO2 out (matm) @ 252" numFmtId="0">
      <sharedItems containsString="0" containsBlank="1" containsNumber="1" minValue="344.02612870926509" maxValue="2285.8180928851489"/>
    </cacheField>
    <cacheField name="WAr out @ 252" numFmtId="0">
      <sharedItems containsString="0" containsBlank="1" containsNumber="1" minValue="0.57245914821004917" maxValue="2.9096117793250937"/>
    </cacheField>
    <cacheField name="pH out @ in situ3" numFmtId="0">
      <sharedItems containsString="0" containsBlank="1" containsNumber="1" minValue="7.3454099820498557" maxValue="8.0774502213502846"/>
    </cacheField>
    <cacheField name="pCO2 out (matm) @ in situ3" numFmtId="0">
      <sharedItems containsString="0" containsBlank="1" containsNumber="1" minValue="348.42929953913375" maxValue="2165.3568533860794"/>
    </cacheField>
    <cacheField name="WAr out @ in situ3" numFmtId="0">
      <sharedItems containsString="0" containsBlank="1" containsNumber="1" minValue="0.5451865692651866" maxValue="2.8690184889088721"/>
    </cacheField>
    <cacheField name="pH out @ 253" numFmtId="0">
      <sharedItems containsString="0" containsBlank="1" containsNumber="1" minValue="7.3454099820498557" maxValue="8.0609133615983701"/>
    </cacheField>
    <cacheField name="pCO2 out (matm) @ 253" numFmtId="0">
      <sharedItems containsString="0" containsBlank="1" containsNumber="1" minValue="365.73817196212991" maxValue="2165.3568533860794"/>
    </cacheField>
    <cacheField name="WAr out @ 253" numFmtId="0">
      <sharedItems containsString="0" containsBlank="1" containsNumber="1" minValue="0.5451865692651866" maxValue="2.8922317091277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d v="2021-07-26T00:00:00"/>
    <x v="0"/>
    <x v="0"/>
    <s v="Larvae"/>
    <n v="1"/>
    <x v="0"/>
    <x v="0"/>
    <n v="22.6"/>
    <n v="26.8"/>
    <n v="1920.59"/>
    <n v="1758.8309999999999"/>
    <n v="7.96"/>
    <n v="7.9588754859165984"/>
    <n v="455.6853887408102"/>
    <n v="1.9411835535703355"/>
    <n v="7.923564575998463"/>
    <n v="501.40875643121365"/>
    <n v="1.9803282730976988"/>
    <n v="7.9285564449827781"/>
    <n v="493.75742048114472"/>
    <n v="1.8292668045791156"/>
    <n v="7.8934518660033905"/>
    <n v="543.03417129967147"/>
    <n v="1.8670115858889123"/>
    <n v="7.9285610198103456"/>
    <n v="490.58187512022653"/>
    <n v="1.8175403719819943"/>
    <n v="7.8934608652558342"/>
    <n v="539.53590917600775"/>
    <n v="1.8550610513749222"/>
  </r>
  <r>
    <d v="2021-07-26T00:00:00"/>
    <x v="0"/>
    <x v="0"/>
    <s v="Larvae"/>
    <n v="2"/>
    <x v="0"/>
    <x v="0"/>
    <n v="22.7"/>
    <n v="26.7"/>
    <n v="1911.6"/>
    <n v="1754.616"/>
    <n v="7.97"/>
    <n v="7.9475934991099528"/>
    <n v="467.87285583426171"/>
    <n v="1.8930841875022906"/>
    <n v="7.9138282661005226"/>
    <n v="512.68158470537139"/>
    <n v="1.9300579896736911"/>
    <n v="7.9343740517717043"/>
    <n v="484.5221955251622"/>
    <n v="1.8446622484809356"/>
    <n v="7.9006956012751814"/>
    <n v="530.81578862190952"/>
    <n v="1.8810534760559294"/>
    <n v="7.9343765478139305"/>
    <n v="483.16430242410848"/>
    <n v="1.8395136522604358"/>
    <n v="7.9006999479071247"/>
    <n v="529.32577393982672"/>
    <n v="1.8758108543237093"/>
  </r>
  <r>
    <d v="2021-07-26T00:00:00"/>
    <x v="0"/>
    <x v="0"/>
    <s v="Larvae"/>
    <n v="3"/>
    <x v="0"/>
    <x v="0"/>
    <n v="22.7"/>
    <n v="26.8"/>
    <n v="1922.59"/>
    <n v="1765.6010000000001"/>
    <n v="7.96"/>
    <n v="7.9445213051044918"/>
    <n v="473.92020602958922"/>
    <n v="1.8965524061995158"/>
    <n v="7.9107697555098131"/>
    <n v="519.28581728279278"/>
    <n v="1.9335797725659962"/>
    <n v="7.9245811551866288"/>
    <n v="499.55065905769186"/>
    <n v="1.8237229298862534"/>
    <n v="7.8909623612136768"/>
    <n v="547.19680485480785"/>
    <n v="1.8598777422820281"/>
    <n v="7.9245845281600538"/>
    <n v="497.45776649156431"/>
    <n v="1.8161105607493564"/>
    <n v="7.8909684625202594"/>
    <n v="544.90068622767103"/>
    <n v="1.8521254599934902"/>
  </r>
  <r>
    <d v="2021-07-26T00:00:00"/>
    <x v="0"/>
    <x v="0"/>
    <s v="Larvae"/>
    <n v="4"/>
    <x v="0"/>
    <x v="0"/>
    <n v="22.7"/>
    <n v="26.9"/>
    <n v="1918.79"/>
    <n v="1755.0150000000001"/>
    <n v="7.98"/>
    <n v="7.9614338855861249"/>
    <n v="451.64973612051421"/>
    <n v="1.9599394071478966"/>
    <n v="7.9275743080726082"/>
    <n v="495.00558174394183"/>
    <n v="1.9976483802410341"/>
    <n v="7.9447465610582393"/>
    <n v="472.11030503530003"/>
    <n v="1.8971851443661538"/>
    <n v="7.9109927244617042"/>
    <n v="517.29998688071475"/>
    <n v="1.9341415357901168"/>
    <n v="7.9447494014052396"/>
    <n v="470.40536308212813"/>
    <n v="1.8903585256941493"/>
    <n v="7.9109980108449403"/>
    <n v="515.42877892696447"/>
    <n v="1.9271921615430014"/>
  </r>
  <r>
    <d v="2021-07-26T00:00:00"/>
    <x v="0"/>
    <x v="0"/>
    <s v="Larvae"/>
    <n v="5"/>
    <x v="0"/>
    <x v="0"/>
    <n v="22.7"/>
    <n v="26.9"/>
    <n v="1916.37"/>
    <n v="1753.7180000000001"/>
    <n v="7.95"/>
    <n v="7.9588642088945196"/>
    <n v="454.15620200000717"/>
    <n v="1.947631455993692"/>
    <n v="7.9250215402792126"/>
    <n v="497.73258308202287"/>
    <n v="1.9851781555520043"/>
    <n v="7.9140611124888842"/>
    <n v="511.26915628985051"/>
    <n v="1.7837949560106015"/>
    <n v="7.8805143913553968"/>
    <n v="559.93103546292502"/>
    <n v="1.8193810118902378"/>
    <n v="7.9140690535747122"/>
    <n v="506.43810264868773"/>
    <n v="1.7670042466729745"/>
    <n v="7.880528418756672"/>
    <n v="554.63198319098456"/>
    <n v="1.8022792497056086"/>
  </r>
  <r>
    <d v="2021-07-26T00:00:00"/>
    <x v="0"/>
    <x v="0"/>
    <s v="Larvae"/>
    <n v="6"/>
    <x v="0"/>
    <x v="1"/>
    <n v="22.8"/>
    <n v="26.9"/>
    <n v="1926.02"/>
    <n v="1829.069"/>
    <n v="7.77"/>
    <n v="7.7648980340240739"/>
    <n v="755.83385560413979"/>
    <n v="1.3315640903431838"/>
    <n v="7.7340152126884183"/>
    <n v="822.14774646065371"/>
    <n v="1.3606318452481563"/>
    <n v="7.7327082333420609"/>
    <n v="820.14153707298419"/>
    <n v="1.2457902853715088"/>
    <n v="7.7021513827934935"/>
    <n v="891.41204620366989"/>
    <n v="1.2739183678274137"/>
    <n v="7.7327109294693175"/>
    <n v="815.77156204146684"/>
    <n v="1.2391677039574607"/>
    <n v="7.7021556009083953"/>
    <n v="886.65912566065731"/>
    <n v="1.2671505758820136"/>
  </r>
  <r>
    <d v="2021-07-26T00:00:00"/>
    <x v="0"/>
    <x v="0"/>
    <s v="Larvae"/>
    <n v="7"/>
    <x v="0"/>
    <x v="1"/>
    <n v="22.7"/>
    <n v="26.8"/>
    <n v="1919.59"/>
    <n v="1810.5029999999999"/>
    <n v="7.82"/>
    <n v="7.8069595150702833"/>
    <n v="677.06657701081508"/>
    <n v="1.4380282496046513"/>
    <n v="7.7742783651742569"/>
    <n v="739.99542553062747"/>
    <n v="1.4696092852575344"/>
    <n v="7.7835733646021943"/>
    <n v="718.81851856842104"/>
    <n v="1.3708280999039175"/>
    <n v="7.7511142687286201"/>
    <n v="785.21550459207901"/>
    <n v="1.4016304562137665"/>
    <n v="7.7835759433128722"/>
    <n v="715.88558610535313"/>
    <n v="1.3652510424613653"/>
    <n v="7.7511185277148824"/>
    <n v="782.00852965389083"/>
    <n v="1.3959332997464167"/>
  </r>
  <r>
    <d v="2021-07-26T00:00:00"/>
    <x v="0"/>
    <x v="0"/>
    <s v="Larvae"/>
    <n v="8"/>
    <x v="0"/>
    <x v="1"/>
    <n v="22.7"/>
    <n v="26.9"/>
    <n v="1921.33"/>
    <n v="1827.5360000000001"/>
    <n v="7.78"/>
    <n v="7.7564856053059419"/>
    <n v="770.05047909426617"/>
    <n v="1.3003597522100498"/>
    <n v="7.7242928572829843"/>
    <n v="840.64211856105089"/>
    <n v="1.3303232931450311"/>
    <n v="7.7442750756669314"/>
    <n v="794.27615423070006"/>
    <n v="1.2679285726577765"/>
    <n v="7.7122112790625064"/>
    <n v="866.82497423603047"/>
    <n v="1.297520740624883"/>
    <n v="7.7442761015653616"/>
    <n v="792.66772293975259"/>
    <n v="1.2653669601855093"/>
    <n v="7.7122129642879731"/>
    <n v="865.06827810241145"/>
    <n v="1.294901251461074"/>
  </r>
  <r>
    <d v="2021-07-26T00:00:00"/>
    <x v="0"/>
    <x v="0"/>
    <s v="Larvae"/>
    <n v="9"/>
    <x v="0"/>
    <x v="1"/>
    <n v="22.7"/>
    <n v="26.9"/>
    <n v="1917.08"/>
    <n v="1807.6469999999999"/>
    <n v="7.83"/>
    <n v="7.8069083905718104"/>
    <n v="675.52405000026863"/>
    <n v="1.4389003213445455"/>
    <n v="7.7742228105248383"/>
    <n v="738.30952803111416"/>
    <n v="1.4704302528535562"/>
    <n v="7.7944671168749506"/>
    <n v="697.40641460787992"/>
    <n v="1.4027920127461031"/>
    <n v="7.7618976859250859"/>
    <n v="762.01631181456492"/>
    <n v="1.4339036658971724"/>
    <n v="7.7944684367825836"/>
    <n v="695.87690514495864"/>
    <n v="1.3997240024142519"/>
    <n v="7.7618999671455073"/>
    <n v="760.34336080086064"/>
    <n v="1.4307706661477826"/>
  </r>
  <r>
    <d v="2021-07-26T00:00:00"/>
    <x v="0"/>
    <x v="0"/>
    <s v="Larvae"/>
    <n v="10"/>
    <x v="0"/>
    <x v="1"/>
    <n v="22.8"/>
    <n v="27"/>
    <n v="1923.09"/>
    <n v="1825.69"/>
    <n v="7.78"/>
    <n v="7.7652650600103481"/>
    <n v="753.17214688482784"/>
    <n v="1.3332566367991456"/>
    <n v="7.7343728480218186"/>
    <n v="819.26245080525803"/>
    <n v="1.3622833684106235"/>
    <n v="7.7434271507080021"/>
    <n v="796.13175505957008"/>
    <n v="1.2744671080081036"/>
    <n v="7.7127524844190249"/>
    <n v="865.54739598753179"/>
    <n v="1.3028503414222989"/>
    <n v="7.7434292818356081"/>
    <n v="793.22489361545172"/>
    <n v="1.2698261956683585"/>
    <n v="7.712755756147466"/>
    <n v="862.38475076089594"/>
    <n v="1.298109382345241"/>
  </r>
  <r>
    <d v="2021-07-26T00:00:00"/>
    <x v="0"/>
    <x v="0"/>
    <s v="Larvae"/>
    <n v="11"/>
    <x v="0"/>
    <x v="2"/>
    <n v="22.7"/>
    <n v="27"/>
    <n v="1922.4"/>
    <n v="1899.7570000000001"/>
    <n v="7.52"/>
    <n v="7.4983740368384257"/>
    <n v="1462.1866470259183"/>
    <n v="0.75452603711157418"/>
    <n v="7.4696482452481545"/>
    <n v="1583.3491609735574"/>
    <n v="0.777986202531467"/>
    <n v="7.487981953333434"/>
    <n v="1499.7156587056288"/>
    <n v="0.7377278459281239"/>
    <n v="7.4594227814275831"/>
    <n v="1623.3636381401882"/>
    <n v="0.76095694481043297"/>
    <n v="7.4879817071921879"/>
    <n v="1497.5866933924935"/>
    <n v="0.73667974770158551"/>
    <n v="7.4594220972072494"/>
    <n v="1621.0607783428059"/>
    <n v="0.75987507751492367"/>
  </r>
  <r>
    <d v="2021-07-26T00:00:00"/>
    <x v="0"/>
    <x v="0"/>
    <s v="Larvae"/>
    <n v="12"/>
    <x v="0"/>
    <x v="2"/>
    <n v="22.7"/>
    <n v="26.9"/>
    <n v="1923.25"/>
    <n v="1909.645"/>
    <n v="7.47"/>
    <n v="7.464674605904575"/>
    <n v="1589.3504114207149"/>
    <n v="0.70007083217456623"/>
    <n v="7.436507526733144"/>
    <n v="1718.8532652846486"/>
    <n v="0.72279342317068007"/>
    <n v="7.4381159145098694"/>
    <n v="1695.146125565439"/>
    <n v="0.6607118308187917"/>
    <n v="7.4103836811900559"/>
    <n v="1831.4382372147936"/>
    <n v="0.68284160558512563"/>
    <n v="7.4381149067138592"/>
    <n v="1689.05834540758"/>
    <n v="0.65833596029736063"/>
    <n v="7.410381229620298"/>
    <n v="1824.8670172628588"/>
    <n v="0.68038388110604775"/>
  </r>
  <r>
    <d v="2021-07-26T00:00:00"/>
    <x v="0"/>
    <x v="0"/>
    <s v="Larvae"/>
    <n v="13"/>
    <x v="0"/>
    <x v="2"/>
    <n v="22.7"/>
    <n v="26.9"/>
    <n v="1919.91"/>
    <n v="1886.6020000000001"/>
    <n v="7.55"/>
    <n v="7.5404050034835599"/>
    <n v="1318.7669348889856"/>
    <n v="0.8232868329432742"/>
    <n v="7.5110323776208556"/>
    <n v="1430.1986802024976"/>
    <n v="0.84765955801427106"/>
    <n v="7.5183894633457964"/>
    <n v="1391.8310067071554"/>
    <n v="0.78512453115480618"/>
    <n v="7.4893596835960983"/>
    <n v="1508.2386387667398"/>
    <n v="0.80900231609396234"/>
    <n v="7.5183891646761882"/>
    <n v="1387.5995011705049"/>
    <n v="0.78273648460056566"/>
    <n v="7.4893586389779632"/>
    <n v="1503.6558144545654"/>
    <n v="0.80654026046521754"/>
  </r>
  <r>
    <d v="2021-07-26T00:00:00"/>
    <x v="0"/>
    <x v="0"/>
    <s v="Larvae"/>
    <n v="14"/>
    <x v="0"/>
    <x v="2"/>
    <n v="22.8"/>
    <n v="27"/>
    <n v="1916.44"/>
    <n v="1915.568"/>
    <n v="7.45"/>
    <n v="7.4131502706911139"/>
    <n v="1793.5481930452399"/>
    <n v="0.6273399939235712"/>
    <n v="7.3869932548312986"/>
    <n v="1929.5723880247642"/>
    <n v="0.64795716056115493"/>
    <n v="7.4188203365152283"/>
    <n v="1769.125534384943"/>
    <n v="0.63516814198501426"/>
    <n v="7.3925740212566682"/>
    <n v="1903.6868384656868"/>
    <n v="0.65590698816983117"/>
    <n v="7.4188207134244593"/>
    <n v="1770.4868517263133"/>
    <n v="0.63565799831209102"/>
    <n v="7.3925747130056543"/>
    <n v="1905.1503296485701"/>
    <n v="0.65641331874813791"/>
  </r>
  <r>
    <d v="2021-07-26T00:00:00"/>
    <x v="0"/>
    <x v="0"/>
    <s v="Larvae"/>
    <n v="15"/>
    <x v="0"/>
    <x v="2"/>
    <n v="22.9"/>
    <n v="27"/>
    <n v="1913.84"/>
    <n v="1915.5309999999999"/>
    <n v="7.44"/>
    <n v="7.4020147722971368"/>
    <n v="1840.7808546147266"/>
    <n v="0.6138859564587672"/>
    <n v="7.3772065137827942"/>
    <n v="1973.0755237766161"/>
    <n v="0.63336701903720471"/>
    <n v="7.4073167595178946"/>
    <n v="1817.3550184672795"/>
    <n v="0.62105399342350831"/>
    <n v="7.3824287427750601"/>
    <n v="1948.3216400392605"/>
    <n v="0.64064412521436398"/>
    <n v="7.407317172719484"/>
    <n v="1818.6647247404742"/>
    <n v="0.62150274865760824"/>
    <n v="7.382429447959896"/>
    <n v="1949.7244315682567"/>
    <n v="0.64110747095815834"/>
  </r>
  <r>
    <d v="2021-07-30T00:00:00"/>
    <x v="0"/>
    <x v="0"/>
    <s v="Larvae"/>
    <n v="1"/>
    <x v="0"/>
    <x v="0"/>
    <n v="22.4"/>
    <n v="27.2"/>
    <n v="1937.712509"/>
    <n v="1732.2120399999999"/>
    <n v="8.01"/>
    <n v="8.0602429443506001"/>
    <n v="348.20962232881402"/>
    <n v="2.3781613762425651"/>
    <n v="8.021342127082761"/>
    <n v="386.8006567516328"/>
    <n v="2.4262152926113716"/>
    <n v="7.9795982862435686"/>
    <n v="433.01615269974593"/>
    <n v="2.0399303252547321"/>
    <n v="7.9411923075366309"/>
    <n v="480.43898948352268"/>
    <n v="2.0834387565475372"/>
    <n v="7.9796130373130882"/>
    <n v="424.77923747413797"/>
    <n v="2.0012623279587647"/>
    <n v="7.9412227003551896"/>
    <n v="471.28193181832836"/>
    <n v="2.0440149572843613"/>
  </r>
  <r>
    <d v="2021-07-30T00:00:00"/>
    <x v="0"/>
    <x v="0"/>
    <s v="Larvae"/>
    <n v="2"/>
    <x v="0"/>
    <x v="0"/>
    <n v="22.4"/>
    <n v="27.2"/>
    <n v="1939.4034260000001"/>
    <n v="1738.10303"/>
    <n v="8.01"/>
    <n v="8.0502778603996195"/>
    <n v="358.1371860210445"/>
    <n v="2.3362526249440392"/>
    <n v="8.0114328944893316"/>
    <n v="397.77548002338716"/>
    <n v="2.3837553255084085"/>
    <n v="7.9775132903575363"/>
    <n v="435.82730984485175"/>
    <n v="2.0335538901258059"/>
    <n v="7.939120604844021"/>
    <n v="483.54273293775719"/>
    <n v="2.0769878177886154"/>
    <n v="7.9775271228656788"/>
    <n v="428.40590399083277"/>
    <n v="1.9990532263548633"/>
    <n v="7.9391483740998208"/>
    <n v="475.29259412133354"/>
    <n v="2.0418116352532114"/>
  </r>
  <r>
    <d v="2021-07-30T00:00:00"/>
    <x v="0"/>
    <x v="0"/>
    <s v="Larvae"/>
    <n v="3"/>
    <x v="0"/>
    <x v="0"/>
    <n v="22.5"/>
    <n v="27.1"/>
    <n v="1935.206402"/>
    <n v="1735.691949"/>
    <n v="8.01"/>
    <n v="8.0468319755737152"/>
    <n v="361.15769261309123"/>
    <n v="2.3200600747434588"/>
    <n v="8.0095006833925719"/>
    <n v="399.49573552491375"/>
    <n v="2.3656186841514719"/>
    <n v="7.9730563849711844"/>
    <n v="440.61601795203046"/>
    <n v="2.0151689404621078"/>
    <n v="7.9361702456501027"/>
    <n v="486.8718876151309"/>
    <n v="2.0567732589380658"/>
    <n v="7.973072331263503"/>
    <n v="433.04699553487416"/>
    <n v="1.9806972654078276"/>
    <n v="7.9361995589024703"/>
    <n v="478.49261794697878"/>
    <n v="2.0216482162829332"/>
  </r>
  <r>
    <d v="2021-07-30T00:00:00"/>
    <x v="0"/>
    <x v="0"/>
    <s v="Larvae"/>
    <n v="4"/>
    <x v="0"/>
    <x v="0"/>
    <n v="22.4"/>
    <n v="27.1"/>
    <n v="1932.8183349999999"/>
    <n v="1737.916606"/>
    <n v="8"/>
    <n v="8.0378863628986856"/>
    <n v="369.58482211142035"/>
    <n v="2.2701865095279623"/>
    <n v="7.9991171824207834"/>
    <n v="410.42075476592026"/>
    <n v="2.3168339401800151"/>
    <n v="7.9659362773562776"/>
    <n v="448.4542984292919"/>
    <n v="1.9777228487586513"/>
    <n v="7.9276276490669559"/>
    <n v="497.45841532555875"/>
    <n v="2.0204276689075877"/>
    <n v="7.9659503764849813"/>
    <n v="441.04139202077289"/>
    <n v="1.9451575731562769"/>
    <n v="7.9276550457080699"/>
    <n v="489.21957879863908"/>
    <n v="1.9872163328430443"/>
  </r>
  <r>
    <d v="2021-07-30T00:00:00"/>
    <x v="0"/>
    <x v="0"/>
    <s v="Larvae"/>
    <n v="5"/>
    <x v="0"/>
    <x v="0"/>
    <n v="22.4"/>
    <n v="27.1"/>
    <n v="1936.8983270000001"/>
    <n v="1743.8945940000001"/>
    <n v="7.96"/>
    <n v="8.0327284451963141"/>
    <n v="375.61311786918964"/>
    <n v="2.2530577659731685"/>
    <n v="7.9939880153020271"/>
    <n v="417.0865937670124"/>
    <n v="2.2995003949137756"/>
    <n v="7.9261758191063549"/>
    <n v="499.33793341376878"/>
    <n v="1.8336687470541948"/>
    <n v="7.8881559920619377"/>
    <n v="553.52180981427409"/>
    <n v="1.8744676465431012"/>
    <n v="7.9261951758716105"/>
    <n v="487.54455020565723"/>
    <n v="1.7905206875673625"/>
    <n v="7.8881932859230766"/>
    <n v="540.42516798291342"/>
    <n v="1.830431012157669"/>
  </r>
  <r>
    <d v="2021-07-30T00:00:00"/>
    <x v="0"/>
    <x v="0"/>
    <s v="Larvae"/>
    <n v="6"/>
    <x v="0"/>
    <x v="1"/>
    <n v="22.4"/>
    <n v="27.2"/>
    <n v="1939.08764"/>
    <n v="1817.2709749999999"/>
    <n v="7.78"/>
    <n v="7.8420927718372022"/>
    <n v="621.85692011650508"/>
    <n v="1.5552158720732479"/>
    <n v="7.8047872874949658"/>
    <n v="688.15917765808376"/>
    <n v="1.5922870390909962"/>
    <n v="7.7464908740114531"/>
    <n v="794.18437312507979"/>
    <n v="1.2788445293997293"/>
    <n v="7.7102119960335074"/>
    <n v="876.73014152392614"/>
    <n v="1.3123443581057488"/>
    <n v="7.7464991141250312"/>
    <n v="781.01942335365823"/>
    <n v="1.2576932424142875"/>
    <n v="7.7102266224539635"/>
    <n v="862.18380743019054"/>
    <n v="1.2906574300545226"/>
  </r>
  <r>
    <d v="2021-07-30T00:00:00"/>
    <x v="0"/>
    <x v="0"/>
    <s v="Larvae"/>
    <n v="7"/>
    <x v="0"/>
    <x v="1"/>
    <n v="22.5"/>
    <n v="27.1"/>
    <n v="1933.729372"/>
    <n v="1817.2958309999999"/>
    <n v="7.78"/>
    <n v="7.8265595092146354"/>
    <n v="646.2809546479682"/>
    <n v="1.5054931571746772"/>
    <n v="7.7908352279739734"/>
    <n v="712.15916611111265"/>
    <n v="1.5405604757668034"/>
    <n v="7.7449536935798902"/>
    <n v="796.06196579814309"/>
    <n v="1.2734815915044733"/>
    <n v="7.7100898385738654"/>
    <n v="875.42645590886457"/>
    <n v="1.3056614192693909"/>
    <n v="7.7449609762713223"/>
    <n v="784.89817284845242"/>
    <n v="1.255664685527923"/>
    <n v="7.7101022144869908"/>
    <n v="863.13925672432265"/>
    <n v="1.2874089544139142"/>
  </r>
  <r>
    <d v="2021-07-30T00:00:00"/>
    <x v="0"/>
    <x v="0"/>
    <s v="Larvae"/>
    <n v="8"/>
    <x v="0"/>
    <x v="1"/>
    <n v="22.5"/>
    <n v="27.1"/>
    <n v="1929.907659"/>
    <n v="1815.170601"/>
    <n v="7.78"/>
    <n v="7.8218463741776123"/>
    <n v="652.84803483354153"/>
    <n v="1.4881381798782221"/>
    <n v="7.7861682755946111"/>
    <n v="719.31695787384911"/>
    <n v="1.5229585284029401"/>
    <n v="7.7449547441404896"/>
    <n v="794.45556678619846"/>
    <n v="1.270917940793387"/>
    <n v="7.7100916151936927"/>
    <n v="873.6584017290063"/>
    <n v="1.3030351023854796"/>
    <n v="7.7449618748366147"/>
    <n v="783.97863708215823"/>
    <n v="1.2541988201857881"/>
    <n v="7.7101035337941797"/>
    <n v="862.12719926180375"/>
    <n v="1.2859072402927139"/>
  </r>
  <r>
    <d v="2021-07-30T00:00:00"/>
    <x v="0"/>
    <x v="0"/>
    <s v="Larvae"/>
    <n v="9"/>
    <x v="0"/>
    <x v="1"/>
    <n v="22.6"/>
    <n v="27.1"/>
    <n v="1930.0569760000001"/>
    <n v="1816.848414"/>
    <n v="7.78"/>
    <n v="7.8157254676978436"/>
    <n v="663.40375106038562"/>
    <n v="1.4754741420264437"/>
    <n v="7.7815260463546174"/>
    <n v="728.02148201955902"/>
    <n v="1.5087855437470632"/>
    <n v="7.7436923627903322"/>
    <n v="797.28449455018222"/>
    <n v="1.2726259899337553"/>
    <n v="7.7102309767797506"/>
    <n v="873.41856749148542"/>
    <n v="1.3035137024810473"/>
    <n v="7.7436987768974319"/>
    <n v="787.45500571291473"/>
    <n v="1.2569732819345412"/>
    <n v="7.7102416561510587"/>
    <n v="862.64172542352514"/>
    <n v="1.2874933671005451"/>
  </r>
  <r>
    <d v="2021-07-30T00:00:00"/>
    <x v="0"/>
    <x v="0"/>
    <s v="Larvae"/>
    <n v="10"/>
    <x v="0"/>
    <x v="1"/>
    <n v="22.7"/>
    <n v="27.1"/>
    <n v="1935.1660460000001"/>
    <n v="1809.341752"/>
    <n v="7.79"/>
    <n v="7.8514765440916268"/>
    <n v="606.68570342432599"/>
    <n v="1.5965574099222821"/>
    <n v="7.8183897705172578"/>
    <n v="663.68990529254609"/>
    <n v="1.629956372754906"/>
    <n v="7.7527364242665975"/>
    <n v="781.51964708115872"/>
    <n v="1.3052101417787041"/>
    <n v="7.7205661826714556"/>
    <n v="853.09954976407596"/>
    <n v="1.3352522093947776"/>
    <n v="7.7527463864242661"/>
    <n v="767.9479131032831"/>
    <n v="1.2826029311237948"/>
    <n v="7.7205822914982942"/>
    <n v="838.27254647675977"/>
    <n v="1.312142653885608"/>
  </r>
  <r>
    <d v="2021-07-30T00:00:00"/>
    <x v="0"/>
    <x v="0"/>
    <s v="Larvae"/>
    <n v="11"/>
    <x v="0"/>
    <x v="2"/>
    <n v="22.5"/>
    <n v="27.2"/>
    <n v="1944.640625"/>
    <n v="1911.079397"/>
    <n v="7.46"/>
    <n v="7.539973020415057"/>
    <n v="1332.6895727196006"/>
    <n v="0.83205669608771715"/>
    <n v="7.5080333324756321"/>
    <n v="1455.5564652639773"/>
    <n v="0.85872400098001056"/>
    <n v="7.4298221605450729"/>
    <n v="1742.8829856467232"/>
    <n v="0.65522495669637959"/>
    <n v="7.3998011141720621"/>
    <n v="1895.166138856843"/>
    <n v="0.67921519850126844"/>
    <n v="7.429817441850977"/>
    <n v="1716.8764718579541"/>
    <n v="0.64543395974650164"/>
    <n v="7.3997897112427031"/>
    <n v="1866.9158397501474"/>
    <n v="0.66905534068766681"/>
  </r>
  <r>
    <d v="2021-07-30T00:00:00"/>
    <x v="0"/>
    <x v="0"/>
    <s v="Larvae"/>
    <n v="12"/>
    <x v="0"/>
    <x v="2"/>
    <n v="22.7"/>
    <n v="27.2"/>
    <n v="1942.868997"/>
    <n v="1911.4273880000001"/>
    <n v="7.46"/>
    <n v="7.5294407757396806"/>
    <n v="1367.3940361433456"/>
    <n v="0.81918383442325049"/>
    <n v="7.5002005535831664"/>
    <n v="1482.4329830191898"/>
    <n v="0.84359511290812117"/>
    <n v="7.4266663753603162"/>
    <n v="1756.2247436171106"/>
    <n v="0.65541893350344804"/>
    <n v="7.399082266898084"/>
    <n v="1896.7231470244401"/>
    <n v="0.67752660993432123"/>
    <n v="7.4266611033814094"/>
    <n v="1731.7582249761365"/>
    <n v="0.64627239580921625"/>
    <n v="7.399071188781928"/>
    <n v="1870.3241131521165"/>
    <n v="0.6680625538517373"/>
  </r>
  <r>
    <d v="2021-07-30T00:00:00"/>
    <x v="0"/>
    <x v="0"/>
    <s v="Larvae"/>
    <n v="13"/>
    <x v="0"/>
    <x v="2"/>
    <n v="22.7"/>
    <n v="27.2"/>
    <n v="1938.386454"/>
    <n v="1900.6023829999999"/>
    <n v="7.49"/>
    <n v="7.5533894546382827"/>
    <n v="1286.3282361992508"/>
    <n v="0.86047221786837658"/>
    <n v="7.5237814251909034"/>
    <n v="1395.7368938812938"/>
    <n v="0.88536895107110769"/>
    <n v="7.4573495952383997"/>
    <n v="1626.499718362302"/>
    <n v="0.69913222983326606"/>
    <n v="7.4292614279091858"/>
    <n v="1758.6547110970987"/>
    <n v="0.72187385781919855"/>
    <n v="7.4573457305560193"/>
    <n v="1605.1500499727397"/>
    <n v="0.68994304061060041"/>
    <n v="7.4292527613102939"/>
    <n v="1735.5894663935562"/>
    <n v="0.71237784940037541"/>
  </r>
  <r>
    <d v="2021-07-30T00:00:00"/>
    <x v="0"/>
    <x v="0"/>
    <s v="Larvae"/>
    <n v="14"/>
    <x v="0"/>
    <x v="2"/>
    <n v="22.9"/>
    <n v="27.2"/>
    <n v="1935.3526919999999"/>
    <n v="1904.4551409999999"/>
    <n v="7.47"/>
    <n v="7.5249323000219643"/>
    <n v="1378.2858118648851"/>
    <n v="0.81459305496772183"/>
    <n v="7.4982811907936471"/>
    <n v="1483.5927671400736"/>
    <n v="0.83682561967012115"/>
    <n v="7.4351458558974777"/>
    <n v="1715.3373372455985"/>
    <n v="0.67046802382806847"/>
    <n v="7.4098164296640752"/>
    <n v="1840.7783166626805"/>
    <n v="0.69086346761059392"/>
    <n v="7.4351413615506097"/>
    <n v="1694.3867771438256"/>
    <n v="0.66226544302837564"/>
    <n v="7.4098074258516018"/>
    <n v="1818.314420512522"/>
    <n v="0.682404235204217"/>
  </r>
  <r>
    <d v="2021-07-30T00:00:00"/>
    <x v="0"/>
    <x v="0"/>
    <s v="Larvae"/>
    <n v="15"/>
    <x v="0"/>
    <x v="2"/>
    <n v="22.8"/>
    <n v="27.2"/>
    <n v="1936.0337"/>
    <n v="1898.787859"/>
    <n v="7.48"/>
    <n v="7.5501310640494292"/>
    <n v="1295.5876931544751"/>
    <n v="0.85684072537830547"/>
    <n v="7.5218485974812168"/>
    <n v="1400.6645042397972"/>
    <n v="0.88062132212476729"/>
    <n v="7.4466703443852138"/>
    <n v="1667.9097635054743"/>
    <n v="0.68499026253207107"/>
    <n v="7.4199618702885131"/>
    <n v="1796.6406180614065"/>
    <n v="0.70654989028399151"/>
    <n v="7.4466660781211029"/>
    <n v="1644.352405041361"/>
    <n v="0.67530227409771515"/>
    <n v="7.4199523910989962"/>
    <n v="1771.2862290438916"/>
    <n v="0.69654857361672673"/>
  </r>
  <r>
    <d v="2021-08-03T00:00:00"/>
    <x v="0"/>
    <x v="0"/>
    <s v="Larvae"/>
    <n v="1"/>
    <x v="0"/>
    <x v="0"/>
    <n v="22.8"/>
    <n v="27.2"/>
    <n v="1957.1228880000001"/>
    <n v="1743.422"/>
    <n v="8"/>
    <n v="8.069545955947099"/>
    <n v="342.90477584896155"/>
    <n v="2.4799139058573187"/>
    <n v="8.0365725463143587"/>
    <n v="374.83613755019911"/>
    <n v="2.5219961865423426"/>
    <n v="7.9622310904899134"/>
    <n v="458.35912996176643"/>
    <n v="2.0222704017192061"/>
    <n v="7.9298173952354869"/>
    <n v="500.37287112960615"/>
    <n v="2.0591426056858775"/>
    <n v="7.9622548040701826"/>
    <n v="446.77433567147636"/>
    <n v="1.9713738163356609"/>
    <n v="7.9298581449378043"/>
    <n v="487.70588647437233"/>
    <n v="2.007391894141386"/>
  </r>
  <r>
    <d v="2021-08-03T00:00:00"/>
    <x v="0"/>
    <x v="0"/>
    <s v="Larvae"/>
    <n v="2"/>
    <x v="0"/>
    <x v="0"/>
    <n v="22.8"/>
    <n v="27.2"/>
    <n v="1949.8321559999999"/>
    <n v="1750.491"/>
    <n v="8"/>
    <n v="8.0380291266914305"/>
    <n v="372.3141552886737"/>
    <n v="2.3288362887024405"/>
    <n v="8.0052096660325205"/>
    <n v="406.83436882980664"/>
    <n v="2.3691624752607563"/>
    <n v="7.961492317188827"/>
    <n v="457.49840799823454"/>
    <n v="2.0116173821402259"/>
    <n v="7.9290855421016611"/>
    <n v="499.42494029277856"/>
    <n v="2.0483265269508482"/>
    <n v="7.9615091181430211"/>
    <n v="449.40409472463534"/>
    <n v="1.9761796354189154"/>
    <n v="7.9291142090629725"/>
    <n v="490.57460888945178"/>
    <n v="2.0122936800891571"/>
  </r>
  <r>
    <d v="2021-08-03T00:00:00"/>
    <x v="0"/>
    <x v="0"/>
    <s v="Larvae"/>
    <n v="3"/>
    <x v="0"/>
    <x v="0"/>
    <n v="22.8"/>
    <n v="27.2"/>
    <n v="1953.2708"/>
    <n v="1751.6469999999999"/>
    <n v="8"/>
    <n v="8.0427582926819614"/>
    <n v="368.22221060135217"/>
    <n v="2.3539526592661137"/>
    <n v="8.0099142365710989"/>
    <n v="402.38670484335466"/>
    <n v="2.3945834403728905"/>
    <n v="7.9608967230364174"/>
    <n v="459.05791907484991"/>
    <n v="2.0129458302215051"/>
    <n v="7.9284922421463158"/>
    <n v="501.12466780708877"/>
    <n v="2.0496898215591863"/>
    <n v="7.960914792587884"/>
    <n v="450.35446198001716"/>
    <n v="1.9749459447239419"/>
    <n v="7.9285230183840874"/>
    <n v="491.60838112917776"/>
    <n v="2.0110515070400794"/>
  </r>
  <r>
    <d v="2021-08-03T00:00:00"/>
    <x v="0"/>
    <x v="0"/>
    <s v="Larvae"/>
    <n v="4"/>
    <x v="0"/>
    <x v="0"/>
    <n v="22.9"/>
    <n v="27.2"/>
    <n v="1948.5414040000001"/>
    <n v="1750.367"/>
    <n v="8"/>
    <n v="8.0340241670900063"/>
    <n v="376.12652780782264"/>
    <n v="2.3180303426650202"/>
    <n v="8.0027142854566637"/>
    <n v="409.32609919642812"/>
    <n v="2.3564372887182965"/>
    <n v="7.9577875259289561"/>
    <n v="461.75171230949837"/>
    <n v="2.0031818840213713"/>
    <n v="7.9268726673072285"/>
    <n v="502.03593020504542"/>
    <n v="2.0381587781201507"/>
    <n v="7.9578058081171692"/>
    <n v="453.63602094390302"/>
    <n v="1.9681399011517411"/>
    <n v="7.9269021130010477"/>
    <n v="493.19875292212299"/>
    <n v="2.0025532562518689"/>
  </r>
  <r>
    <d v="2021-08-03T00:00:00"/>
    <x v="0"/>
    <x v="0"/>
    <s v="Larvae"/>
    <n v="5"/>
    <x v="0"/>
    <x v="0"/>
    <n v="23"/>
    <n v="27.2"/>
    <n v="1950.7901360000001"/>
    <n v="1754.703"/>
    <n v="7.95"/>
    <n v="8.0272845997464977"/>
    <n v="383.52949245971632"/>
    <n v="2.2996993084817428"/>
    <n v="7.9974939768878155"/>
    <n v="415.67316706450509"/>
    <n v="2.336134391846906"/>
    <n v="7.906262476382099"/>
    <n v="529.86262002724629"/>
    <n v="1.8196645097011752"/>
    <n v="7.8771122291091729"/>
    <n v="573.39462602339029"/>
    <n v="1.8511258918499249"/>
    <n v="7.9062898250473301"/>
    <n v="515.70708461253992"/>
    <n v="1.7712743643692201"/>
    <n v="7.8771544633704407"/>
    <n v="558.05596769256749"/>
    <n v="1.8019575769754521"/>
  </r>
  <r>
    <d v="2021-08-03T00:00:00"/>
    <x v="0"/>
    <x v="0"/>
    <s v="Larvae"/>
    <n v="6"/>
    <x v="0"/>
    <x v="1"/>
    <n v="22.8"/>
    <n v="27.1"/>
    <n v="1948.9447640000001"/>
    <n v="1828.89"/>
    <n v="7.78"/>
    <n v="7.8313418542624902"/>
    <n v="643.90045238573396"/>
    <n v="1.5500141302429249"/>
    <n v="7.7998468569510884"/>
    <n v="701.39480188984942"/>
    <n v="1.5815665970023254"/>
    <n v="7.7394766485339472"/>
    <n v="814.33710863528745"/>
    <n v="1.2840760367316972"/>
    <n v="7.7088312448554452"/>
    <n v="885.27019435452917"/>
    <n v="1.3127123144037778"/>
    <n v="7.7394858441669196"/>
    <n v="801.43708532795893"/>
    <n v="1.2637883331776956"/>
    <n v="7.7088453046726331"/>
    <n v="871.23647053487821"/>
    <n v="1.2919862255911674"/>
  </r>
  <r>
    <d v="2021-08-03T00:00:00"/>
    <x v="0"/>
    <x v="0"/>
    <s v="Larvae"/>
    <n v="7"/>
    <x v="0"/>
    <x v="1"/>
    <n v="22.9"/>
    <n v="27.1"/>
    <n v="1946.3430920000001"/>
    <n v="1831.1389999999999"/>
    <n v="7.77"/>
    <n v="7.8156513679348487"/>
    <n v="669.69112221153944"/>
    <n v="1.5051391979690016"/>
    <n v="7.7857095656757522"/>
    <n v="726.44183898998915"/>
    <n v="1.5347979402168017"/>
    <n v="7.7270894418289915"/>
    <n v="839.35878567609848"/>
    <n v="1.2546595966235012"/>
    <n v="7.6979548751772207"/>
    <n v="908.75297734878518"/>
    <n v="1.2817012983835705"/>
    <n v="7.7270980141413119"/>
    <n v="826.7212739143896"/>
    <n v="1.23581803893935"/>
    <n v="7.6979674548325239"/>
    <n v="895.06217018265932"/>
    <n v="1.2624649770377343"/>
  </r>
  <r>
    <d v="2021-08-03T00:00:00"/>
    <x v="0"/>
    <x v="0"/>
    <s v="Larvae"/>
    <n v="8"/>
    <x v="0"/>
    <x v="1"/>
    <n v="22.9"/>
    <n v="27.1"/>
    <n v="1946.544772"/>
    <n v="1830.4059999999999"/>
    <n v="7.77"/>
    <n v="7.8184519688069694"/>
    <n v="664.95177923847848"/>
    <n v="1.5138870659198245"/>
    <n v="7.788487373848989"/>
    <n v="721.3398254482463"/>
    <n v="1.5436395075540341"/>
    <n v="7.7282088699133942"/>
    <n v="837.07504592275586"/>
    <n v="1.2577129241035379"/>
    <n v="7.6990629655742886"/>
    <n v="906.30463174539659"/>
    <n v="1.2847876633094375"/>
    <n v="7.7282176234173017"/>
    <n v="824.20436118808846"/>
    <n v="1.2384245239837257"/>
    <n v="7.6990758510655786"/>
    <n v="892.36076308980296"/>
    <n v="1.2650957463080721"/>
  </r>
  <r>
    <d v="2021-08-03T00:00:00"/>
    <x v="0"/>
    <x v="0"/>
    <s v="Larvae"/>
    <n v="9"/>
    <x v="0"/>
    <x v="1"/>
    <n v="22.9"/>
    <n v="27.1"/>
    <n v="1942.501088"/>
    <n v="1828.8779999999999"/>
    <n v="7.78"/>
    <n v="7.8112881515469867"/>
    <n v="675.88096199204472"/>
    <n v="1.4888327215718662"/>
    <n v="7.7813829973835515"/>
    <n v="733.09256466341424"/>
    <n v="1.5182945624042155"/>
    <n v="7.7389207184094397"/>
    <n v="812.95985290282351"/>
    <n v="1.2832460151399527"/>
    <n v="7.7096686869058262"/>
    <n v="880.41515179988517"/>
    <n v="1.3105575872648985"/>
    <n v="7.7389280179509345"/>
    <n v="802.89757944080839"/>
    <n v="1.2674054579432703"/>
    <n v="7.7096796007479078"/>
    <n v="869.51051559645202"/>
    <n v="1.2943903522182196"/>
  </r>
  <r>
    <d v="2021-08-03T00:00:00"/>
    <x v="0"/>
    <x v="0"/>
    <s v="Larvae"/>
    <n v="10"/>
    <x v="0"/>
    <x v="1"/>
    <n v="23"/>
    <n v="27.2"/>
    <n v="1946.4338479999999"/>
    <n v="1834.8040000000001"/>
    <n v="7.78"/>
    <n v="7.8019389886964703"/>
    <n v="693.15925425081457"/>
    <n v="1.4723602788785253"/>
    <n v="7.7735217870550395"/>
    <n v="748.80326947294793"/>
    <n v="1.5002691705150433"/>
    <n v="7.737651186238601"/>
    <n v="816.65928171973974"/>
    <n v="1.2901682922399833"/>
    <n v="7.7097912076815183"/>
    <n v="881.05675757493043"/>
    <n v="1.3162675680345832"/>
    <n v="7.7376578406921377"/>
    <n v="807.69626882291436"/>
    <n v="1.2760475189016198"/>
    <n v="7.7098009114625548"/>
    <n v="871.38067177788594"/>
    <n v="1.3018700149072464"/>
  </r>
  <r>
    <d v="2021-08-03T00:00:00"/>
    <x v="0"/>
    <x v="0"/>
    <s v="Larvae"/>
    <n v="11"/>
    <x v="0"/>
    <x v="2"/>
    <n v="23"/>
    <n v="27.2"/>
    <n v="1949.8220719999999"/>
    <n v="1915.0050000000001"/>
    <n v="7.49"/>
    <n v="7.5381454119815405"/>
    <n v="1344.9845044293863"/>
    <n v="0.84783471349965533"/>
    <n v="7.5125785549427597"/>
    <n v="1443.2846182305907"/>
    <n v="0.86949476559691496"/>
    <n v="7.4525470947121892"/>
    <n v="1657.5752546014337"/>
    <n v="0.70448302589289802"/>
    <n v="7.4281702323692613"/>
    <n v="1773.8400093042901"/>
    <n v="0.72445729478761012"/>
    <n v="7.452542686086014"/>
    <n v="1638.1995365393677"/>
    <n v="0.69623405199631927"/>
    <n v="7.4281620448444876"/>
    <n v="1753.1204378461555"/>
    <n v="0.71596818005238883"/>
  </r>
  <r>
    <d v="2021-08-03T00:00:00"/>
    <x v="0"/>
    <x v="0"/>
    <s v="Larvae"/>
    <n v="12"/>
    <x v="0"/>
    <x v="2"/>
    <n v="23"/>
    <n v="27.2"/>
    <n v="1953.8859239999999"/>
    <n v="1921.4159999999999"/>
    <n v="7.48"/>
    <n v="7.5292887007390714"/>
    <n v="1377.4266325982037"/>
    <n v="0.83358322575835786"/>
    <n v="7.5038414518287153"/>
    <n v="1477.6880919878313"/>
    <n v="0.8551130927677778"/>
    <n v="7.441770074874583"/>
    <n v="1705.092355728535"/>
    <n v="0.68959030411497357"/>
    <n v="7.4175479735829581"/>
    <n v="1824.0410363307731"/>
    <n v="0.70939550227666281"/>
    <n v="7.4417654195331675"/>
    <n v="1684.7797731313397"/>
    <n v="0.68136068108316128"/>
    <n v="7.4175392751338887"/>
    <n v="1802.3281162396961"/>
    <n v="0.70092296081042138"/>
  </r>
  <r>
    <d v="2021-08-03T00:00:00"/>
    <x v="0"/>
    <x v="0"/>
    <s v="Larvae"/>
    <n v="13"/>
    <x v="0"/>
    <x v="2"/>
    <n v="23"/>
    <n v="27.2"/>
    <n v="1956.174992"/>
    <n v="1924.932"/>
    <n v="7.45"/>
    <n v="7.5246594270561316"/>
    <n v="1394.7960026884557"/>
    <n v="0.82629026780057235"/>
    <n v="7.4992751808462295"/>
    <n v="1496.1033994379986"/>
    <n v="0.84775400516603572"/>
    <n v="7.4125211769879362"/>
    <n v="1832.4301270223891"/>
    <n v="0.6476984634751537"/>
    <n v="7.3887193779894655"/>
    <n v="1958.3728780098158"/>
    <n v="0.66694807079583152"/>
    <n v="7.4125143191181193"/>
    <n v="1804.595528351379"/>
    <n v="0.63783978474645353"/>
    <n v="7.3887067516669109"/>
    <n v="1928.6505989932405"/>
    <n v="0.65678759066633396"/>
  </r>
  <r>
    <d v="2021-08-03T00:00:00"/>
    <x v="0"/>
    <x v="0"/>
    <s v="Larvae"/>
    <n v="14"/>
    <x v="0"/>
    <x v="2"/>
    <n v="23"/>
    <n v="27.2"/>
    <n v="1958.131288"/>
    <n v="1925.74"/>
    <n v="7.44"/>
    <n v="7.5289261612402267"/>
    <n v="1381.6843513884912"/>
    <n v="0.83476503671314539"/>
    <n v="7.5034842219914024"/>
    <n v="1482.2374936238493"/>
    <n v="0.8563358334190323"/>
    <n v="7.4028522081717343"/>
    <n v="1877.6518696559594"/>
    <n v="0.63477904231548565"/>
    <n v="7.3791897411413041"/>
    <n v="2006.0626921204325"/>
    <n v="0.65385562204040049"/>
    <n v="7.4028438903820764"/>
    <n v="1845.6202615626041"/>
    <n v="0.62392619497215274"/>
    <n v="7.379174746616231"/>
    <n v="1971.8704844931674"/>
    <n v="0.64266664241993765"/>
  </r>
  <r>
    <d v="2021-08-03T00:00:00"/>
    <x v="0"/>
    <x v="0"/>
    <s v="Larvae"/>
    <n v="15"/>
    <x v="0"/>
    <x v="2"/>
    <n v="23"/>
    <n v="27.4"/>
    <n v="1950.9313119999999"/>
    <n v="1926.8330000000001"/>
    <n v="7.45"/>
    <n v="7.4955765853197214"/>
    <n v="1490.9399204946169"/>
    <n v="0.7772710317488376"/>
    <n v="7.4705681425100767"/>
    <n v="1597.8116440574229"/>
    <n v="0.79809643092558236"/>
    <n v="7.4121205285256586"/>
    <n v="1826.1599532014634"/>
    <n v="0.64824479747516561"/>
    <n v="7.3882976497871313"/>
    <n v="1951.7301182446952"/>
    <n v="0.66743436735123518"/>
    <n v="7.4121150674466696"/>
    <n v="1805.4838770294778"/>
    <n v="0.64088914775449768"/>
    <n v="7.388287908783191"/>
    <n v="1929.6511662606963"/>
    <n v="0.65985441329294547"/>
  </r>
  <r>
    <d v="2021-08-05T00:00:00"/>
    <x v="0"/>
    <x v="0"/>
    <s v="Larvae"/>
    <n v="1"/>
    <x v="0"/>
    <x v="0"/>
    <n v="22.6"/>
    <n v="27.1"/>
    <n v="1949.705739"/>
    <n v="1731.829"/>
    <n v="8.02"/>
    <n v="8.0846272541353343"/>
    <n v="328.15157589586846"/>
    <n v="2.5178609776955478"/>
    <n v="8.0485869818697733"/>
    <n v="361.69530917868792"/>
    <n v="2.5641773954609666"/>
    <n v="7.9852308192852277"/>
    <n v="429.83087442260313"/>
    <n v="2.0867094868397005"/>
    <n v="7.9497363015623179"/>
    <n v="473.15163252419188"/>
    <n v="2.1276695251102176"/>
    <n v="7.9852518922371081"/>
    <n v="419.55000880717415"/>
    <n v="2.0369964101034439"/>
    <n v="7.9497754877004452"/>
    <n v="461.81408898480208"/>
    <n v="2.0770616193371576"/>
  </r>
  <r>
    <d v="2021-08-05T00:00:00"/>
    <x v="0"/>
    <x v="0"/>
    <s v="Larvae"/>
    <n v="2"/>
    <x v="0"/>
    <x v="0"/>
    <n v="22.6"/>
    <n v="27.2"/>
    <n v="1949.6642179999999"/>
    <n v="1736.7"/>
    <n v="8.01"/>
    <n v="8.0721598366254543"/>
    <n v="339.14648842424151"/>
    <n v="2.4646128161008996"/>
    <n v="8.0361819456151995"/>
    <n v="373.75422343814654"/>
    <n v="2.5101974205104822"/>
    <n v="7.9735001151231284"/>
    <n v="442.98199876912076"/>
    <n v="2.0437511444909306"/>
    <n v="7.9380765595548164"/>
    <n v="487.54037378911505"/>
    <n v="2.0841145418859672"/>
    <n v="7.9735216734543775"/>
    <n v="432.61579080242001"/>
    <n v="1.996123552443098"/>
    <n v="7.9381156551341174"/>
    <n v="476.11101457173623"/>
    <n v="2.0356233217039343"/>
  </r>
  <r>
    <d v="2021-08-05T00:00:00"/>
    <x v="0"/>
    <x v="0"/>
    <s v="Larvae"/>
    <n v="3"/>
    <x v="0"/>
    <x v="0"/>
    <n v="22.7"/>
    <n v="27.1"/>
    <n v="1954.3145360000001"/>
    <n v="1735.8430000000001"/>
    <n v="8.01"/>
    <n v="8.0836501697924543"/>
    <n v="329.81968013054546"/>
    <n v="2.5283930997845521"/>
    <n v="8.0491129207542933"/>
    <n v="362.0581779540417"/>
    <n v="2.5729741926052592"/>
    <n v="7.9706776741200436"/>
    <n v="447.99544509057114"/>
    <n v="2.0412520661618014"/>
    <n v="7.9367445527277969"/>
    <n v="491.07656102947692"/>
    <n v="2.0800297111307646"/>
    <n v="7.970704223112171"/>
    <n v="435.94344631837345"/>
    <n v="1.9865810575341554"/>
    <n v="7.9367902588191459"/>
    <n v="477.84318863197063"/>
    <n v="2.0244038034015222"/>
  </r>
  <r>
    <d v="2021-08-05T00:00:00"/>
    <x v="0"/>
    <x v="0"/>
    <s v="Larvae"/>
    <n v="4"/>
    <x v="0"/>
    <x v="0"/>
    <n v="22.7"/>
    <n v="27.1"/>
    <n v="1948.63734"/>
    <n v="1735.4079999999999"/>
    <n v="8.02"/>
    <n v="8.0729491811375347"/>
    <n v="338.6498149852593"/>
    <n v="2.4712512138098539"/>
    <n v="8.0384656184081624"/>
    <n v="371.70362394736259"/>
    <n v="2.5151231769310001"/>
    <n v="7.9791263938666894"/>
    <n v="436.6854140809258"/>
    <n v="2.0686602267014966"/>
    <n v="7.9451447953658345"/>
    <n v="478.73414918352205"/>
    <n v="2.1077312067854921"/>
    <n v="7.9791496351166753"/>
    <n v="426.91605652499612"/>
    <n v="2.0225974252968122"/>
    <n v="7.9451840845849517"/>
    <n v="468.0056874154692"/>
    <n v="2.0608696673421494"/>
  </r>
  <r>
    <d v="2021-08-05T00:00:00"/>
    <x v="0"/>
    <x v="0"/>
    <s v="Larvae"/>
    <n v="5"/>
    <x v="0"/>
    <x v="0"/>
    <n v="22.7"/>
    <n v="27.1"/>
    <n v="1949.9811930000001"/>
    <n v="1735.482"/>
    <n v="7.97"/>
    <n v="8.0755632994574569"/>
    <n v="336.46654366636011"/>
    <n v="2.4850559807693018"/>
    <n v="8.0410665460724857"/>
    <n v="369.31891922548397"/>
    <n v="2.5290992644609602"/>
    <n v="7.9282949999533141"/>
    <n v="500.17633307889332"/>
    <n v="1.8749117418183372"/>
    <n v="7.8946336855055348"/>
    <n v="547.92054712169306"/>
    <n v="1.9116843509531058"/>
    <n v="7.9283290733674718"/>
    <n v="483.29267248436457"/>
    <n v="1.8119076056488386"/>
    <n v="7.8946904604743491"/>
    <n v="529.39604355837128"/>
    <n v="1.847535701487852"/>
  </r>
  <r>
    <d v="2021-08-05T00:00:00"/>
    <x v="0"/>
    <x v="0"/>
    <s v="Larvae"/>
    <n v="6"/>
    <x v="0"/>
    <x v="1"/>
    <n v="22.6"/>
    <n v="27.1"/>
    <n v="1943.5282689999999"/>
    <n v="1813.6759999999999"/>
    <n v="7.78"/>
    <n v="7.8636051929692723"/>
    <n v="590.38755376352196"/>
    <n v="1.6370061985929436"/>
    <n v="7.8289798314272208"/>
    <n v="648.54784556667926"/>
    <n v="1.6723720897429228"/>
    <n v="7.7394702684479881"/>
    <n v="811.59137719996113"/>
    <n v="1.2705176589601965"/>
    <n v="7.7060538540334678"/>
    <n v="888.99744224612766"/>
    <n v="1.301485837837066"/>
    <n v="7.7394831152317405"/>
    <n v="793.96830343054467"/>
    <n v="1.2430028948103859"/>
    <n v="7.7060739893026575"/>
    <n v="869.67854429459442"/>
    <n v="1.2733211756378571"/>
  </r>
  <r>
    <d v="2021-08-05T00:00:00"/>
    <x v="0"/>
    <x v="0"/>
    <s v="Larvae"/>
    <n v="7"/>
    <x v="0"/>
    <x v="1"/>
    <n v="22.7"/>
    <n v="27.1"/>
    <n v="1954.6122700000001"/>
    <n v="1821.144"/>
    <n v="7.78"/>
    <n v="7.8711196761373206"/>
    <n v="582.44877636137505"/>
    <n v="1.6778950011193929"/>
    <n v="7.8378704236047021"/>
    <n v="637.42157679233594"/>
    <n v="1.7123748264838337"/>
    <n v="7.7383468215734084"/>
    <n v="818.86383993403501"/>
    <n v="1.2798911245179398"/>
    <n v="7.706326400013098"/>
    <n v="893.54847880073578"/>
    <n v="1.3097914374961845"/>
    <n v="7.7383608810381554"/>
    <n v="799.76587686142216"/>
    <n v="1.2501217843638948"/>
    <n v="7.706347895364531"/>
    <n v="872.69331312422696"/>
    <n v="1.2793479163965722"/>
  </r>
  <r>
    <d v="2021-08-05T00:00:00"/>
    <x v="0"/>
    <x v="0"/>
    <s v="Larvae"/>
    <n v="8"/>
    <x v="0"/>
    <x v="1"/>
    <n v="22.6"/>
    <n v="27.2"/>
    <n v="1949.2581250000001"/>
    <n v="1819.1559999999999"/>
    <n v="7.78"/>
    <n v="7.862179505137008"/>
    <n v="593.71556001557997"/>
    <n v="1.6405109965399058"/>
    <n v="7.8275599559971161"/>
    <n v="652.18761179438036"/>
    <n v="1.6759086248355242"/>
    <n v="7.7401632448652178"/>
    <n v="811.78470171126946"/>
    <n v="1.2788189317428071"/>
    <n v="7.7067302522865129"/>
    <n v="889.23424561988202"/>
    <n v="1.3098892048439168"/>
    <n v="7.74017573522669"/>
    <n v="794.4366406108644"/>
    <n v="1.2515622095003667"/>
    <n v="7.7067500115781646"/>
    <n v="870.21608261530616"/>
    <n v="1.2819910914439234"/>
  </r>
  <r>
    <d v="2021-08-05T00:00:00"/>
    <x v="0"/>
    <x v="0"/>
    <s v="Larvae"/>
    <n v="9"/>
    <x v="0"/>
    <x v="1"/>
    <n v="22.6"/>
    <n v="27.2"/>
    <n v="1948.529994"/>
    <n v="1815.652"/>
    <n v="7.79"/>
    <n v="7.8702257067370516"/>
    <n v="581.20116587668485"/>
    <n v="1.6665547849336104"/>
    <n v="7.8355403178454655"/>
    <n v="638.54052278234781"/>
    <n v="1.7022642482834733"/>
    <n v="7.7500408197844797"/>
    <n v="791.40967954388441"/>
    <n v="1.3047421778434576"/>
    <n v="7.7164981194354683"/>
    <n v="867.13954857820897"/>
    <n v="1.336112760437296"/>
    <n v="7.7500538404064594"/>
    <n v="774.56022347371368"/>
    <n v="1.2770402215804142"/>
    <n v="7.716518905170326"/>
    <n v="848.66214104465337"/>
    <n v="1.3077674323606507"/>
  </r>
  <r>
    <d v="2021-08-05T00:00:00"/>
    <x v="0"/>
    <x v="0"/>
    <s v="Larvae"/>
    <n v="10"/>
    <x v="0"/>
    <x v="1"/>
    <n v="22.6"/>
    <n v="27.2"/>
    <n v="1948.4489779999999"/>
    <n v="1816.086"/>
    <n v="7.78"/>
    <n v="7.8687651054932894"/>
    <n v="583.38930574546487"/>
    <n v="1.66161490506502"/>
    <n v="7.8340916343300231"/>
    <n v="640.92640176307498"/>
    <n v="1.6972636471492428"/>
    <n v="7.7397417289918602"/>
    <n v="812.30776867598615"/>
    <n v="1.2771613559480597"/>
    <n v="7.7063136249622017"/>
    <n v="889.79696431348555"/>
    <n v="1.3082057344132152"/>
    <n v="7.7397549703683737"/>
    <n v="793.8866885760749"/>
    <n v="1.2482746913663958"/>
    <n v="7.7063345653738162"/>
    <n v="869.60276720984757"/>
    <n v="1.2786389288892304"/>
  </r>
  <r>
    <d v="2021-08-05T00:00:00"/>
    <x v="0"/>
    <x v="0"/>
    <s v="Larvae"/>
    <n v="11"/>
    <x v="0"/>
    <x v="2"/>
    <n v="22.7"/>
    <n v="27.2"/>
    <n v="1973.5608999999999"/>
    <n v="1919.28"/>
    <n v="7.45"/>
    <n v="7.6126720040875648"/>
    <n v="1131.6797330240029"/>
    <n v="0.99465778707755437"/>
    <n v="7.5822019301402799"/>
    <n v="1230.4007411485995"/>
    <n v="1.0214293272814181"/>
    <n v="7.4140745953134815"/>
    <n v="1839.4234602693309"/>
    <n v="0.64779419579819841"/>
    <n v="7.3867045016604278"/>
    <n v="1985.6038909363779"/>
    <n v="0.66997638833027728"/>
    <n v="7.4140627603897409"/>
    <n v="1789.623517505486"/>
    <n v="0.63022168068584361"/>
    <n v="7.3866808908736576"/>
    <n v="1931.8982120956985"/>
    <n v="0.65178430906818874"/>
  </r>
  <r>
    <d v="2021-08-05T00:00:00"/>
    <x v="0"/>
    <x v="0"/>
    <s v="Larvae"/>
    <n v="12"/>
    <x v="0"/>
    <x v="2"/>
    <n v="22.8"/>
    <n v="27.2"/>
    <n v="1958.7157299999999"/>
    <n v="1921.0820000000001"/>
    <n v="7.43"/>
    <n v="7.5510352185542864"/>
    <n v="1308.0558613889773"/>
    <n v="0.86869612938817942"/>
    <n v="7.5227414268211055"/>
    <n v="1414.1810653281484"/>
    <n v="0.89278266812934259"/>
    <n v="7.3919683634038593"/>
    <n v="1926.4416502295765"/>
    <n v="0.61498389701711798"/>
    <n v="7.3661258234157767"/>
    <n v="2071.0126448830706"/>
    <n v="0.63561227566790679"/>
    <n v="7.3919573891993"/>
    <n v="1885.0374925662013"/>
    <n v="0.60173590899080154"/>
    <n v="7.3661053090772279"/>
    <n v="2026.545290456319"/>
    <n v="0.62190609198320235"/>
  </r>
  <r>
    <d v="2021-08-05T00:00:00"/>
    <x v="0"/>
    <x v="0"/>
    <s v="Larvae"/>
    <n v="13"/>
    <x v="0"/>
    <x v="2"/>
    <n v="22.8"/>
    <n v="27.2"/>
    <n v="1959.7648879999999"/>
    <n v="1922.97"/>
    <n v="7.43"/>
    <n v="7.5478918304560638"/>
    <n v="1318.9131283183247"/>
    <n v="0.86331842596115327"/>
    <n v="7.5196439005380356"/>
    <n v="1425.7674534754476"/>
    <n v="0.88734882096627266"/>
    <n v="7.3913713171752873"/>
    <n v="1930.2609741677829"/>
    <n v="0.61451122833769989"/>
    <n v="7.365538405488163"/>
    <n v="2075.0729431298382"/>
    <n v="0.63513794197408746"/>
    <n v="7.3913602887904188"/>
    <n v="1889.4563164605736"/>
    <n v="0.60149024918607197"/>
    <n v="7.3655179890138793"/>
    <n v="2031.2504396696845"/>
    <n v="0.62166630558810188"/>
  </r>
  <r>
    <d v="2021-08-05T00:00:00"/>
    <x v="0"/>
    <x v="0"/>
    <s v="Larvae"/>
    <n v="14"/>
    <x v="0"/>
    <x v="2"/>
    <n v="22.9"/>
    <n v="27.2"/>
    <n v="1954.8603820000001"/>
    <n v="1923.9269999999999"/>
    <n v="7.43"/>
    <n v="7.524795319569086"/>
    <n v="1392.8187053701929"/>
    <n v="0.82266315596795914"/>
    <n v="7.4981482250127236"/>
    <n v="1499.2221124026494"/>
    <n v="0.84512375265604589"/>
    <n v="7.3919761533547925"/>
    <n v="1923.4714934811147"/>
    <n v="0.61627546563580859"/>
    <n v="7.3673005700163259"/>
    <n v="2061.0441434148561"/>
    <n v="0.63598417951094255"/>
    <n v="7.3919668432245897"/>
    <n v="1888.9697490794422"/>
    <n v="0.60519524470249275"/>
    <n v="7.3672836630900038"/>
    <n v="2024.1097299958542"/>
    <n v="0.62453855998489449"/>
  </r>
  <r>
    <d v="2021-08-05T00:00:00"/>
    <x v="0"/>
    <x v="0"/>
    <s v="Larvae"/>
    <n v="15"/>
    <x v="0"/>
    <x v="2"/>
    <n v="22.8"/>
    <n v="27.2"/>
    <n v="1954.3277009999999"/>
    <n v="1919.777"/>
    <n v="7.43"/>
    <n v="7.5396373352197008"/>
    <n v="1342.1343989924512"/>
    <n v="0.84574966817079633"/>
    <n v="7.5115099051106595"/>
    <n v="1450.4645898139988"/>
    <n v="0.869530499576746"/>
    <n v="7.392565003617154"/>
    <n v="1919.3219301410663"/>
    <n v="0.61439686488552059"/>
    <n v="7.366712078138427"/>
    <n v="2063.4075719413213"/>
    <n v="0.63499024717404773"/>
    <n v="7.3925549246070981"/>
    <n v="1881.1963249537127"/>
    <n v="0.60216447289448349"/>
    <n v="7.3666931931852551"/>
    <n v="2022.4603731495704"/>
    <n v="0.62233508590802677"/>
  </r>
  <r>
    <d v="2021-08-09T00:00:00"/>
    <x v="0"/>
    <x v="0"/>
    <s v="Larvae"/>
    <n v="1"/>
    <x v="0"/>
    <x v="0"/>
    <n v="22.9"/>
    <n v="27"/>
    <n v="1915.942051"/>
    <n v="1715.3530000000001"/>
    <n v="8"/>
    <n v="8.0480502544968413"/>
    <n v="356.66369880698932"/>
    <n v="2.330319574304534"/>
    <n v="8.0166874329367968"/>
    <n v="388.20157774854738"/>
    <n v="2.3688135038286475"/>
    <n v="7.963149880122149"/>
    <n v="448.42518990976032"/>
    <n v="1.9817361242895799"/>
    <n v="7.9322192948893111"/>
    <n v="487.57413510335567"/>
    <n v="2.0164058882070894"/>
    <n v="7.9631676754420306"/>
    <n v="439.53993646504568"/>
    <n v="1.9426285048828598"/>
    <n v="7.9322498103535501"/>
    <n v="477.89830761949048"/>
    <n v="1.976668408810313"/>
  </r>
  <r>
    <d v="2021-08-09T00:00:00"/>
    <x v="0"/>
    <x v="0"/>
    <s v="Larvae"/>
    <n v="2"/>
    <x v="0"/>
    <x v="0"/>
    <n v="22.8"/>
    <n v="27.1"/>
    <n v="1880.621437"/>
    <n v="1704.241"/>
    <n v="7.98"/>
    <n v="7.9950789766873278"/>
    <n v="403.33522365996834"/>
    <n v="2.063751124764992"/>
    <n v="7.9625094946154213"/>
    <n v="440.47250061315913"/>
    <n v="2.1007240927714901"/>
    <n v="7.9435833198429462"/>
    <n v="462.80691159402835"/>
    <n v="1.8680981672572714"/>
    <n v="7.9113108334567608"/>
    <n v="505.06277545723361"/>
    <n v="1.90282239893631"/>
    <n v="7.9435934868175471"/>
    <n v="457.47659669081855"/>
    <n v="1.8466690639609715"/>
    <n v="7.9113285992476321"/>
    <n v="499.23653830483971"/>
    <n v="1.8810259578944086"/>
  </r>
  <r>
    <d v="2021-08-09T00:00:00"/>
    <x v="0"/>
    <x v="0"/>
    <s v="Larvae"/>
    <n v="3"/>
    <x v="0"/>
    <x v="0"/>
    <n v="22.9"/>
    <n v="27.1"/>
    <n v="1908.1806939999999"/>
    <n v="1723.85"/>
    <n v="7.99"/>
    <n v="8.0089541058125544"/>
    <n v="394.43199058764554"/>
    <n v="2.159134672030449"/>
    <n v="7.9777821317889313"/>
    <n v="429.10975131317491"/>
    <n v="2.1956538544965118"/>
    <n v="7.949512239290665"/>
    <n v="462.50166913648604"/>
    <n v="1.9254718402726956"/>
    <n v="7.9186601105420671"/>
    <n v="502.78063302058155"/>
    <n v="1.9594310630026834"/>
    <n v="7.9495257559654915"/>
    <n v="456.28052807544276"/>
    <n v="1.8996904346026191"/>
    <n v="7.9186820999298595"/>
    <n v="496.0074419007737"/>
    <n v="1.9332304167011332"/>
  </r>
  <r>
    <d v="2021-08-09T00:00:00"/>
    <x v="0"/>
    <x v="0"/>
    <s v="Larvae"/>
    <n v="4"/>
    <x v="0"/>
    <x v="0"/>
    <n v="22.8"/>
    <n v="27.1"/>
    <n v="1885.9201330000001"/>
    <n v="1706.8689999999999"/>
    <n v="7.98"/>
    <n v="8.000938244403212"/>
    <n v="398.18118881841053"/>
    <n v="2.0931022583179462"/>
    <n v="7.9683351152668154"/>
    <n v="434.87883845729266"/>
    <n v="2.1304420857174362"/>
    <n v="7.9398855422731387"/>
    <n v="468.72413243022777"/>
    <n v="1.8600371442953196"/>
    <n v="7.9076339266985674"/>
    <n v="511.49491107220359"/>
    <n v="1.8946997498345588"/>
    <n v="7.9398990522572941"/>
    <n v="462.32373017635751"/>
    <n v="1.8347525863761995"/>
    <n v="7.9076563847878125"/>
    <n v="504.49947952432024"/>
    <n v="1.8689802808157714"/>
  </r>
  <r>
    <d v="2021-08-09T00:00:00"/>
    <x v="0"/>
    <x v="0"/>
    <s v="Larvae"/>
    <n v="5"/>
    <x v="0"/>
    <x v="0"/>
    <n v="22.8"/>
    <n v="27.1"/>
    <n v="1890.555611"/>
    <n v="1711.4870000000001"/>
    <n v="7.94"/>
    <n v="8.0002455632860769"/>
    <n v="399.9391430770275"/>
    <n v="2.0956476122210019"/>
    <n v="7.9676443574719356"/>
    <n v="436.79686894797817"/>
    <n v="2.1330422545295713"/>
    <n v="7.8991572113345461"/>
    <n v="523.17668810073837"/>
    <n v="1.7210600573030348"/>
    <n v="7.8671694812997899"/>
    <n v="570.55811272161725"/>
    <n v="1.7541635185166611"/>
    <n v="7.8991780780723015"/>
    <n v="511.74094547403502"/>
    <n v="1.6836024221790369"/>
    <n v="7.8672036840338935"/>
    <n v="558.06867593428035"/>
    <n v="1.7160353964162185"/>
  </r>
  <r>
    <d v="2021-08-09T00:00:00"/>
    <x v="0"/>
    <x v="0"/>
    <s v="Larvae"/>
    <n v="6"/>
    <x v="0"/>
    <x v="1"/>
    <n v="22.8"/>
    <n v="27"/>
    <n v="1917.1346349999999"/>
    <n v="1805.8389999999999"/>
    <n v="7.77"/>
    <n v="7.8098452910755736"/>
    <n v="669.90123025154583"/>
    <n v="1.4560984539699493"/>
    <n v="7.7785448547661682"/>
    <n v="729.38813667081263"/>
    <n v="1.4864390737403406"/>
    <n v="7.734804564195831"/>
    <n v="811.14055156506458"/>
    <n v="1.2479426438286243"/>
    <n v="7.7042198764509546"/>
    <n v="881.6778337991293"/>
    <n v="1.2759932689117939"/>
    <n v="7.7348107663961487"/>
    <n v="800.77965555708863"/>
    <n v="1.2320375573967242"/>
    <n v="7.7042298616516609"/>
    <n v="870.40815257651548"/>
    <n v="1.2597413402328663"/>
  </r>
  <r>
    <d v="2021-08-09T00:00:00"/>
    <x v="0"/>
    <x v="0"/>
    <s v="Larvae"/>
    <n v="7"/>
    <x v="0"/>
    <x v="1"/>
    <n v="22.9"/>
    <n v="27"/>
    <n v="1919.242037"/>
    <n v="1811.52"/>
    <n v="7.77"/>
    <n v="7.7970717863261108"/>
    <n v="693.15507270936553"/>
    <n v="1.4257062175668016"/>
    <n v="7.7672961736948727"/>
    <n v="751.60550325019005"/>
    <n v="1.4543904255862401"/>
    <n v="7.7299052778232644"/>
    <n v="822.40893888457549"/>
    <n v="1.2415220658946251"/>
    <n v="7.7007532611787486"/>
    <n v="890.44689421398095"/>
    <n v="1.2682744806979818"/>
    <n v="7.7299115112371712"/>
    <n v="813.08105354239694"/>
    <n v="1.2274757720330494"/>
    <n v="7.7007625694955211"/>
    <n v="880.34090639695478"/>
    <n v="1.2539341482254425"/>
  </r>
  <r>
    <d v="2021-08-09T00:00:00"/>
    <x v="0"/>
    <x v="0"/>
    <s v="Larvae"/>
    <n v="8"/>
    <x v="0"/>
    <x v="1"/>
    <n v="22.8"/>
    <n v="27.1"/>
    <n v="1901.3190589999999"/>
    <n v="1791.924"/>
    <n v="7.78"/>
    <n v="7.8043130669225338"/>
    <n v="673.03494240476527"/>
    <n v="1.4305299830095013"/>
    <n v="7.7730595520417722"/>
    <n v="732.7113308246403"/>
    <n v="1.4604383842959634"/>
    <n v="7.7414583882050962"/>
    <n v="790.07125313018594"/>
    <n v="1.2572343990309824"/>
    <n v="7.7108005606120873"/>
    <n v="858.91572416712154"/>
    <n v="1.2852360592017482"/>
    <n v="7.7414645569563278"/>
    <n v="781.56589121383956"/>
    <n v="1.2437352127691579"/>
    <n v="7.7108101157149784"/>
    <n v="849.66241194449583"/>
    <n v="1.2714458382665701"/>
  </r>
  <r>
    <d v="2021-08-09T00:00:00"/>
    <x v="0"/>
    <x v="0"/>
    <s v="Larvae"/>
    <n v="9"/>
    <x v="0"/>
    <x v="1"/>
    <n v="22.7"/>
    <n v="27"/>
    <n v="1912.3421579999999"/>
    <n v="1799.7829999999999"/>
    <n v="7.79"/>
    <n v="7.8157233862574582"/>
    <n v="658.02530367323368"/>
    <n v="1.4642414964438168"/>
    <n v="7.7829536812289382"/>
    <n v="719.32005784985199"/>
    <n v="1.4959884521857363"/>
    <n v="7.7526095025410031"/>
    <n v="773.15779841223389"/>
    <n v="1.2865020707123653"/>
    <n v="7.7204519129526314"/>
    <n v="843.95543836380068"/>
    <n v="1.316200496013763"/>
    <n v="7.7526154880676783"/>
    <n v="764.73714689110761"/>
    <n v="1.272525536490376"/>
    <n v="7.7204617235866202"/>
    <n v="834.75613759431349"/>
    <n v="1.3019124383679683"/>
  </r>
  <r>
    <d v="2021-08-09T00:00:00"/>
    <x v="0"/>
    <x v="0"/>
    <s v="Larvae"/>
    <n v="10"/>
    <x v="0"/>
    <x v="1"/>
    <n v="22.6"/>
    <n v="27.2"/>
    <n v="1922.5863039999999"/>
    <n v="1814.123"/>
    <n v="7.8"/>
    <n v="7.8005013494029596"/>
    <n v="686.38781373613313"/>
    <n v="1.427624418830155"/>
    <n v="7.766443191282546"/>
    <n v="752.98424408646827"/>
    <n v="1.4602598696103779"/>
    <n v="7.7633268671443849"/>
    <n v="754.7463484718445"/>
    <n v="1.3228069237842939"/>
    <n v="7.7296458878235326"/>
    <n v="827.23766684880604"/>
    <n v="1.3541911009917535"/>
    <n v="7.763330550534346"/>
    <n v="749.90266257551571"/>
    <n v="1.3143399274566749"/>
    <n v="7.7296521123783695"/>
    <n v="821.92379624899172"/>
    <n v="1.3455308445593415"/>
  </r>
  <r>
    <d v="2021-08-09T00:00:00"/>
    <x v="0"/>
    <x v="0"/>
    <s v="Larvae"/>
    <n v="11"/>
    <x v="0"/>
    <x v="2"/>
    <n v="22.7"/>
    <n v="27.1"/>
    <n v="1950.4414429999999"/>
    <n v="1912.856"/>
    <n v="7.48"/>
    <n v="7.5535335400688757"/>
    <n v="1295.1465082496518"/>
    <n v="0.86427842103265051"/>
    <n v="7.5239370651408786"/>
    <n v="1405.2823020734052"/>
    <n v="0.88934226935249405"/>
    <n v="7.4472987332751011"/>
    <n v="1678.5917067572743"/>
    <n v="0.68676828363700593"/>
    <n v="7.4193919426975201"/>
    <n v="1814.2417744223878"/>
    <n v="0.70943118516931503"/>
    <n v="7.4472940898867623"/>
    <n v="1654.3297960530972"/>
    <n v="0.67682744738272216"/>
    <n v="7.4193817552427159"/>
    <n v="1788.0419154899364"/>
    <n v="0.69915333404237479"/>
  </r>
  <r>
    <d v="2021-08-09T00:00:00"/>
    <x v="0"/>
    <x v="0"/>
    <s v="Larvae"/>
    <n v="12"/>
    <x v="0"/>
    <x v="2"/>
    <n v="22.8"/>
    <n v="27.1"/>
    <n v="1926.2737540000001"/>
    <n v="1907.462"/>
    <n v="7.46"/>
    <n v="7.4812929672855661"/>
    <n v="1526.7724367860885"/>
    <n v="0.73315105533537639"/>
    <n v="7.4540571113506724"/>
    <n v="1646.624419633006"/>
    <n v="0.75533568269992923"/>
    <n v="7.4272936655662738"/>
    <n v="1740.7051570962003"/>
    <n v="0.65184714194249127"/>
    <n v="7.4009018406039706"/>
    <n v="1873.7107878625573"/>
    <n v="0.67287976084209933"/>
    <n v="7.4272910063047384"/>
    <n v="1727.9738467104437"/>
    <n v="0.64707168519602976"/>
    <n v="7.4008962612440339"/>
    <n v="1860.0191017523696"/>
    <n v="0.66794569320543795"/>
  </r>
  <r>
    <d v="2021-08-09T00:00:00"/>
    <x v="0"/>
    <x v="0"/>
    <s v="Larvae"/>
    <n v="13"/>
    <x v="0"/>
    <x v="2"/>
    <n v="22.7"/>
    <n v="27.1"/>
    <n v="1923.5021280000001"/>
    <n v="1904.7090000000001"/>
    <n v="7.45"/>
    <n v="7.4824551668703068"/>
    <n v="1519.5888012770301"/>
    <n v="0.73097766743956283"/>
    <n v="7.4539710602668441"/>
    <n v="1644.573241747682"/>
    <n v="0.75409587895520414"/>
    <n v="7.4178315382659816"/>
    <n v="1777.6250075119508"/>
    <n v="0.63499589606271667"/>
    <n v="7.3904032041890071"/>
    <n v="1919.1702818909289"/>
    <n v="0.65667600218187472"/>
    <n v="7.4178285247027063"/>
    <n v="1762.0879618516606"/>
    <n v="0.62943708112549834"/>
    <n v="7.3903964096152226"/>
    <n v="1902.4124996656194"/>
    <n v="0.65092168076702628"/>
  </r>
  <r>
    <d v="2021-08-09T00:00:00"/>
    <x v="0"/>
    <x v="0"/>
    <s v="Larvae"/>
    <n v="14"/>
    <x v="0"/>
    <x v="2"/>
    <n v="22.7"/>
    <n v="27.1"/>
    <n v="1964.9164940000001"/>
    <n v="1908.8510000000001"/>
    <n v="7.43"/>
    <n v="7.6207406617681199"/>
    <n v="1105.3629456052242"/>
    <n v="1.0052033241919482"/>
    <n v="7.5901698432600471"/>
    <n v="1202.0834959486656"/>
    <n v="1.0320614305357318"/>
    <n v="7.398798515967103"/>
    <n v="1901.7267118584145"/>
    <n v="0.62231866853899442"/>
    <n v="7.371692816980671"/>
    <n v="2051.6384991654622"/>
    <n v="0.6440472069563411"/>
    <n v="7.3987856056842984"/>
    <n v="1844.285733192158"/>
    <n v="0.60348587384130958"/>
    <n v="7.3716660399152296"/>
    <n v="1989.7323224152847"/>
    <n v="0.62453669681331081"/>
  </r>
  <r>
    <d v="2021-08-09T00:00:00"/>
    <x v="0"/>
    <x v="0"/>
    <s v="Larvae"/>
    <n v="15"/>
    <x v="0"/>
    <x v="2"/>
    <n v="22.9"/>
    <n v="27.1"/>
    <n v="1929.476118"/>
    <n v="1904.1089999999999"/>
    <n v="7.47"/>
    <n v="7.5051242634469473"/>
    <n v="1443.5675534596453"/>
    <n v="0.77639910741370666"/>
    <n v="7.4787697595686344"/>
    <n v="1552.8113825724001"/>
    <n v="0.79815906819680127"/>
    <n v="7.4340624077256479"/>
    <n v="1716.044637543702"/>
    <n v="0.66535401886305212"/>
    <n v="7.408761571510591"/>
    <n v="1841.4342229887106"/>
    <n v="0.6856627882521279"/>
    <n v="7.4340584523989"/>
    <n v="1699.4950410799306"/>
    <n v="0.65892531827129819"/>
    <n v="7.4087540369205112"/>
    <n v="1823.6902945086661"/>
    <n v="0.67903222914432382"/>
  </r>
  <r>
    <d v="2022-04-18T00:00:00"/>
    <x v="1"/>
    <x v="1"/>
    <s v="Larvae"/>
    <s v="1 after changes"/>
    <x v="1"/>
    <x v="0"/>
    <n v="22.6"/>
    <n v="26.56"/>
    <n v="1948.25"/>
    <n v="1796.33"/>
    <n v="7.9202000000000004"/>
    <n v="7.9323565061468608"/>
    <n v="497.48963724546769"/>
    <n v="1.8615205831835531"/>
    <n v="7.8972214077291119"/>
    <n v="547.19328537039064"/>
    <n v="1.8999836045820528"/>
    <n v="7.9007046411197352"/>
    <n v="540.60059933654998"/>
    <n v="1.7484636047794346"/>
    <n v="7.8658025507594962"/>
    <n v="594.28191781798671"/>
    <n v="1.7855166160619051"/>
    <n v="7.9007071867941594"/>
    <n v="537.1444498441108"/>
    <n v="1.737305753091728"/>
    <n v="7.9007071867941594"/>
    <n v="537.1444498441108"/>
    <n v="1.737305753091728"/>
  </r>
  <r>
    <d v="2022-04-18T00:00:00"/>
    <x v="1"/>
    <x v="1"/>
    <s v="Larvae"/>
    <s v="10 after changes"/>
    <x v="0"/>
    <x v="1"/>
    <n v="22.9"/>
    <n v="26.28"/>
    <n v="1945.97"/>
    <n v="1856.74"/>
    <n v="7.7020999999999997"/>
    <n v="7.7448391317406635"/>
    <n v="809.1776197955719"/>
    <n v="1.2791854782333587"/>
    <n v="7.715584205565734"/>
    <n v="876.39392543086899"/>
    <n v="1.3067737858211739"/>
    <n v="7.686544967652388"/>
    <n v="937.08746793323098"/>
    <n v="1.132612785038821"/>
    <n v="7.6579086419829601"/>
    <n v="1013.4532975965176"/>
    <n v="1.1586537408863271"/>
    <n v="7.686546220932267"/>
    <n v="928.51531349007087"/>
    <n v="1.1222585092926274"/>
    <n v="7.686546220932267"/>
    <n v="928.51531349007087"/>
    <n v="1.1222585092926274"/>
  </r>
  <r>
    <d v="2022-04-18T00:00:00"/>
    <x v="1"/>
    <x v="1"/>
    <s v="Larvae"/>
    <s v="19 after changes"/>
    <x v="2"/>
    <x v="2"/>
    <n v="22.6"/>
    <n v="26.56"/>
    <n v="1953.23"/>
    <n v="1949.18"/>
    <n v="7.3673000000000002"/>
    <n v="7.4335319194784448"/>
    <n v="1745.4637752513281"/>
    <n v="0.65666742138631184"/>
    <n v="7.4047406340079229"/>
    <n v="1891.608912340429"/>
    <n v="0.67995300574620265"/>
    <n v="7.3536969432234534"/>
    <n v="2115.7896894507207"/>
    <n v="0.55110858254371331"/>
    <n v="7.3262682778462986"/>
    <n v="2285.8180928851489"/>
    <n v="0.57245914821004917"/>
    <n v="7.3536942405148222"/>
    <n v="2093.0802307698964"/>
    <n v="0.5451865692651866"/>
    <n v="7.3536942405148222"/>
    <n v="2093.0802307698964"/>
    <n v="0.5451865692651866"/>
  </r>
  <r>
    <d v="2022-04-20T00:00:00"/>
    <x v="1"/>
    <x v="1"/>
    <s v="Larvae"/>
    <n v="1"/>
    <x v="1"/>
    <x v="0"/>
    <n v="23.4"/>
    <n v="26.41"/>
    <n v="1961.3"/>
    <n v="1788.19"/>
    <n v="7.9863"/>
    <n v="7.9759209471576993"/>
    <n v="447.35508876267153"/>
    <n v="2.0958651525009171"/>
    <n v="7.9522871551836216"/>
    <n v="476.89508099302697"/>
    <n v="2.1238083518245667"/>
    <n v="7.954730305822717"/>
    <n v="473.34669697225081"/>
    <n v="2.0114489888756975"/>
    <n v="7.9311874766010568"/>
    <n v="504.49343011931251"/>
    <n v="2.0386780134590312"/>
    <n v="7.9547335828468748"/>
    <n v="471.14451271161215"/>
    <n v="2.0021211970107307"/>
    <n v="7.9547335828468748"/>
    <n v="471.14451271161215"/>
    <n v="2.0021211970107307"/>
  </r>
  <r>
    <d v="2022-04-20T00:00:00"/>
    <x v="1"/>
    <x v="1"/>
    <s v="Larvae"/>
    <n v="2"/>
    <x v="1"/>
    <x v="0"/>
    <n v="23.6"/>
    <n v="26.34"/>
    <n v="1935.79"/>
    <n v="1778.55"/>
    <n v="7.9767999999999999"/>
    <n v="7.936899091221143"/>
    <n v="490.13623128126255"/>
    <n v="1.9282624635819297"/>
    <n v="7.9163718657255178"/>
    <n v="518.14919681501226"/>
    <n v="1.9514458398126453"/>
    <n v="7.9444167389319187"/>
    <n v="480.46745462852942"/>
    <n v="1.9568097820075725"/>
    <n v="7.9238596492252205"/>
    <n v="507.96399745777506"/>
    <n v="1.9802050894487582"/>
    <n v="7.9444155558178906"/>
    <n v="481.24067768240747"/>
    <n v="1.9599482249070825"/>
    <n v="7.9444155558178906"/>
    <n v="481.24067768240747"/>
    <n v="1.9599482249070825"/>
  </r>
  <r>
    <d v="2022-04-20T00:00:00"/>
    <x v="1"/>
    <x v="1"/>
    <s v="Larvae"/>
    <n v="3"/>
    <x v="1"/>
    <x v="0"/>
    <n v="23.3"/>
    <n v="26.48"/>
    <n v="1934.96"/>
    <n v="1779.74"/>
    <n v="7.968"/>
    <n v="7.9339698488406949"/>
    <n v="492.74794153358869"/>
    <n v="1.9003097427879576"/>
    <n v="7.9090629671250658"/>
    <n v="527.13288479714026"/>
    <n v="1.928064757678728"/>
    <n v="7.9396365817874637"/>
    <n v="485.41516555345379"/>
    <n v="1.9215265201551639"/>
    <n v="7.9147020399849248"/>
    <n v="519.32264712190499"/>
    <n v="1.9494716059239465"/>
    <n v="7.9396360638275079"/>
    <n v="485.99832668063772"/>
    <n v="1.9238303872902902"/>
    <n v="7.9396360638275079"/>
    <n v="485.99832668063772"/>
    <n v="1.9238303872902902"/>
  </r>
  <r>
    <d v="2022-04-20T00:00:00"/>
    <x v="1"/>
    <x v="1"/>
    <s v="Larvae"/>
    <n v="4"/>
    <x v="0"/>
    <x v="0"/>
    <n v="23.6"/>
    <n v="26.37"/>
    <m/>
    <n v="1800.9"/>
    <n v="7.9795999999999996"/>
    <m/>
    <m/>
    <m/>
    <m/>
    <m/>
    <m/>
    <m/>
    <m/>
    <m/>
    <m/>
    <m/>
    <m/>
    <n v="7.9454162507509212"/>
    <n v="485.96780115801278"/>
    <n v="1.9902390422416083"/>
    <n v="7.9454162507509212"/>
    <n v="485.96780115801278"/>
    <n v="1.9902390422416083"/>
  </r>
  <r>
    <d v="2022-04-20T00:00:00"/>
    <x v="1"/>
    <x v="1"/>
    <s v="Larvae"/>
    <n v="5"/>
    <x v="0"/>
    <x v="0"/>
    <n v="23.4"/>
    <n v="26.38"/>
    <m/>
    <n v="1770.71"/>
    <n v="7.9881000000000002"/>
    <m/>
    <m/>
    <m/>
    <m/>
    <m/>
    <m/>
    <m/>
    <m/>
    <m/>
    <m/>
    <m/>
    <m/>
    <n v="7.9571229398735293"/>
    <n v="463.95179284617529"/>
    <n v="1.9914714813211054"/>
    <n v="7.9571229398735293"/>
    <n v="463.95179284617529"/>
    <n v="1.9914714813211054"/>
  </r>
  <r>
    <d v="2022-04-20T00:00:00"/>
    <x v="1"/>
    <x v="1"/>
    <s v="Larvae"/>
    <n v="6"/>
    <x v="0"/>
    <x v="0"/>
    <n v="23.6"/>
    <n v="26.27"/>
    <m/>
    <n v="1786.83"/>
    <n v="7.9847999999999999"/>
    <m/>
    <m/>
    <m/>
    <m/>
    <m/>
    <m/>
    <m/>
    <m/>
    <m/>
    <m/>
    <m/>
    <m/>
    <n v="7.9497042654121817"/>
    <n v="477.58976459071215"/>
    <n v="1.9885957133569143"/>
    <n v="7.9497042654121817"/>
    <n v="477.58976459071215"/>
    <n v="1.9885957133569143"/>
  </r>
  <r>
    <d v="2022-04-20T00:00:00"/>
    <x v="1"/>
    <x v="1"/>
    <s v="Larvae"/>
    <n v="7"/>
    <x v="2"/>
    <x v="0"/>
    <n v="23"/>
    <n v="26.46"/>
    <m/>
    <n v="1768.68"/>
    <n v="8.0002999999999993"/>
    <m/>
    <m/>
    <m/>
    <m/>
    <m/>
    <m/>
    <m/>
    <m/>
    <m/>
    <m/>
    <m/>
    <m/>
    <n v="7.9739900002371327"/>
    <n v="443.67796963688477"/>
    <n v="2.0338494195312915"/>
    <n v="7.9739900002371327"/>
    <n v="443.67796963688477"/>
    <n v="2.0338494195312915"/>
  </r>
  <r>
    <d v="2022-04-20T00:00:00"/>
    <x v="1"/>
    <x v="1"/>
    <s v="Larvae"/>
    <n v="8"/>
    <x v="2"/>
    <x v="0"/>
    <n v="23.5"/>
    <n v="26.3"/>
    <m/>
    <n v="1768.4"/>
    <n v="8.0055999999999994"/>
    <m/>
    <m/>
    <m/>
    <m/>
    <m/>
    <m/>
    <m/>
    <m/>
    <m/>
    <m/>
    <m/>
    <m/>
    <n v="7.9726031221678646"/>
    <n v="446.63781406000095"/>
    <n v="2.0610349174065568"/>
    <n v="7.9726031221678646"/>
    <n v="446.63781406000095"/>
    <n v="2.0610349174065568"/>
  </r>
  <r>
    <d v="2022-04-20T00:00:00"/>
    <x v="1"/>
    <x v="1"/>
    <s v="Larvae"/>
    <n v="9"/>
    <x v="2"/>
    <x v="0"/>
    <n v="24"/>
    <n v="26.15"/>
    <m/>
    <n v="1770.78"/>
    <n v="7.9752999999999998"/>
    <m/>
    <m/>
    <m/>
    <m/>
    <m/>
    <m/>
    <m/>
    <m/>
    <m/>
    <m/>
    <m/>
    <m/>
    <n v="7.9352810547718784"/>
    <n v="491.56558035899332"/>
    <n v="1.9358332280940669"/>
    <n v="7.9352810547718784"/>
    <n v="491.56558035899332"/>
    <n v="1.9358332280940669"/>
  </r>
  <r>
    <d v="2022-04-20T00:00:00"/>
    <x v="1"/>
    <x v="1"/>
    <s v="Larvae"/>
    <n v="10"/>
    <x v="1"/>
    <x v="1"/>
    <n v="23.6"/>
    <n v="26.36"/>
    <n v="1935.97"/>
    <n v="1869.72"/>
    <n v="7.7138"/>
    <n v="7.6560905386488205"/>
    <n v="1007.4480431236655"/>
    <n v="1.0882558453313207"/>
    <n v="7.637195782661081"/>
    <n v="1060.9230069117989"/>
    <n v="1.1053708858761491"/>
    <n v="7.6818187645671552"/>
    <n v="944.62547613471691"/>
    <n v="1.1487471763703185"/>
    <n v="7.6627258387026504"/>
    <n v="995.22842769620513"/>
    <n v="1.1662913077483645"/>
    <n v="7.6818178166727575"/>
    <n v="948.34869877855522"/>
    <n v="1.1532699063791039"/>
    <n v="7.6818178166727575"/>
    <n v="948.34869877855522"/>
    <n v="1.1532699063791039"/>
  </r>
  <r>
    <d v="2022-04-20T00:00:00"/>
    <x v="1"/>
    <x v="1"/>
    <s v="Larvae"/>
    <n v="11"/>
    <x v="1"/>
    <x v="1"/>
    <n v="23.7"/>
    <n v="26.33"/>
    <n v="1961.3"/>
    <n v="1871.67"/>
    <n v="7.7343000000000002"/>
    <n v="7.7328864222086127"/>
    <n v="842.15699106566058"/>
    <n v="1.2991341317848875"/>
    <n v="7.7148158148233623"/>
    <n v="884.67679500515453"/>
    <n v="1.3165483019068314"/>
    <n v="7.7006997031354443"/>
    <n v="913.4201139803115"/>
    <n v="1.2149490545114567"/>
    <n v="7.6828372775469722"/>
    <n v="959.0675603779988"/>
    <n v="1.2318115967733909"/>
    <n v="7.7007013482256319"/>
    <n v="908.72185687516048"/>
    <n v="1.2087090136931313"/>
    <n v="7.7007013482256319"/>
    <n v="908.72185687516048"/>
    <n v="1.2087090136931313"/>
  </r>
  <r>
    <d v="2022-04-20T00:00:00"/>
    <x v="1"/>
    <x v="1"/>
    <s v="Larvae"/>
    <n v="12"/>
    <x v="1"/>
    <x v="1"/>
    <n v="23.2"/>
    <n v="26.51"/>
    <n v="1932.35"/>
    <n v="1865.12"/>
    <n v="7.7367999999999997"/>
    <n v="7.6632684884722932"/>
    <n v="984.87726789595968"/>
    <n v="1.0889788692467814"/>
    <n v="7.6389169918797855"/>
    <n v="1052.7587370929966"/>
    <n v="1.1108306873019202"/>
    <n v="7.706746947164711"/>
    <n v="883.13944319282325"/>
    <n v="1.1929535624181806"/>
    <n v="7.6819782537787722"/>
    <n v="944.93388517616688"/>
    <n v="1.2157463132435939"/>
    <n v="7.7067450470909726"/>
    <n v="889.10113241797649"/>
    <n v="1.2009961626876358"/>
    <n v="7.7067450470909726"/>
    <n v="889.10113241797649"/>
    <n v="1.2009961626876358"/>
  </r>
  <r>
    <d v="2022-04-20T00:00:00"/>
    <x v="1"/>
    <x v="1"/>
    <s v="Larvae"/>
    <n v="13"/>
    <x v="0"/>
    <x v="1"/>
    <n v="23.2"/>
    <n v="26.36"/>
    <m/>
    <n v="1854.61"/>
    <n v="7.7283999999999997"/>
    <m/>
    <m/>
    <m/>
    <m/>
    <m/>
    <m/>
    <m/>
    <m/>
    <m/>
    <m/>
    <m/>
    <m/>
    <n v="7.7005187789966483"/>
    <n v="898.26919487698024"/>
    <n v="1.1734858693639181"/>
    <n v="7.7005187789966483"/>
    <n v="898.26919487698024"/>
    <n v="1.1734858693639181"/>
  </r>
  <r>
    <d v="2022-04-20T00:00:00"/>
    <x v="1"/>
    <x v="1"/>
    <s v="Larvae"/>
    <n v="14"/>
    <x v="0"/>
    <x v="1"/>
    <n v="23.7"/>
    <n v="26.23"/>
    <m/>
    <n v="1869.6"/>
    <n v="7.7331000000000003"/>
    <m/>
    <m/>
    <m/>
    <m/>
    <m/>
    <m/>
    <m/>
    <m/>
    <m/>
    <m/>
    <m/>
    <m/>
    <n v="7.6985585363532341"/>
    <n v="913.0728984963954"/>
    <n v="1.1987442623348949"/>
    <n v="7.6985585363532341"/>
    <n v="913.0728984963954"/>
    <n v="1.1987442623348949"/>
  </r>
  <r>
    <d v="2022-04-20T00:00:00"/>
    <x v="1"/>
    <x v="1"/>
    <s v="Larvae"/>
    <n v="15"/>
    <x v="0"/>
    <x v="1"/>
    <n v="23.2"/>
    <n v="26.25"/>
    <m/>
    <n v="1861.1"/>
    <n v="7.7191999999999998"/>
    <m/>
    <m/>
    <m/>
    <m/>
    <m/>
    <m/>
    <m/>
    <m/>
    <m/>
    <m/>
    <m/>
    <m/>
    <n v="7.691556267730232"/>
    <n v="921.47949662030544"/>
    <n v="1.1510872371553227"/>
    <n v="7.691556267730232"/>
    <n v="921.47949662030544"/>
    <n v="1.1510872371553227"/>
  </r>
  <r>
    <d v="2022-04-20T00:00:00"/>
    <x v="1"/>
    <x v="1"/>
    <s v="Larvae"/>
    <n v="16"/>
    <x v="2"/>
    <x v="1"/>
    <n v="23.3"/>
    <n v="26.5"/>
    <m/>
    <n v="1880.92"/>
    <n v="7.7427999999999999"/>
    <m/>
    <m/>
    <m/>
    <m/>
    <m/>
    <m/>
    <m/>
    <m/>
    <m/>
    <m/>
    <m/>
    <m/>
    <n v="7.7130987090210326"/>
    <n v="883.81578366269139"/>
    <n v="1.2333713506376269"/>
    <n v="7.7130987090210326"/>
    <n v="883.81578366269139"/>
    <n v="1.2333713506376269"/>
  </r>
  <r>
    <d v="2022-04-20T00:00:00"/>
    <x v="1"/>
    <x v="1"/>
    <s v="Larvae"/>
    <n v="17"/>
    <x v="2"/>
    <x v="1"/>
    <n v="23.6"/>
    <n v="26.15"/>
    <m/>
    <n v="1863.51"/>
    <n v="7.7291999999999996"/>
    <m/>
    <m/>
    <m/>
    <m/>
    <m/>
    <m/>
    <m/>
    <m/>
    <m/>
    <m/>
    <m/>
    <m/>
    <n v="7.6963663862273837"/>
    <n v="914.94906540118302"/>
    <n v="1.1818062430696583"/>
    <n v="7.6963663862273837"/>
    <n v="914.94906540118302"/>
    <n v="1.1818062430696583"/>
  </r>
  <r>
    <d v="2022-04-20T00:00:00"/>
    <x v="1"/>
    <x v="1"/>
    <s v="Larvae"/>
    <n v="18"/>
    <x v="2"/>
    <x v="1"/>
    <n v="23.3"/>
    <n v="26.4"/>
    <m/>
    <n v="1872.92"/>
    <n v="7.7131999999999996"/>
    <m/>
    <m/>
    <m/>
    <m/>
    <m/>
    <m/>
    <m/>
    <m/>
    <m/>
    <m/>
    <m/>
    <m/>
    <n v="7.684919933105224"/>
    <n v="941.26854368452723"/>
    <n v="1.1500368850882261"/>
    <n v="7.684919933105224"/>
    <n v="941.26854368452723"/>
    <n v="1.1500368850882261"/>
  </r>
  <r>
    <d v="2022-04-20T00:00:00"/>
    <x v="1"/>
    <x v="1"/>
    <s v="Larvae"/>
    <n v="19"/>
    <x v="1"/>
    <x v="2"/>
    <n v="23.6"/>
    <n v="26.48"/>
    <n v="1978.2"/>
    <n v="1960.56"/>
    <n v="7.4882999999999997"/>
    <n v="7.4741036984241278"/>
    <n v="1610.480007817192"/>
    <n v="0.75533879152400618"/>
    <n v="7.4568589409367485"/>
    <n v="1689.4595204890643"/>
    <n v="0.77008957523972732"/>
    <n v="7.4591635506020983"/>
    <n v="1670.0781308305625"/>
    <n v="0.73121138474916403"/>
    <n v="7.4420689128704289"/>
    <n v="1751.3746814742599"/>
    <n v="0.74574863101329258"/>
    <n v="7.4591630893785297"/>
    <n v="1666.7025684633222"/>
    <n v="0.72973191013990346"/>
    <n v="7.4591630893785297"/>
    <n v="1666.7025684633222"/>
    <n v="0.72973191013990346"/>
  </r>
  <r>
    <d v="2022-04-20T00:00:00"/>
    <x v="1"/>
    <x v="1"/>
    <s v="Larvae"/>
    <n v="20"/>
    <x v="1"/>
    <x v="2"/>
    <n v="23.4"/>
    <n v="26.45"/>
    <n v="1956.11"/>
    <n v="1965.39"/>
    <n v="7.4279999999999999"/>
    <n v="7.3748508784956925"/>
    <n v="2023.5073366127142"/>
    <n v="0.59597274326790473"/>
    <n v="7.356300984013032"/>
    <n v="2131.6775797647351"/>
    <n v="0.61092669769772534"/>
    <n v="7.4023430261232068"/>
    <n v="1893.7134787050811"/>
    <n v="0.63302400608908604"/>
    <n v="7.383475875461226"/>
    <n v="1996.3918123911935"/>
    <n v="0.64843007513464535"/>
    <n v="7.4023445922607003"/>
    <n v="1900.7788353922724"/>
    <n v="0.63539037176688273"/>
    <n v="7.4023445922607003"/>
    <n v="1900.7788353922724"/>
    <n v="0.63539037176688273"/>
  </r>
  <r>
    <d v="2022-04-20T00:00:00"/>
    <x v="1"/>
    <x v="1"/>
    <s v="Larvae"/>
    <n v="21"/>
    <x v="1"/>
    <x v="2"/>
    <n v="23.6"/>
    <n v="26.38"/>
    <n v="2020.89"/>
    <n v="1925.15"/>
    <n v="7.5640999999999998"/>
    <n v="7.747787225278481"/>
    <n v="835.39189846230829"/>
    <n v="1.377424621465575"/>
    <n v="7.7282241227159085"/>
    <n v="881.11711688451396"/>
    <n v="1.3969757348224452"/>
    <n v="7.5348016505955897"/>
    <n v="1420.1641023824905"/>
    <n v="0.87810199511964404"/>
    <n v="7.516973400566747"/>
    <n v="1491.8309373820787"/>
    <n v="0.8940738431796057"/>
    <n v="7.5347978516339094"/>
    <n v="1375.8784272024443"/>
    <n v="0.85070482594413321"/>
    <n v="7.5347978516339094"/>
    <n v="1375.8784272024443"/>
    <n v="0.85070482594413321"/>
  </r>
  <r>
    <d v="2022-04-20T00:00:00"/>
    <x v="1"/>
    <x v="1"/>
    <s v="Larvae"/>
    <n v="22"/>
    <x v="0"/>
    <x v="2"/>
    <n v="23.7"/>
    <n v="26.24"/>
    <m/>
    <n v="1960.22"/>
    <n v="7.3821000000000003"/>
    <m/>
    <m/>
    <m/>
    <m/>
    <m/>
    <m/>
    <m/>
    <m/>
    <m/>
    <m/>
    <m/>
    <m/>
    <n v="7.3567051948736362"/>
    <n v="2110.3277116717823"/>
    <n v="0.57412039860745578"/>
    <n v="7.3567051948736362"/>
    <n v="2110.3277116717823"/>
    <n v="0.57412039860745578"/>
  </r>
  <r>
    <d v="2022-04-20T00:00:00"/>
    <x v="1"/>
    <x v="1"/>
    <s v="Larvae"/>
    <n v="23"/>
    <x v="0"/>
    <x v="2"/>
    <n v="23.3"/>
    <n v="26.49"/>
    <m/>
    <n v="1948.08"/>
    <n v="7.3833000000000002"/>
    <m/>
    <m/>
    <m/>
    <m/>
    <m/>
    <m/>
    <m/>
    <m/>
    <m/>
    <m/>
    <m/>
    <m/>
    <n v="7.3621306076079502"/>
    <n v="2062.5402016252638"/>
    <n v="0.57155884287108416"/>
    <n v="7.3621306076079502"/>
    <n v="2062.5402016252638"/>
    <n v="0.57155884287108416"/>
  </r>
  <r>
    <d v="2022-04-20T00:00:00"/>
    <x v="1"/>
    <x v="1"/>
    <s v="Larvae"/>
    <n v="24"/>
    <x v="0"/>
    <x v="2"/>
    <n v="23.4"/>
    <n v="26.23"/>
    <m/>
    <n v="1959.04"/>
    <n v="7.3836000000000004"/>
    <m/>
    <m/>
    <m/>
    <m/>
    <m/>
    <m/>
    <m/>
    <m/>
    <m/>
    <m/>
    <m/>
    <m/>
    <n v="7.3623482151221893"/>
    <n v="2078.4441087953705"/>
    <n v="0.57387043139588578"/>
    <n v="7.3623482151221893"/>
    <n v="2078.4441087953705"/>
    <n v="0.57387043139588578"/>
  </r>
  <r>
    <d v="2022-04-20T00:00:00"/>
    <x v="1"/>
    <x v="1"/>
    <s v="Larvae"/>
    <n v="25"/>
    <x v="2"/>
    <x v="2"/>
    <n v="23.3"/>
    <n v="26.46"/>
    <m/>
    <n v="1956.57"/>
    <n v="7.3841999999999999"/>
    <m/>
    <m/>
    <m/>
    <m/>
    <m/>
    <m/>
    <m/>
    <m/>
    <m/>
    <m/>
    <m/>
    <m/>
    <n v="7.3619761692929035"/>
    <n v="2072.7128491538328"/>
    <n v="0.57342459730349271"/>
    <n v="7.3619761692929035"/>
    <n v="2072.7128491538328"/>
    <n v="0.57342459730349271"/>
  </r>
  <r>
    <d v="2022-04-20T00:00:00"/>
    <x v="1"/>
    <x v="1"/>
    <s v="Larvae"/>
    <n v="26"/>
    <x v="2"/>
    <x v="2"/>
    <n v="23.2"/>
    <n v="26.46"/>
    <m/>
    <n v="1968.6"/>
    <n v="7.3754"/>
    <m/>
    <m/>
    <m/>
    <m/>
    <m/>
    <m/>
    <m/>
    <m/>
    <m/>
    <m/>
    <m/>
    <m/>
    <n v="7.3544458733562026"/>
    <n v="2120.0198705188368"/>
    <n v="0.5644748791100116"/>
    <n v="7.3544458733562026"/>
    <n v="2120.0198705188368"/>
    <n v="0.5644748791100116"/>
  </r>
  <r>
    <d v="2022-04-20T00:00:00"/>
    <x v="1"/>
    <x v="1"/>
    <s v="Larvae"/>
    <n v="27"/>
    <x v="2"/>
    <x v="2"/>
    <n v="23.8"/>
    <n v="26.14"/>
    <m/>
    <n v="1957.79"/>
    <n v="7.3760000000000003"/>
    <m/>
    <m/>
    <m/>
    <m/>
    <m/>
    <m/>
    <m/>
    <m/>
    <m/>
    <m/>
    <m/>
    <m/>
    <n v="7.3454099820498557"/>
    <n v="2165.3568533860794"/>
    <n v="0.55947351171285331"/>
    <n v="7.3454099820498557"/>
    <n v="2165.3568533860794"/>
    <n v="0.55947351171285331"/>
  </r>
  <r>
    <d v="2022-04-22T00:00:00"/>
    <x v="1"/>
    <x v="1"/>
    <s v="Larvae"/>
    <n v="1"/>
    <x v="1"/>
    <x v="0"/>
    <n v="23.1"/>
    <n v="26.43"/>
    <m/>
    <n v="1769.38"/>
    <n v="7.9763999999999999"/>
    <m/>
    <m/>
    <m/>
    <m/>
    <m/>
    <m/>
    <m/>
    <m/>
    <m/>
    <m/>
    <m/>
    <m/>
    <n v="7.9496144787378853"/>
    <n v="471.3936720814574"/>
    <n v="1.9366050262598238"/>
    <n v="7.9496144787378853"/>
    <n v="471.3936720814574"/>
    <n v="1.9366050262598238"/>
  </r>
  <r>
    <d v="2022-04-22T00:00:00"/>
    <x v="1"/>
    <x v="1"/>
    <s v="Larvae"/>
    <n v="2"/>
    <x v="1"/>
    <x v="0"/>
    <n v="23"/>
    <n v="26.47"/>
    <m/>
    <n v="1769.8"/>
    <n v="7.9706000000000001"/>
    <m/>
    <m/>
    <m/>
    <m/>
    <m/>
    <m/>
    <m/>
    <m/>
    <m/>
    <m/>
    <m/>
    <m/>
    <n v="7.9495993919294179"/>
    <n v="471.1617844057568"/>
    <n v="1.9309786709080605"/>
    <n v="7.9495993919294179"/>
    <n v="471.1617844057568"/>
    <n v="1.9309786709080605"/>
  </r>
  <r>
    <d v="2022-04-22T00:00:00"/>
    <x v="1"/>
    <x v="1"/>
    <s v="Larvae"/>
    <n v="3"/>
    <x v="1"/>
    <x v="0"/>
    <n v="23"/>
    <n v="26.43"/>
    <m/>
    <n v="1773.93"/>
    <n v="7.9809999999999999"/>
    <m/>
    <m/>
    <m/>
    <m/>
    <m/>
    <m/>
    <m/>
    <m/>
    <m/>
    <m/>
    <m/>
    <m/>
    <n v="7.9606985204892089"/>
    <n v="459.81287872007721"/>
    <n v="1.980777377933435"/>
    <n v="7.9606985204892089"/>
    <n v="459.81287872007721"/>
    <n v="1.980777377933435"/>
  </r>
  <r>
    <d v="2022-04-22T00:00:00"/>
    <x v="1"/>
    <x v="1"/>
    <s v="Larvae"/>
    <n v="4"/>
    <x v="0"/>
    <x v="0"/>
    <n v="23.4"/>
    <n v="26.55"/>
    <n v="1953.24"/>
    <n v="1771.36"/>
    <n v="7.9786999999999999"/>
    <n v="7.9967509748455488"/>
    <n v="420.51879832334464"/>
    <n v="2.1781114590404114"/>
    <n v="7.9730329416618542"/>
    <n v="448.3722210869858"/>
    <n v="2.2066564339471393"/>
    <n v="7.9513134180175395"/>
    <n v="474.82505966544159"/>
    <n v="1.9950473288045631"/>
    <n v="7.927785606924445"/>
    <n v="506.04565088082677"/>
    <n v="2.0220460876059465"/>
    <n v="7.9513195474451415"/>
    <n v="470.01985680874571"/>
    <n v="1.9749133074232388"/>
    <n v="7.9513195474451415"/>
    <n v="470.01985680874571"/>
    <n v="1.9749133074232388"/>
  </r>
  <r>
    <d v="2022-04-22T00:00:00"/>
    <x v="1"/>
    <x v="1"/>
    <s v="Larvae"/>
    <n v="5"/>
    <x v="0"/>
    <x v="0"/>
    <n v="23.1"/>
    <n v="26.42"/>
    <n v="1947.67"/>
    <n v="1769.6"/>
    <n v="7.9825999999999997"/>
    <n v="7.9946647997897751"/>
    <n v="422.29213920294097"/>
    <n v="2.134189904643756"/>
    <n v="7.9665184295450553"/>
    <n v="455.70569923685247"/>
    <n v="2.1675865065992737"/>
    <n v="7.9591838968818873"/>
    <n v="464.26258390017165"/>
    <n v="1.9926083335842746"/>
    <n v="7.9312143755613773"/>
    <n v="500.78565445590476"/>
    <n v="2.0245837668014159"/>
    <n v="7.959187924537054"/>
    <n v="460.6111280090613"/>
    <n v="1.9769730060402342"/>
    <n v="7.959187924537054"/>
    <n v="460.6111280090613"/>
    <n v="1.9769730060402342"/>
  </r>
  <r>
    <d v="2022-04-22T00:00:00"/>
    <x v="1"/>
    <x v="1"/>
    <s v="Larvae"/>
    <n v="6"/>
    <x v="0"/>
    <x v="0"/>
    <n v="23.4"/>
    <n v="26.62"/>
    <n v="1953.23"/>
    <n v="1778.08"/>
    <n v="7.9744999999999999"/>
    <n v="7.9790747401688176"/>
    <n v="440.55467946524834"/>
    <n v="2.1081408670864143"/>
    <n v="7.9554275266089238"/>
    <n v="469.65331207745533"/>
    <n v="2.1360643767050176"/>
    <n v="7.9486105334693917"/>
    <n v="477.83527296185468"/>
    <n v="1.9872367078703683"/>
    <n v="7.9250936743552023"/>
    <n v="509.23785481092091"/>
    <n v="2.0141412472613967"/>
    <n v="7.9486145414646368"/>
    <n v="474.62899070597081"/>
    <n v="1.9739387516989571"/>
    <n v="7.9486145414646368"/>
    <n v="474.62899070597081"/>
    <n v="1.9739387516989571"/>
  </r>
  <r>
    <d v="2022-04-22T00:00:00"/>
    <x v="1"/>
    <x v="1"/>
    <s v="Larvae"/>
    <n v="7"/>
    <x v="2"/>
    <x v="0"/>
    <n v="22.9"/>
    <n v="26.54"/>
    <n v="1859.42"/>
    <n v="1694.48"/>
    <n v="7.9813999999999998"/>
    <n v="7.9759595313759402"/>
    <n v="422.54812700291262"/>
    <n v="1.9525246043730387"/>
    <n v="7.9449848357230373"/>
    <n v="459.50608034744835"/>
    <n v="1.9868034366549792"/>
    <n v="7.9618532394563042"/>
    <n v="438.74593909710245"/>
    <n v="1.8998567676486451"/>
    <n v="7.9309572246689939"/>
    <n v="477.03121691544328"/>
    <n v="1.933549158890949"/>
    <n v="7.9618547330876268"/>
    <n v="437.37075991331841"/>
    <n v="1.8939149966713049"/>
    <n v="7.9618547330876268"/>
    <n v="437.37075991331841"/>
    <n v="1.8939149966713049"/>
  </r>
  <r>
    <d v="2022-04-22T00:00:00"/>
    <x v="1"/>
    <x v="1"/>
    <s v="Larvae"/>
    <n v="8"/>
    <x v="2"/>
    <x v="0"/>
    <n v="23.4"/>
    <n v="26.54"/>
    <m/>
    <n v="1773.22"/>
    <n v="7.9820000000000002"/>
    <m/>
    <m/>
    <m/>
    <m/>
    <m/>
    <m/>
    <m/>
    <m/>
    <m/>
    <m/>
    <m/>
    <m/>
    <n v="7.9551938891273162"/>
    <n v="466.12610166910304"/>
    <n v="1.9931818830145347"/>
    <n v="7.9551938891273162"/>
    <n v="466.12610166910304"/>
    <n v="1.9931818830145347"/>
  </r>
  <r>
    <d v="2022-04-22T00:00:00"/>
    <x v="1"/>
    <x v="1"/>
    <s v="Larvae"/>
    <n v="9"/>
    <x v="2"/>
    <x v="0"/>
    <n v="23.4"/>
    <n v="26.64"/>
    <m/>
    <n v="1772.45"/>
    <n v="7.9842000000000004"/>
    <m/>
    <m/>
    <m/>
    <m/>
    <m/>
    <m/>
    <m/>
    <m/>
    <m/>
    <m/>
    <m/>
    <m/>
    <n v="7.9551628740681846"/>
    <n v="465.5396536002865"/>
    <n v="1.9966677516490623"/>
    <n v="7.9551628740681846"/>
    <n v="465.5396536002865"/>
    <n v="1.9966677516490623"/>
  </r>
  <r>
    <d v="2022-04-22T00:00:00"/>
    <x v="1"/>
    <x v="1"/>
    <s v="Larvae"/>
    <n v="10"/>
    <x v="1"/>
    <x v="1"/>
    <n v="23.5"/>
    <n v="26.51"/>
    <m/>
    <n v="1860.04"/>
    <n v="7.7214999999999998"/>
    <m/>
    <m/>
    <m/>
    <m/>
    <m/>
    <m/>
    <m/>
    <m/>
    <m/>
    <m/>
    <m/>
    <m/>
    <n v="7.6928551242462877"/>
    <n v="917.62843518039585"/>
    <n v="1.1754233123902975"/>
    <n v="7.6928551242462877"/>
    <n v="917.62843518039585"/>
    <n v="1.1754233123902975"/>
  </r>
  <r>
    <d v="2022-04-22T00:00:00"/>
    <x v="1"/>
    <x v="1"/>
    <s v="Larvae"/>
    <n v="11"/>
    <x v="1"/>
    <x v="1"/>
    <n v="23.6"/>
    <n v="26.4"/>
    <m/>
    <n v="1858.32"/>
    <n v="7.7142999999999997"/>
    <m/>
    <m/>
    <m/>
    <m/>
    <m/>
    <m/>
    <m/>
    <m/>
    <m/>
    <m/>
    <m/>
    <m/>
    <n v="7.6840940961364277"/>
    <n v="937.22300132494161"/>
    <n v="1.1532140260932198"/>
    <n v="7.6840940961364277"/>
    <n v="937.22300132494161"/>
    <n v="1.1532140260932198"/>
  </r>
  <r>
    <d v="2022-04-22T00:00:00"/>
    <x v="1"/>
    <x v="1"/>
    <s v="Larvae"/>
    <n v="12"/>
    <x v="1"/>
    <x v="1"/>
    <n v="22.9"/>
    <n v="26.5"/>
    <m/>
    <n v="1866.28"/>
    <n v="7.7378999999999998"/>
    <m/>
    <m/>
    <m/>
    <m/>
    <m/>
    <m/>
    <m/>
    <m/>
    <m/>
    <m/>
    <m/>
    <m/>
    <n v="7.7146252891547622"/>
    <n v="871.9744947232623"/>
    <n v="1.2078302023077616"/>
    <n v="7.7146252891547622"/>
    <n v="871.9744947232623"/>
    <n v="1.2078302023077616"/>
  </r>
  <r>
    <d v="2022-04-22T00:00:00"/>
    <x v="1"/>
    <x v="1"/>
    <s v="Larvae"/>
    <n v="13"/>
    <x v="0"/>
    <x v="1"/>
    <n v="23.2"/>
    <n v="26.33"/>
    <n v="1951.77"/>
    <n v="1856.78"/>
    <n v="7.7546999999999997"/>
    <n v="7.758262208244683"/>
    <n v="784.70613417294999"/>
    <n v="1.3361351105574875"/>
    <n v="7.7330552969200017"/>
    <n v="840.49294883336029"/>
    <n v="1.3603955413868101"/>
    <n v="7.725308362021889"/>
    <n v="852.98815467759118"/>
    <n v="1.2478967010528716"/>
    <n v="7.7003822932676016"/>
    <n v="913.02452627905689"/>
    <n v="1.2713571277900322"/>
    <n v="7.7253099797799258"/>
    <n v="848.41245188268408"/>
    <n v="1.2412118288640386"/>
    <n v="7.7253099797799258"/>
    <n v="848.41245188268408"/>
    <n v="1.2412118288640386"/>
  </r>
  <r>
    <d v="2022-04-22T00:00:00"/>
    <x v="1"/>
    <x v="1"/>
    <s v="Larvae"/>
    <n v="14"/>
    <x v="0"/>
    <x v="1"/>
    <n v="23.7"/>
    <n v="26.42"/>
    <n v="1948.23"/>
    <n v="1860.17"/>
    <n v="7.7205000000000004"/>
    <n v="7.7276661927404016"/>
    <n v="846.75616508369706"/>
    <n v="1.2788498785540023"/>
    <n v="7.709625365486489"/>
    <n v="889.44092631826152"/>
    <n v="1.2960535907724799"/>
    <n v="7.6845870090339812"/>
    <n v="943.84223831213876"/>
    <n v="1.1689669714187891"/>
    <n v="7.6668304446150728"/>
    <n v="990.75805947748415"/>
    <n v="1.1854510420445659"/>
    <n v="7.6845893592955692"/>
    <n v="937.39878295024255"/>
    <n v="1.1609991924553176"/>
    <n v="7.6845893592955692"/>
    <n v="937.39878295024255"/>
    <n v="1.1609991924553176"/>
  </r>
  <r>
    <d v="2022-04-22T00:00:00"/>
    <x v="1"/>
    <x v="1"/>
    <s v="Larvae"/>
    <n v="15"/>
    <x v="0"/>
    <x v="1"/>
    <n v="23"/>
    <n v="26.45"/>
    <n v="1952.74"/>
    <n v="1867.55"/>
    <n v="7.7099000000000002"/>
    <n v="7.7270668576210904"/>
    <n v="848.08294637116637"/>
    <n v="1.2465371895995203"/>
    <n v="7.6993576915228195"/>
    <n v="914.69594015373139"/>
    <n v="1.272499889805351"/>
    <n v="7.6857628255846313"/>
    <n v="940.91959865185765"/>
    <n v="1.1434346802689961"/>
    <n v="7.6584773351668334"/>
    <n v="1013.8141262978362"/>
    <n v="1.1683652391844759"/>
    <n v="7.6857642118338605"/>
    <n v="934.84232003907834"/>
    <n v="1.1360566352674062"/>
    <n v="7.6857642118338605"/>
    <n v="934.84232003907834"/>
    <n v="1.1360566352674062"/>
  </r>
  <r>
    <d v="2022-04-22T00:00:00"/>
    <x v="1"/>
    <x v="1"/>
    <s v="Larvae"/>
    <n v="16"/>
    <x v="2"/>
    <x v="1"/>
    <n v="23"/>
    <n v="26.38"/>
    <m/>
    <n v="1869.18"/>
    <n v="7.7140000000000004"/>
    <m/>
    <m/>
    <m/>
    <m/>
    <m/>
    <m/>
    <m/>
    <m/>
    <m/>
    <m/>
    <m/>
    <m/>
    <n v="7.687494492930683"/>
    <n v="932.3877375357456"/>
    <n v="1.13960086843643"/>
    <n v="7.687494492930683"/>
    <n v="932.3877375357456"/>
    <n v="1.13960086843643"/>
  </r>
  <r>
    <d v="2022-04-22T00:00:00"/>
    <x v="1"/>
    <x v="1"/>
    <s v="Larvae"/>
    <n v="17"/>
    <x v="2"/>
    <x v="1"/>
    <n v="23.5"/>
    <n v="26.44"/>
    <m/>
    <n v="1863.86"/>
    <n v="7.7206000000000001"/>
    <m/>
    <m/>
    <m/>
    <m/>
    <m/>
    <m/>
    <m/>
    <m/>
    <m/>
    <m/>
    <m/>
    <m/>
    <n v="7.6894921975313864"/>
    <n v="927.35603373129368"/>
    <n v="1.167041793524751"/>
    <n v="7.6894921975313864"/>
    <n v="927.35603373129368"/>
    <n v="1.167041793524751"/>
  </r>
  <r>
    <d v="2022-04-22T00:00:00"/>
    <x v="1"/>
    <x v="1"/>
    <s v="Larvae"/>
    <n v="18"/>
    <x v="2"/>
    <x v="1"/>
    <n v="23.1"/>
    <n v="26.4"/>
    <m/>
    <n v="1869.87"/>
    <n v="7.7135999999999996"/>
    <m/>
    <m/>
    <m/>
    <m/>
    <m/>
    <m/>
    <m/>
    <m/>
    <m/>
    <m/>
    <m/>
    <m/>
    <n v="7.6879235368411045"/>
    <n v="932.13242843865214"/>
    <n v="1.1464080108763326"/>
    <n v="7.6879235368411045"/>
    <n v="932.13242843865214"/>
    <n v="1.1464080108763326"/>
  </r>
  <r>
    <d v="2022-04-22T00:00:00"/>
    <x v="1"/>
    <x v="1"/>
    <s v="Larvae"/>
    <n v="19"/>
    <x v="1"/>
    <x v="2"/>
    <n v="23"/>
    <n v="26.2"/>
    <m/>
    <n v="1955.89"/>
    <n v="7.4236000000000004"/>
    <m/>
    <m/>
    <m/>
    <m/>
    <m/>
    <m/>
    <m/>
    <m/>
    <m/>
    <m/>
    <m/>
    <m/>
    <n v="7.4025439828365647"/>
    <n v="1889.5691175014031"/>
    <n v="0.61818879615691824"/>
    <n v="7.4025439828365647"/>
    <n v="1889.5691175014031"/>
    <n v="0.61818879615691824"/>
  </r>
  <r>
    <d v="2022-04-22T00:00:00"/>
    <x v="1"/>
    <x v="1"/>
    <s v="Larvae"/>
    <n v="20"/>
    <x v="1"/>
    <x v="2"/>
    <n v="23"/>
    <n v="26.47"/>
    <m/>
    <n v="1951.97"/>
    <n v="7.4836999999999998"/>
    <m/>
    <m/>
    <m/>
    <m/>
    <m/>
    <m/>
    <m/>
    <m/>
    <m/>
    <m/>
    <m/>
    <m/>
    <n v="7.4634853578288078"/>
    <n v="1637.2141456069155"/>
    <n v="0.71529442294286727"/>
    <n v="7.4634853578288078"/>
    <n v="1637.2141456069155"/>
    <n v="0.71529442294286727"/>
  </r>
  <r>
    <d v="2022-04-22T00:00:00"/>
    <x v="1"/>
    <x v="1"/>
    <s v="Larvae"/>
    <n v="21"/>
    <x v="1"/>
    <x v="2"/>
    <n v="23.5"/>
    <n v="26.38"/>
    <m/>
    <n v="1955.39"/>
    <n v="7.4070999999999998"/>
    <m/>
    <m/>
    <m/>
    <m/>
    <m/>
    <m/>
    <m/>
    <m/>
    <m/>
    <m/>
    <m/>
    <m/>
    <n v="7.3831812074081338"/>
    <n v="1977.7140805551369"/>
    <n v="0.60611475256869729"/>
    <n v="7.3831812074081338"/>
    <n v="1977.7140805551369"/>
    <n v="0.60611475256869729"/>
  </r>
  <r>
    <d v="2022-04-22T00:00:00"/>
    <x v="1"/>
    <x v="1"/>
    <s v="Larvae"/>
    <n v="22"/>
    <x v="0"/>
    <x v="2"/>
    <n v="23.5"/>
    <n v="26.45"/>
    <n v="1958.42"/>
    <n v="1954.08"/>
    <n v="7.3907999999999996"/>
    <n v="7.4250808129288446"/>
    <n v="1795.3740008170439"/>
    <n v="0.66882058252916632"/>
    <n v="7.4071408342213072"/>
    <n v="1887.5600966598877"/>
    <n v="0.68367244301460406"/>
    <n v="7.3692050836333758"/>
    <n v="2054.6091189914982"/>
    <n v="0.59174207558868541"/>
    <n v="7.3518711901835365"/>
    <n v="2157.1140412613076"/>
    <n v="0.60573281949335389"/>
    <n v="7.3692024395202003"/>
    <n v="2039.1240153343049"/>
    <n v="0.58727510427457175"/>
    <n v="7.3692024395202003"/>
    <n v="2039.1240153343049"/>
    <n v="0.58727510427457175"/>
  </r>
  <r>
    <d v="2022-04-22T00:00:00"/>
    <x v="1"/>
    <x v="1"/>
    <s v="Larvae"/>
    <n v="23"/>
    <x v="0"/>
    <x v="2"/>
    <n v="23"/>
    <n v="26.45"/>
    <n v="1963.29"/>
    <n v="1960.28"/>
    <n v="7.3848000000000003"/>
    <n v="7.4262064247287221"/>
    <n v="1790.9283106786138"/>
    <n v="0.65860382034609355"/>
    <n v="7.4023069544427544"/>
    <n v="1914.578982732847"/>
    <n v="0.67819223796900152"/>
    <n v="7.3648889114936837"/>
    <n v="2076.327158107727"/>
    <n v="0.57571401494326369"/>
    <n v="7.3418689941346322"/>
    <n v="2215.2260437420846"/>
    <n v="0.59404816100226199"/>
    <n v="7.3648857388637774"/>
    <n v="2059.2062996916175"/>
    <n v="0.57095848355943413"/>
    <n v="7.3648857388637774"/>
    <n v="2059.2062996916175"/>
    <n v="0.57095848355943413"/>
  </r>
  <r>
    <d v="2022-04-22T00:00:00"/>
    <x v="1"/>
    <x v="1"/>
    <s v="Larvae"/>
    <n v="24"/>
    <x v="0"/>
    <x v="2"/>
    <n v="23.7"/>
    <n v="26.4"/>
    <n v="1948.75"/>
    <n v="1949.93"/>
    <n v="7.4012000000000002"/>
    <n v="7.4019998222176877"/>
    <n v="1891.5227280407153"/>
    <n v="0.63718376992994963"/>
    <n v="7.3866635233360451"/>
    <n v="1974.4365218491005"/>
    <n v="0.64975762870964404"/>
    <n v="7.3754944489720584"/>
    <n v="2016.4196218301131"/>
    <n v="0.60120600461830453"/>
    <n v="7.3604078298083797"/>
    <n v="2103.6074587974176"/>
    <n v="0.61342507748379693"/>
    <n v="7.3754927568603472"/>
    <n v="2009.1824669106829"/>
    <n v="0.59904354117115244"/>
    <n v="7.3754927568603472"/>
    <n v="2009.1824669106829"/>
    <n v="0.59904354117115244"/>
  </r>
  <r>
    <d v="2022-04-22T00:00:00"/>
    <x v="1"/>
    <x v="1"/>
    <s v="Larvae"/>
    <n v="25"/>
    <x v="2"/>
    <x v="2"/>
    <n v="22.6"/>
    <n v="26.53"/>
    <m/>
    <n v="1954.99"/>
    <n v="7.3705999999999996"/>
    <m/>
    <m/>
    <m/>
    <m/>
    <m/>
    <m/>
    <m/>
    <m/>
    <m/>
    <m/>
    <m/>
    <m/>
    <n v="7.3567387593316687"/>
    <n v="2085.3492879200871"/>
    <n v="0.55031937654927909"/>
    <n v="7.3567387593316687"/>
    <n v="2085.3492879200871"/>
    <n v="0.55031937654927909"/>
  </r>
  <r>
    <d v="2022-04-22T00:00:00"/>
    <x v="1"/>
    <x v="1"/>
    <s v="Larvae"/>
    <n v="26"/>
    <x v="2"/>
    <x v="2"/>
    <n v="22.7"/>
    <n v="26.29"/>
    <m/>
    <n v="1952.59"/>
    <n v="7.3853999999999997"/>
    <m/>
    <m/>
    <m/>
    <m/>
    <m/>
    <m/>
    <m/>
    <m/>
    <m/>
    <m/>
    <m/>
    <m/>
    <n v="7.3693347137886214"/>
    <n v="2029.0460404630778"/>
    <n v="0.56516005753919929"/>
    <n v="7.3693347137886214"/>
    <n v="2029.0460404630778"/>
    <n v="0.56516005753919929"/>
  </r>
  <r>
    <d v="2022-04-22T00:00:00"/>
    <x v="1"/>
    <x v="1"/>
    <s v="Larvae"/>
    <n v="27"/>
    <x v="2"/>
    <x v="2"/>
    <n v="23.5"/>
    <n v="26.43"/>
    <m/>
    <n v="1951.26"/>
    <n v="7.3853"/>
    <m/>
    <m/>
    <m/>
    <m/>
    <m/>
    <m/>
    <m/>
    <m/>
    <m/>
    <m/>
    <m/>
    <m/>
    <n v="7.3612124252211544"/>
    <n v="2073.7531260130536"/>
    <n v="0.5753071851159931"/>
    <n v="7.3612124252211544"/>
    <n v="2073.7531260130536"/>
    <n v="0.5753071851159931"/>
  </r>
  <r>
    <d v="2022-04-25T00:00:00"/>
    <x v="1"/>
    <x v="1"/>
    <s v="Larvae"/>
    <n v="1"/>
    <x v="1"/>
    <x v="0"/>
    <n v="22.9"/>
    <n v="25.78"/>
    <n v="1921.49"/>
    <n v="1765.21"/>
    <n v="7.9786999999999999"/>
    <n v="7.9551931186925033"/>
    <n v="466.33312138647307"/>
    <n v="1.9110877916452718"/>
    <n v="7.9243286208812256"/>
    <n v="507.02541409460014"/>
    <n v="1.9456369666372888"/>
    <n v="7.9573790929235813"/>
    <n v="463.64124824114322"/>
    <n v="1.9192802337475763"/>
    <n v="7.9265016597008406"/>
    <n v="504.11419162259045"/>
    <n v="1.9539213668174666"/>
    <n v="7.9573787237337248"/>
    <n v="463.85659960443297"/>
    <n v="1.9201684333959486"/>
    <n v="7.9573787237337248"/>
    <n v="463.85659960443297"/>
    <n v="1.9201684333959486"/>
  </r>
  <r>
    <d v="2022-04-25T00:00:00"/>
    <x v="1"/>
    <x v="1"/>
    <s v="Larvae"/>
    <n v="2"/>
    <x v="1"/>
    <x v="0"/>
    <n v="23.2"/>
    <n v="25.74"/>
    <n v="1904.99"/>
    <n v="1744.05"/>
    <n v="7.9698000000000002"/>
    <n v="7.9662196942175054"/>
    <n v="449.23501867362268"/>
    <n v="1.9555426639755291"/>
    <n v="7.9397076941984119"/>
    <n v="482.68840002644828"/>
    <n v="1.9856115555503679"/>
    <n v="7.9485262925035061"/>
    <n v="470.82034512332166"/>
    <n v="1.8891311550281671"/>
    <n v="7.9221032105981184"/>
    <n v="505.77387038808189"/>
    <n v="1.9185576391244483"/>
    <n v="7.948528246064428"/>
    <n v="469.03751153371951"/>
    <n v="1.8819946008511175"/>
    <n v="7.948528246064428"/>
    <n v="469.03751153371951"/>
    <n v="1.8819946008511175"/>
  </r>
  <r>
    <d v="2022-04-25T00:00:00"/>
    <x v="1"/>
    <x v="1"/>
    <s v="Larvae"/>
    <n v="3"/>
    <x v="1"/>
    <x v="0"/>
    <n v="23.3"/>
    <n v="26.04"/>
    <n v="1926.75"/>
    <n v="1761.07"/>
    <n v="7.9696999999999996"/>
    <n v="7.9692823216612618"/>
    <n v="449.14827485437564"/>
    <n v="2.0096023246297676"/>
    <n v="7.9442171507206929"/>
    <n v="480.68868152895794"/>
    <n v="2.0384916684915839"/>
    <n v="7.9453209016284312"/>
    <n v="478.65946197957084"/>
    <n v="1.9178922170662474"/>
    <n v="7.9203683874026174"/>
    <n v="512.13457945539528"/>
    <n v="1.9459497370430594"/>
    <n v="7.9453237566079702"/>
    <n v="476.18901265356544"/>
    <n v="1.9080187091948662"/>
    <n v="7.9453237566079702"/>
    <n v="476.18901265356544"/>
    <n v="1.9080187091948662"/>
  </r>
  <r>
    <d v="2022-04-25T00:00:00"/>
    <x v="1"/>
    <x v="1"/>
    <s v="Larvae"/>
    <n v="4"/>
    <x v="0"/>
    <x v="0"/>
    <n v="23.5"/>
    <n v="25.97"/>
    <m/>
    <n v="1749.19"/>
    <n v="7.9673999999999996"/>
    <m/>
    <m/>
    <m/>
    <m/>
    <m/>
    <m/>
    <m/>
    <m/>
    <m/>
    <m/>
    <m/>
    <m/>
    <n v="7.941423781146379"/>
    <n v="478.18965058304252"/>
    <n v="1.8913543602844805"/>
    <n v="7.941423781146379"/>
    <n v="478.18965058304252"/>
    <n v="1.8913543602844805"/>
  </r>
  <r>
    <d v="2022-04-25T00:00:00"/>
    <x v="1"/>
    <x v="1"/>
    <s v="Larvae"/>
    <n v="5"/>
    <x v="0"/>
    <x v="0"/>
    <n v="23.4"/>
    <n v="26"/>
    <m/>
    <n v="1762.96"/>
    <n v="7.9889999999999999"/>
    <m/>
    <m/>
    <m/>
    <m/>
    <m/>
    <m/>
    <m/>
    <m/>
    <m/>
    <m/>
    <m/>
    <m/>
    <n v="7.9636513855968563"/>
    <n v="456.21120494458233"/>
    <n v="1.9936042559853862"/>
    <n v="7.9636513855968563"/>
    <n v="456.21120494458233"/>
    <n v="1.9936042559853862"/>
  </r>
  <r>
    <d v="2022-04-25T00:00:00"/>
    <x v="1"/>
    <x v="1"/>
    <s v="Larvae"/>
    <n v="6"/>
    <x v="0"/>
    <x v="0"/>
    <n v="23.4"/>
    <n v="26.03"/>
    <m/>
    <n v="1758.06"/>
    <n v="7.9729000000000001"/>
    <m/>
    <m/>
    <m/>
    <m/>
    <m/>
    <m/>
    <m/>
    <m/>
    <m/>
    <m/>
    <m/>
    <m/>
    <n v="7.9493987677152873"/>
    <n v="470.91331155051819"/>
    <n v="1.9289857272388777"/>
    <n v="7.9493987677152873"/>
    <n v="470.91331155051819"/>
    <n v="1.9289857272388777"/>
  </r>
  <r>
    <d v="2022-04-25T00:00:00"/>
    <x v="1"/>
    <x v="1"/>
    <s v="Larvae"/>
    <n v="7"/>
    <x v="2"/>
    <x v="0"/>
    <n v="23.3"/>
    <n v="26.04"/>
    <n v="1925.06"/>
    <n v="1762.97"/>
    <n v="7.9718999999999998"/>
    <n v="7.9601880610411788"/>
    <n v="459.73418953086741"/>
    <n v="1.9725983696603862"/>
    <n v="7.9351653170980789"/>
    <n v="491.96814963543153"/>
    <n v="2.0011441078702461"/>
    <n v="7.9451500063677889"/>
    <n v="478.44388929946945"/>
    <n v="1.9155203494335236"/>
    <n v="7.9201987531341995"/>
    <n v="511.90238016774362"/>
    <n v="1.9435485700592463"/>
    <n v="7.9451518374279413"/>
    <n v="476.90241472228678"/>
    <n v="1.9093649300187538"/>
    <n v="7.9451518374279413"/>
    <n v="476.90241472228678"/>
    <n v="1.9093649300187538"/>
  </r>
  <r>
    <d v="2022-04-25T00:00:00"/>
    <x v="1"/>
    <x v="1"/>
    <s v="Larvae"/>
    <n v="8"/>
    <x v="2"/>
    <x v="0"/>
    <n v="23.6"/>
    <n v="26.05"/>
    <n v="1921.29"/>
    <n v="1753.43"/>
    <n v="7.9873000000000003"/>
    <n v="7.9711441826197076"/>
    <n v="445.64882352387696"/>
    <n v="2.0337742877480061"/>
    <n v="7.9504914294449449"/>
    <n v="471.26909753891294"/>
    <n v="2.0577926576204564"/>
    <n v="7.9613747958092569"/>
    <n v="457.40653452602066"/>
    <n v="1.9956003851720983"/>
    <n v="7.9407587859429976"/>
    <n v="483.66032795272474"/>
    <n v="2.0193324743557715"/>
    <n v="7.9613759155277055"/>
    <n v="456.42233790861593"/>
    <n v="1.9913167419240718"/>
    <n v="7.9613759155277055"/>
    <n v="456.42233790861593"/>
    <n v="1.9913167419240718"/>
  </r>
  <r>
    <d v="2022-04-25T00:00:00"/>
    <x v="1"/>
    <x v="1"/>
    <s v="Larvae"/>
    <n v="9"/>
    <x v="2"/>
    <x v="0"/>
    <n v="23.4"/>
    <n v="25.94"/>
    <n v="1914.65"/>
    <n v="1750.34"/>
    <n v="7.9733999999999998"/>
    <n v="7.967594285338448"/>
    <n v="448.8544842801748"/>
    <n v="1.9935277868691903"/>
    <n v="7.944013167956852"/>
    <n v="478.44962406542976"/>
    <n v="2.0205957248172282"/>
    <n v="7.9491601074737934"/>
    <n v="471.3864247868982"/>
    <n v="1.9232043858577097"/>
    <n v="7.9256603379762698"/>
    <n v="502.36969668716881"/>
    <n v="1.9496694502142486"/>
    <n v="7.9491623686323107"/>
    <n v="469.50792581601195"/>
    <n v="1.9155602648479355"/>
    <n v="7.9491623686323107"/>
    <n v="469.50792581601195"/>
    <n v="1.9155602648479355"/>
  </r>
  <r>
    <d v="2022-04-25T00:00:00"/>
    <x v="1"/>
    <x v="1"/>
    <s v="Larvae"/>
    <n v="10"/>
    <x v="1"/>
    <x v="1"/>
    <n v="23.4"/>
    <n v="25.84"/>
    <m/>
    <n v="1833.62"/>
    <n v="7.6974999999999998"/>
    <m/>
    <m/>
    <m/>
    <m/>
    <m/>
    <m/>
    <m/>
    <m/>
    <m/>
    <m/>
    <m/>
    <m/>
    <n v="7.6750305341170861"/>
    <n v="948.08786652537424"/>
    <n v="1.0910125553749148"/>
    <n v="7.6750305341170861"/>
    <n v="948.08786652537424"/>
    <n v="1.0910125553749148"/>
  </r>
  <r>
    <d v="2022-04-25T00:00:00"/>
    <x v="1"/>
    <x v="1"/>
    <s v="Larvae"/>
    <n v="11"/>
    <x v="1"/>
    <x v="1"/>
    <n v="23.4"/>
    <n v="25.84"/>
    <m/>
    <n v="1835.69"/>
    <n v="7.7069999999999999"/>
    <m/>
    <m/>
    <m/>
    <m/>
    <m/>
    <m/>
    <m/>
    <m/>
    <m/>
    <m/>
    <m/>
    <m/>
    <n v="7.6810249694857182"/>
    <n v="935.88065805114809"/>
    <n v="1.1071093087305983"/>
    <n v="7.6810249694857182"/>
    <n v="935.88065805114809"/>
    <n v="1.1071093087305983"/>
  </r>
  <r>
    <d v="2022-04-25T00:00:00"/>
    <x v="1"/>
    <x v="1"/>
    <s v="Larvae"/>
    <n v="12"/>
    <x v="1"/>
    <x v="1"/>
    <n v="23.2"/>
    <n v="25.72"/>
    <m/>
    <n v="1835.78"/>
    <n v="7.7022000000000004"/>
    <m/>
    <m/>
    <m/>
    <m/>
    <m/>
    <m/>
    <m/>
    <m/>
    <m/>
    <m/>
    <m/>
    <m/>
    <n v="7.6788743500487167"/>
    <n v="940.61910734194146"/>
    <n v="1.0895148239737551"/>
    <n v="7.6788743500487167"/>
    <n v="940.61910734194146"/>
    <n v="1.0895148239737551"/>
  </r>
  <r>
    <d v="2022-04-25T00:00:00"/>
    <x v="1"/>
    <x v="1"/>
    <s v="Larvae"/>
    <n v="13"/>
    <x v="0"/>
    <x v="1"/>
    <n v="23.4"/>
    <n v="25.75"/>
    <n v="1905.78"/>
    <n v="1835.11"/>
    <n v="7.7064000000000004"/>
    <n v="7.6847414737582813"/>
    <n v="928.15200857087439"/>
    <n v="1.1136533026659878"/>
    <n v="7.6629487879046518"/>
    <n v="985.183584009632"/>
    <n v="1.1333591842017523"/>
    <n v="7.6847414737582813"/>
    <n v="928.15200857087439"/>
    <n v="1.1136533026659878"/>
    <n v="7.6629487879046518"/>
    <n v="985.183584009632"/>
    <n v="1.1333591842017523"/>
    <n v="7.6793441772091562"/>
    <n v="940.00416672817403"/>
    <n v="1.1001859288115634"/>
    <n v="7.6793441772091562"/>
    <n v="940.00416672817403"/>
    <n v="1.1001859288115634"/>
  </r>
  <r>
    <d v="2022-04-25T00:00:00"/>
    <x v="1"/>
    <x v="1"/>
    <s v="Larvae"/>
    <n v="14"/>
    <x v="0"/>
    <x v="1"/>
    <n v="23.4"/>
    <n v="25.89"/>
    <n v="1905.5"/>
    <n v="1835.26"/>
    <n v="7.7039"/>
    <n v="7.6813443585787446"/>
    <n v="934.56517218147235"/>
    <n v="1.1089785197788526"/>
    <n v="7.6595717840778876"/>
    <n v="991.93379069487457"/>
    <n v="1.128610384857698"/>
    <n v="7.6813443585787446"/>
    <n v="934.56517218147235"/>
    <n v="1.1089785197788526"/>
    <n v="7.6595717840778876"/>
    <n v="991.93379069487457"/>
    <n v="1.128610384857698"/>
    <n v="7.6775421209495214"/>
    <n v="942.95540259177324"/>
    <n v="1.0995126229602681"/>
    <n v="7.6775421209495214"/>
    <n v="942.95540259177324"/>
    <n v="1.0995126229602681"/>
  </r>
  <r>
    <d v="2022-04-25T00:00:00"/>
    <x v="1"/>
    <x v="1"/>
    <s v="Larvae"/>
    <n v="15"/>
    <x v="0"/>
    <x v="1"/>
    <n v="23.2"/>
    <n v="25.73"/>
    <n v="1914.63"/>
    <n v="1839.85"/>
    <n v="7.7152000000000003"/>
    <n v="7.7016079649079998"/>
    <n v="893.5385188622987"/>
    <n v="1.1495866525421885"/>
    <n v="7.6769425942915834"/>
    <n v="955.88984375620896"/>
    <n v="1.1720988389079872"/>
    <n v="7.7016079649079998"/>
    <n v="893.5385188622987"/>
    <n v="1.1495866525421885"/>
    <n v="7.6769425942915834"/>
    <n v="955.88984375620896"/>
    <n v="1.1720988389079872"/>
    <n v="7.6883253450446327"/>
    <n v="921.91488587948766"/>
    <n v="1.1157169258132986"/>
    <n v="7.6883253450446327"/>
    <n v="921.91488587948766"/>
    <n v="1.1157169258132986"/>
  </r>
  <r>
    <d v="2022-04-25T00:00:00"/>
    <x v="1"/>
    <x v="1"/>
    <s v="Larvae"/>
    <n v="16"/>
    <x v="2"/>
    <x v="1"/>
    <n v="23.4"/>
    <n v="25.73"/>
    <m/>
    <n v="1831.97"/>
    <n v="7.7134"/>
    <m/>
    <m/>
    <m/>
    <m/>
    <m/>
    <m/>
    <m/>
    <m/>
    <m/>
    <m/>
    <m/>
    <m/>
    <n v="7.6857255830723377"/>
    <n v="924.57908357938334"/>
    <n v="1.1136785438975851"/>
    <n v="7.6857255830723377"/>
    <n v="924.57908357938334"/>
    <n v="1.1136785438975851"/>
  </r>
  <r>
    <d v="2022-04-25T00:00:00"/>
    <x v="1"/>
    <x v="1"/>
    <s v="Larvae"/>
    <n v="17"/>
    <x v="2"/>
    <x v="1"/>
    <n v="23.5"/>
    <n v="25.81"/>
    <m/>
    <n v="1816"/>
    <n v="7.7054999999999998"/>
    <m/>
    <m/>
    <m/>
    <m/>
    <m/>
    <m/>
    <m/>
    <m/>
    <m/>
    <m/>
    <m/>
    <m/>
    <n v="7.6731274003654635"/>
    <n v="943.92697375924899"/>
    <n v="1.0796085751527489"/>
    <n v="7.6731274003654635"/>
    <n v="943.92697375924899"/>
    <n v="1.0796085751527489"/>
  </r>
  <r>
    <d v="2022-04-25T00:00:00"/>
    <x v="1"/>
    <x v="1"/>
    <s v="Larvae"/>
    <n v="18"/>
    <x v="2"/>
    <x v="1"/>
    <n v="23.1"/>
    <n v="25.72"/>
    <m/>
    <n v="1836.69"/>
    <n v="7.7077"/>
    <m/>
    <m/>
    <m/>
    <m/>
    <m/>
    <m/>
    <m/>
    <m/>
    <m/>
    <m/>
    <m/>
    <m/>
    <n v="7.6867896623413703"/>
    <n v="923.24641958750942"/>
    <n v="1.1050766530114613"/>
    <n v="7.6867896623413703"/>
    <n v="923.24641958750942"/>
    <n v="1.1050766530114613"/>
  </r>
  <r>
    <d v="2022-04-25T00:00:00"/>
    <x v="1"/>
    <x v="1"/>
    <s v="Larvae"/>
    <n v="19"/>
    <x v="1"/>
    <x v="2"/>
    <n v="23.3"/>
    <n v="25.7"/>
    <m/>
    <n v="1934.96"/>
    <n v="7.4565000000000001"/>
    <m/>
    <m/>
    <m/>
    <m/>
    <m/>
    <m/>
    <m/>
    <m/>
    <m/>
    <m/>
    <m/>
    <m/>
    <n v="7.4319622501195477"/>
    <n v="1758.0576273914098"/>
    <n v="0.65511914321603493"/>
    <n v="7.4319622501195477"/>
    <n v="1758.0576273914098"/>
    <n v="0.65511914321603493"/>
  </r>
  <r>
    <d v="2022-04-25T00:00:00"/>
    <x v="1"/>
    <x v="1"/>
    <s v="Larvae"/>
    <n v="20"/>
    <x v="1"/>
    <x v="2"/>
    <n v="23.1"/>
    <n v="25.74"/>
    <m/>
    <n v="1931.5"/>
    <n v="7.4214000000000002"/>
    <m/>
    <m/>
    <m/>
    <m/>
    <m/>
    <m/>
    <m/>
    <m/>
    <m/>
    <m/>
    <m/>
    <m/>
    <n v="7.4029165802720369"/>
    <n v="1872.2035134703949"/>
    <n v="0.60668803005629257"/>
    <n v="7.4029165802720369"/>
    <n v="1872.2035134703949"/>
    <n v="0.60668803005629257"/>
  </r>
  <r>
    <d v="2022-04-25T00:00:00"/>
    <x v="1"/>
    <x v="1"/>
    <s v="Larvae"/>
    <n v="21"/>
    <x v="1"/>
    <x v="2"/>
    <n v="23.5"/>
    <n v="25.75"/>
    <m/>
    <n v="1926.77"/>
    <n v="7.4107000000000003"/>
    <m/>
    <m/>
    <m/>
    <m/>
    <m/>
    <m/>
    <m/>
    <m/>
    <m/>
    <m/>
    <m/>
    <m/>
    <n v="7.3904586247737249"/>
    <n v="1926.0165999959886"/>
    <n v="0.59813900580553103"/>
    <n v="7.3904586247737249"/>
    <n v="1926.0165999959886"/>
    <n v="0.59813900580553103"/>
  </r>
  <r>
    <d v="2022-04-25T00:00:00"/>
    <x v="1"/>
    <x v="1"/>
    <s v="Larvae"/>
    <n v="22"/>
    <x v="0"/>
    <x v="2"/>
    <n v="23.5"/>
    <n v="25.75"/>
    <m/>
    <n v="1913.33"/>
    <n v="7.4071999999999996"/>
    <m/>
    <m/>
    <m/>
    <m/>
    <m/>
    <m/>
    <m/>
    <m/>
    <m/>
    <m/>
    <m/>
    <m/>
    <n v="7.3861747657351584"/>
    <n v="1931.3083770523626"/>
    <n v="0.58806591077034154"/>
    <n v="7.3861747657351584"/>
    <n v="1931.3083770523626"/>
    <n v="0.58806591077034154"/>
  </r>
  <r>
    <d v="2022-04-25T00:00:00"/>
    <x v="1"/>
    <x v="1"/>
    <s v="Larvae"/>
    <n v="23"/>
    <x v="0"/>
    <x v="2"/>
    <n v="23.4"/>
    <n v="25.63"/>
    <m/>
    <n v="1931.38"/>
    <n v="7.3906999999999998"/>
    <m/>
    <m/>
    <m/>
    <m/>
    <m/>
    <m/>
    <m/>
    <m/>
    <m/>
    <m/>
    <m/>
    <m/>
    <n v="7.3705890228544231"/>
    <n v="2020.4015963318552"/>
    <n v="0.56827732574939216"/>
    <n v="7.3705890228544231"/>
    <n v="2020.4015963318552"/>
    <n v="0.56827732574939216"/>
  </r>
  <r>
    <d v="2022-04-25T00:00:00"/>
    <x v="1"/>
    <x v="1"/>
    <s v="Larvae"/>
    <n v="24"/>
    <x v="0"/>
    <x v="2"/>
    <n v="23.4"/>
    <n v="25.75"/>
    <m/>
    <n v="1919.77"/>
    <n v="7.3952"/>
    <m/>
    <m/>
    <m/>
    <m/>
    <m/>
    <m/>
    <m/>
    <m/>
    <m/>
    <m/>
    <m/>
    <m/>
    <n v="7.3746696618598566"/>
    <n v="1987.8815276094547"/>
    <n v="0.57197595850890914"/>
    <n v="7.3746696618598566"/>
    <n v="1987.8815276094547"/>
    <n v="0.57197595850890914"/>
  </r>
  <r>
    <d v="2022-04-25T00:00:00"/>
    <x v="1"/>
    <x v="1"/>
    <s v="Larvae"/>
    <n v="25"/>
    <x v="2"/>
    <x v="2"/>
    <n v="23.5"/>
    <n v="25.74"/>
    <n v="1914.55"/>
    <n v="1923.45"/>
    <n v="7.3996000000000004"/>
    <n v="7.3802515171790297"/>
    <n v="1967.9949407281899"/>
    <n v="0.58292177304172332"/>
    <n v="7.3628629475531904"/>
    <n v="2066.5377498503781"/>
    <n v="0.59673468166511778"/>
    <n v="7.3782037294081455"/>
    <n v="1977.7213733710646"/>
    <n v="0.58030435664440594"/>
    <n v="7.3608372563571711"/>
    <n v="2076.6465271858178"/>
    <n v="0.59408574830086192"/>
    <n v="7.3782036033285152"/>
    <n v="1977.1733868079073"/>
    <n v="0.58014322921084627"/>
    <n v="7.3782036033285152"/>
    <n v="1977.1733868079073"/>
    <n v="0.58014322921084627"/>
  </r>
  <r>
    <d v="2022-04-25T00:00:00"/>
    <x v="1"/>
    <x v="1"/>
    <s v="Larvae"/>
    <n v="26"/>
    <x v="2"/>
    <x v="2"/>
    <n v="23.2"/>
    <n v="25.8"/>
    <n v="1916.13"/>
    <n v="1923.06"/>
    <n v="7.3997000000000002"/>
    <n v="7.3907991461418723"/>
    <n v="1916.4522766097662"/>
    <n v="0.59060916303504629"/>
    <n v="7.369806181692053"/>
    <n v="2032.8066610971071"/>
    <n v="0.60724550502185959"/>
    <n v="7.3795701013678539"/>
    <n v="1968.9796832705565"/>
    <n v="0.57621600488091018"/>
    <n v="7.3587221050833564"/>
    <n v="2087.8324034729712"/>
    <n v="0.59264648644948015"/>
    <n v="7.379569669500067"/>
    <n v="1965.9956600875066"/>
    <n v="0.57534159518238903"/>
    <n v="7.379569669500067"/>
    <n v="1965.9956600875066"/>
    <n v="0.57534159518238903"/>
  </r>
  <r>
    <d v="2022-04-25T00:00:00"/>
    <x v="1"/>
    <x v="1"/>
    <s v="Larvae"/>
    <n v="27"/>
    <x v="2"/>
    <x v="2"/>
    <n v="23.4"/>
    <n v="25.69"/>
    <n v="1921.49"/>
    <n v="1915.15"/>
    <n v="7.3935000000000004"/>
    <n v="7.4411959145012858"/>
    <n v="1704.8905386018823"/>
    <n v="0.66509798747408633"/>
    <n v="7.4219544321717326"/>
    <n v="1798.9740817223485"/>
    <n v="0.68083373185474294"/>
    <n v="7.3738160561941397"/>
    <n v="2005.9890329791151"/>
    <n v="0.57379660036055047"/>
    <n v="7.3553537390428829"/>
    <n v="2112.9190940036619"/>
    <n v="0.58843383913238512"/>
    <n v="7.3738130749173436"/>
    <n v="1987.8854488183024"/>
    <m/>
    <n v="7.3738130749173436"/>
    <n v="1987.8854488183024"/>
    <n v="0.5686104129151166"/>
  </r>
  <r>
    <d v="2022-08-16T00:00:00"/>
    <x v="2"/>
    <x v="1"/>
    <s v="Larvae"/>
    <n v="9"/>
    <x v="0"/>
    <x v="1"/>
    <n v="23.4"/>
    <n v="28.9"/>
    <m/>
    <n v="1900.99"/>
    <n v="7.7370000000000001"/>
    <n v="7.736578627158222"/>
    <n v="830.05274132539444"/>
    <n v="1.3919276633477358"/>
    <n v="7.7141904646120976"/>
    <n v="882.08850432415909"/>
    <n v="1.4134931919465565"/>
    <n v="7.736578627158222"/>
    <n v="830.05274132539444"/>
    <n v="1.3919276633477358"/>
    <n v="7.7141904646120976"/>
    <n v="882.08850432415909"/>
    <n v="1.4134931919465565"/>
    <n v="7.736578627158222"/>
    <n v="830.05274132539444"/>
    <n v="1.3919276633477358"/>
    <n v="7.7141904646120976"/>
    <n v="882.08850432415909"/>
    <n v="1.4134931919465565"/>
  </r>
  <r>
    <d v="2022-08-16T00:00:00"/>
    <x v="2"/>
    <x v="1"/>
    <s v="Larvae"/>
    <n v="10"/>
    <x v="0"/>
    <x v="1"/>
    <n v="23.5"/>
    <n v="28.85"/>
    <m/>
    <n v="1956.23"/>
    <n v="7.7518000000000002"/>
    <n v="7.7475668544173555"/>
    <n v="832.83966784079644"/>
    <n v="1.4722930663414244"/>
    <n v="7.7264955784761513"/>
    <n v="881.86191626813388"/>
    <n v="1.4934155621768208"/>
    <n v="7.7475668544173555"/>
    <n v="832.83966784079644"/>
    <n v="1.4722930663414244"/>
    <n v="7.7264955784761513"/>
    <n v="881.86191626813388"/>
    <n v="1.4934155621768208"/>
    <n v="7.7475668544173555"/>
    <n v="832.83966784079644"/>
    <n v="1.4722930663414244"/>
    <n v="7.7264955784761513"/>
    <n v="881.86191626813388"/>
    <n v="1.4934155621768208"/>
  </r>
  <r>
    <d v="2022-08-16T00:00:00"/>
    <x v="2"/>
    <x v="1"/>
    <s v="Larvae"/>
    <n v="22"/>
    <x v="0"/>
    <x v="1"/>
    <n v="23.5"/>
    <n v="28.81"/>
    <m/>
    <n v="1957.85"/>
    <n v="7.7553000000000001"/>
    <n v="7.7502151297084465"/>
    <n v="828.5283834250738"/>
    <n v="1.4809601454784005"/>
    <n v="7.7291278748704562"/>
    <n v="877.33242319802446"/>
    <n v="1.5021675692617502"/>
    <n v="7.7502151297084465"/>
    <n v="828.5283834250738"/>
    <n v="1.4809601454784005"/>
    <n v="7.7291278748704562"/>
    <n v="877.33242319802446"/>
    <n v="1.5021675692617502"/>
    <n v="7.7502151297084465"/>
    <n v="828.5283834250738"/>
    <n v="1.4809601454784005"/>
    <n v="7.7291278748704562"/>
    <n v="877.33242319802446"/>
    <n v="1.5021675692617502"/>
  </r>
  <r>
    <d v="2022-08-16T00:00:00"/>
    <x v="2"/>
    <x v="1"/>
    <s v="Larvae"/>
    <s v="1 (was 5)"/>
    <x v="1"/>
    <x v="0"/>
    <n v="23.3"/>
    <n v="28.9"/>
    <m/>
    <n v="1811.66"/>
    <n v="7.9923000000000002"/>
    <n v="7.9920027081341285"/>
    <n v="426.29722453492485"/>
    <n v="2.3094652287187531"/>
    <n v="7.9667871131711285"/>
    <n v="456.29474890553337"/>
    <n v="2.3400240815617277"/>
    <n v="7.9920027081341285"/>
    <n v="426.29722453492485"/>
    <n v="2.3094652287187531"/>
    <n v="7.9667871131711285"/>
    <n v="456.29474890553337"/>
    <n v="2.3400240815617277"/>
    <n v="7.9920027081341285"/>
    <n v="426.29722453492485"/>
    <n v="2.3094652287187531"/>
    <n v="7.9667871131711285"/>
    <n v="456.29474890553337"/>
    <n v="2.3400240815617277"/>
  </r>
  <r>
    <d v="2022-08-16T00:00:00"/>
    <x v="2"/>
    <x v="1"/>
    <s v="Larvae"/>
    <s v="2 (was 21)"/>
    <x v="1"/>
    <x v="0"/>
    <n v="23.7"/>
    <n v="28.86"/>
    <m/>
    <n v="1859.8"/>
    <n v="7.9938000000000002"/>
    <n v="7.9848734271664501"/>
    <n v="446.1494601735738"/>
    <n v="2.3701371319420272"/>
    <n v="7.9655978198238566"/>
    <n v="469.94721327593129"/>
    <n v="2.3941762204425592"/>
    <n v="7.9848734271664501"/>
    <n v="446.1494601735738"/>
    <n v="2.3701371319420272"/>
    <n v="7.9655978198238566"/>
    <n v="469.94721327593129"/>
    <n v="2.3941762204425592"/>
    <n v="7.9848734271664501"/>
    <n v="446.1494601735738"/>
    <n v="2.3701371319420272"/>
    <n v="7.9655978198238566"/>
    <n v="469.94721327593129"/>
    <n v="2.3941762204425592"/>
  </r>
  <r>
    <d v="2022-08-16T00:00:00"/>
    <x v="2"/>
    <x v="1"/>
    <s v="Larvae"/>
    <s v="3 (was 4)"/>
    <x v="1"/>
    <x v="0"/>
    <n v="23.4"/>
    <n v="28.77"/>
    <m/>
    <n v="1859.48"/>
    <n v="7.9726999999999997"/>
    <n v="7.9685466366200357"/>
    <n v="464.20535851313781"/>
    <n v="2.2571129325516233"/>
    <n v="7.9448947517410069"/>
    <n v="494.79363759102631"/>
    <n v="2.2857074131997783"/>
    <n v="7.9685466366200357"/>
    <n v="464.20535851313781"/>
    <n v="2.2571129325516233"/>
    <n v="7.9448947517410069"/>
    <n v="494.79363759102631"/>
    <n v="2.2857074131997783"/>
    <n v="7.9685466366200357"/>
    <n v="464.20535851313781"/>
    <n v="2.2571129325516233"/>
    <n v="7.9448947517410069"/>
    <n v="494.79363759102631"/>
    <n v="2.2857074131997783"/>
  </r>
  <r>
    <d v="2022-08-18T00:00:00"/>
    <x v="2"/>
    <x v="1"/>
    <s v="Larvae"/>
    <s v="1 (was 5)"/>
    <x v="1"/>
    <x v="0"/>
    <n v="23.9"/>
    <n v="28.78"/>
    <n v="2097.6799999999998"/>
    <n v="1839.02"/>
    <n v="8.0874000000000006"/>
    <n v="8.0991932188560085"/>
    <n v="332.19587677411073"/>
    <n v="3.0023925462054688"/>
    <n v="8.0826076935680611"/>
    <n v="347.35645647221355"/>
    <n v="3.0263610794051914"/>
    <n v="8.0774488411747729"/>
    <n v="352.98214780756444"/>
    <n v="2.8862717692581263"/>
    <n v="8.060909880409568"/>
    <n v="369.05008120274135"/>
    <n v="2.9096117793250937"/>
    <n v="8.0774502213502846"/>
    <n v="350.86989464391178"/>
    <n v="2.8690184889088721"/>
    <n v="8.0609133615983701"/>
    <n v="366.83974239850744"/>
    <n v="2.8922317091277572"/>
  </r>
  <r>
    <d v="2022-08-18T00:00:00"/>
    <x v="2"/>
    <x v="1"/>
    <s v="Larvae"/>
    <s v="2 (was 21)"/>
    <x v="1"/>
    <x v="0"/>
    <n v="23.8"/>
    <n v="28.86"/>
    <n v="2037.02"/>
    <n v="1792.22"/>
    <n v="8.0779999999999994"/>
    <n v="8.0822706428943523"/>
    <n v="337.50390285778133"/>
    <n v="2.8179232863079586"/>
    <n v="8.0642291730578499"/>
    <n v="354.29693248514144"/>
    <n v="2.8427399511397495"/>
    <n v="8.0695709948234526"/>
    <n v="349.64151945287438"/>
    <n v="2.7534301863634449"/>
    <n v="8.0515597886594534"/>
    <n v="367.01185444579806"/>
    <n v="2.777864541271958"/>
    <n v="8.0695719998845146"/>
    <n v="348.42929953913375"/>
    <n v="2.7438966434103165"/>
    <n v="8.05156214545263"/>
    <n v="365.73817196212991"/>
    <n v="2.7682542506758425"/>
  </r>
  <r>
    <d v="2022-08-18T00:00:00"/>
    <x v="2"/>
    <x v="1"/>
    <s v="Larvae"/>
    <s v="3 (was 4)"/>
    <x v="1"/>
    <x v="0"/>
    <n v="23.7"/>
    <n v="28.93"/>
    <n v="2077.73"/>
    <n v="1827.56"/>
    <n v="8.0800999999999998"/>
    <n v="8.0866854223135167"/>
    <n v="340.06703015456458"/>
    <n v="2.8929547659830233"/>
    <n v="8.0671213402329656"/>
    <n v="358.45227485666265"/>
    <n v="2.9203906880654693"/>
    <n v="8.0734711546587903"/>
    <n v="352.80871305759928"/>
    <n v="2.8241507890761315"/>
    <n v="8.0539409371521948"/>
    <n v="371.85262242074811"/>
    <n v="2.8511473098780447"/>
    <n v="8.0734718325369617"/>
    <n v="351.53698287895565"/>
    <n v="2.8139796725403721"/>
    <n v="8.0539431337991427"/>
    <n v="370.51083570374556"/>
    <n v="2.840888016208015"/>
  </r>
  <r>
    <d v="2022-08-18T00:00:00"/>
    <x v="2"/>
    <x v="1"/>
    <s v="Larvae"/>
    <s v="10 (was 22)"/>
    <x v="0"/>
    <x v="1"/>
    <n v="23.8"/>
    <n v="28.94"/>
    <n v="2074.84"/>
    <n v="1963.93"/>
    <n v="7.7851999999999997"/>
    <n v="7.7515884498880592"/>
    <n v="828.79830457302944"/>
    <n v="1.5125755728242298"/>
    <n v="7.7346969074005658"/>
    <n v="867.65378805767523"/>
    <n v="1.5297807618330928"/>
    <n v="7.7772239037437441"/>
    <n v="776.08152797848857"/>
    <n v="1.5938464625408093"/>
    <n v="7.7602041380654692"/>
    <n v="812.71224176769476"/>
    <n v="1.6115136582437581"/>
    <n v="7.777223397696142"/>
    <n v="779.61740384745951"/>
    <n v="1.6011043952055954"/>
    <n v="7.7602025671397197"/>
    <n v="816.41708776909547"/>
    <n v="1.6188482246786582"/>
  </r>
  <r>
    <d v="2022-08-18T00:00:00"/>
    <x v="2"/>
    <x v="1"/>
    <s v="Larvae"/>
    <s v="11 (was 9)"/>
    <x v="0"/>
    <x v="1"/>
    <n v="23.8"/>
    <n v="28.94"/>
    <n v="2031.19"/>
    <n v="1925.53"/>
    <n v="7.7487000000000004"/>
    <n v="7.7402851408788313"/>
    <n v="834.75520756032415"/>
    <n v="1.4461746601602052"/>
    <n v="7.7234570448419078"/>
    <n v="873.75880582409525"/>
    <n v="1.4628323915179215"/>
    <n v="7.7408112895272616"/>
    <n v="833.63508723618759"/>
    <n v="1.4477377317263762"/>
    <n v="7.723980413971157"/>
    <n v="872.59208081451845"/>
    <n v="1.4644043430697211"/>
    <n v="7.7408109579615889"/>
    <n v="833.71170549753163"/>
    <n v="1.4478685805464415"/>
    <n v="7.7239800662273561"/>
    <n v="872.67231317119092"/>
    <n v="1.4645366455391651"/>
  </r>
  <r>
    <d v="2022-08-18T00:00:00"/>
    <x v="2"/>
    <x v="1"/>
    <s v="Larvae"/>
    <s v="12 (was 10)"/>
    <x v="0"/>
    <x v="1"/>
    <n v="23.8"/>
    <n v="28.92"/>
    <n v="2097.0300000000002"/>
    <n v="1980.29"/>
    <n v="7.7652999999999999"/>
    <n v="7.7664627475324934"/>
    <n v="806.69507715196687"/>
    <n v="1.5757271901359682"/>
    <n v="7.7494939859499743"/>
    <n v="844.66965525970352"/>
    <n v="1.5933814526325087"/>
    <n v="7.7586419934362656"/>
    <n v="823.02148958949704"/>
    <n v="1.5507482126536161"/>
    <n v="7.7417126455333003"/>
    <n v="861.68421288239404"/>
    <n v="1.568260920811583"/>
    <n v="7.758642111420567"/>
    <n v="821.88727468655338"/>
    <n v="1.5486119510253449"/>
    <n v="7.7417130575050646"/>
    <n v="860.49611322164105"/>
    <n v="1.5661015566273895"/>
  </r>
  <r>
    <d v="2022-08-20T00:00:00"/>
    <x v="2"/>
    <x v="1"/>
    <s v="Larvae"/>
    <n v="1"/>
    <x v="1"/>
    <x v="0"/>
    <n v="24.3"/>
    <n v="28.92"/>
    <n v="1998.31"/>
    <n v="1765.14"/>
    <n v="8.0747"/>
    <n v="8.0564621155206027"/>
    <n v="354.94380078952094"/>
    <n v="2.6838112977739406"/>
    <n v="8.0459762937240633"/>
    <n v="365.10183121328203"/>
    <n v="2.6978108183495535"/>
    <n v="8.0564621155206027"/>
    <n v="354.94380078952094"/>
    <n v="2.6838112977739406"/>
    <n v="8.0459762937240633"/>
    <n v="365.10183121328203"/>
    <n v="2.6978108183495535"/>
    <n v="8.0553185117820725"/>
    <n v="355.96130122439388"/>
    <n v="2.6773673286702633"/>
    <n v="8.0448343923282088"/>
    <n v="366.14695489327914"/>
    <n v="2.6913433362371832"/>
  </r>
  <r>
    <d v="2022-08-20T00:00:00"/>
    <x v="2"/>
    <x v="1"/>
    <s v="Larvae"/>
    <n v="2"/>
    <x v="1"/>
    <x v="0"/>
    <n v="24"/>
    <n v="29.21"/>
    <n v="1994.95"/>
    <n v="1773.24"/>
    <n v="8.0559999999999992"/>
    <n v="8.0329740141306694"/>
    <n v="376.88014127436008"/>
    <n v="2.5506619913102502"/>
    <n v="8.0180454082587413"/>
    <n v="392.33390653432286"/>
    <n v="2.5698385480073735"/>
    <n v="8.0408559651285909"/>
    <n v="368.7788972482486"/>
    <n v="2.5880914609595855"/>
    <n v="8.0259107663972351"/>
    <n v="383.91570718270282"/>
    <n v="2.6074536296898385"/>
    <n v="8.0408549783306977"/>
    <n v="369.54679845793623"/>
    <n v="2.593468808350337"/>
    <n v="8.0259091013805257"/>
    <n v="384.71577866576956"/>
    <n v="2.6128674682201809"/>
  </r>
  <r>
    <d v="2022-08-20T00:00:00"/>
    <x v="2"/>
    <x v="1"/>
    <s v="Larvae"/>
    <n v="3"/>
    <x v="1"/>
    <x v="0"/>
    <n v="24"/>
    <n v="29.04"/>
    <n v="1995.44"/>
    <n v="1765.96"/>
    <n v="8.0729000000000006"/>
    <n v="8.0519282471584788"/>
    <n v="358.49076457805029"/>
    <n v="2.6349592855068402"/>
    <n v="8.0369602612040296"/>
    <n v="373.22862645120335"/>
    <n v="2.6546104379194371"/>
    <n v="8.058472674985703"/>
    <n v="352.04928402817802"/>
    <n v="2.6667865631693091"/>
    <n v="8.0434913123872072"/>
    <n v="366.53406579082201"/>
    <n v="2.6865955920935223"/>
    <n v="8.0584720629625171"/>
    <n v="352.67107567307517"/>
    <n v="2.6714891287330129"/>
    <n v="8.0434901255576197"/>
    <n v="367.18196886663077"/>
    <n v="2.6913298368033769"/>
  </r>
  <r>
    <d v="2022-08-20T00:00:00"/>
    <x v="2"/>
    <x v="1"/>
    <s v="Larvae"/>
    <n v="10"/>
    <x v="0"/>
    <x v="1"/>
    <n v="24.3"/>
    <n v="28.91"/>
    <n v="2001.44"/>
    <n v="1889.84"/>
    <n v="7.7689000000000004"/>
    <n v="7.7543063977938642"/>
    <n v="794.39771311615618"/>
    <n v="1.4934699362558967"/>
    <n v="7.7444409654159996"/>
    <n v="815.92617053689162"/>
    <n v="1.5033343674415465"/>
    <n v="7.7503692563087725"/>
    <n v="802.45376450199649"/>
    <n v="1.4815087989151521"/>
    <n v="7.7405154550579747"/>
    <n v="824.17785379383952"/>
    <n v="1.4913330500872481"/>
    <n v="7.7503695694022401"/>
    <n v="801.89073163427179"/>
    <n v="1.4804714491572522"/>
    <n v="7.740515852954001"/>
    <n v="823.59941192905137"/>
    <n v="1.4902891020790776"/>
  </r>
  <r>
    <d v="2022-08-20T00:00:00"/>
    <x v="2"/>
    <x v="1"/>
    <s v="Larvae"/>
    <n v="11"/>
    <x v="0"/>
    <x v="1"/>
    <n v="23.9"/>
    <n v="29.08"/>
    <n v="1997.2"/>
    <n v="1891.1"/>
    <n v="7.7694999999999999"/>
    <n v="7.7416792183260448"/>
    <n v="816.69722086435638"/>
    <n v="1.4347715395904945"/>
    <n v="7.7262426515227967"/>
    <n v="851.62155028355085"/>
    <n v="1.4498468095238415"/>
    <n v="7.7566091103297827"/>
    <n v="786.08239465038594"/>
    <n v="1.4792770836856075"/>
    <n v="7.7411024592855462"/>
    <n v="819.8334270163391"/>
    <n v="1.4945853184815205"/>
    <n v="7.7566087783333035"/>
    <n v="788.15913416677574"/>
    <n v="1.4831828964146638"/>
    <n v="7.7411015996232768"/>
    <n v="822.00036731557805"/>
    <n v="1.4985297947202183"/>
  </r>
  <r>
    <d v="2022-08-20T00:00:00"/>
    <x v="2"/>
    <x v="1"/>
    <s v="Larvae"/>
    <n v="12"/>
    <x v="0"/>
    <x v="1"/>
    <n v="23.7"/>
    <n v="29.04"/>
    <n v="2000.93"/>
    <n v="1894.13"/>
    <n v="7.7645999999999997"/>
    <n v="7.7467636444664825"/>
    <n v="807.62876831010226"/>
    <n v="1.4404253757389887"/>
    <n v="7.7284996933091605"/>
    <n v="848.65511901848492"/>
    <n v="1.4582633151432238"/>
    <n v="7.7541282597651877"/>
    <n v="792.55801266760136"/>
    <n v="1.4623094104387038"/>
    <n v="7.7358233535247756"/>
    <n v="832.89944632072388"/>
    <n v="1.4802825146392495"/>
    <n v="7.7541281475254804"/>
    <n v="793.58585801598031"/>
    <n v="1.4642050799990241"/>
    <n v="7.7358229398887781"/>
    <n v="833.98020830485439"/>
    <n v="1.4822004910191664"/>
  </r>
  <r>
    <d v="2022-08-22T00:00:00"/>
    <x v="2"/>
    <x v="1"/>
    <s v="Larvae"/>
    <n v="1"/>
    <x v="1"/>
    <x v="0"/>
    <n v="24.1"/>
    <n v="28.86"/>
    <n v="1963.46"/>
    <n v="1775.53"/>
    <n v="8.0242000000000004"/>
    <n v="7.9652607482984177"/>
    <n v="447.64133401583405"/>
    <n v="2.2042103159019577"/>
    <n v="7.9519693572902446"/>
    <n v="463.97262121469453"/>
    <n v="2.2199462692667584"/>
    <n v="8.0107728467236949"/>
    <n v="395.59537271847807"/>
    <n v="2.4021396353084086"/>
    <n v="7.9973854926761874"/>
    <n v="410.12183649452487"/>
    <n v="2.4187738989599739"/>
    <n v="8.0107695578067926"/>
    <n v="400.04272714897951"/>
    <n v="2.429108130132247"/>
    <n v="7.9973789773142618"/>
    <n v="414.73581946454675"/>
    <n v="2.4459123785770465"/>
  </r>
  <r>
    <d v="2022-08-22T00:00:00"/>
    <x v="2"/>
    <x v="1"/>
    <s v="Larvae"/>
    <n v="2"/>
    <x v="1"/>
    <x v="0"/>
    <n v="24"/>
    <n v="28.85"/>
    <n v="1961.59"/>
    <n v="1773.83"/>
    <n v="8.0244999999999997"/>
    <n v="7.9667660287630238"/>
    <n v="445.43811738185042"/>
    <n v="2.2000528967507234"/>
    <n v="7.9519955239488462"/>
    <n v="463.53559946811771"/>
    <n v="2.2174971447785627"/>
    <n v="8.0143520388580178"/>
    <n v="391.42391131026432"/>
    <n v="2.4069391849821811"/>
    <n v="7.9994704449945164"/>
    <n v="407.43492240809428"/>
    <n v="2.4254262232238251"/>
    <n v="8.0143493908646111"/>
    <n v="396.03146407598268"/>
    <n v="2.4352421961204906"/>
    <n v="7.9994640228782492"/>
    <n v="412.23480573431544"/>
    <n v="2.4539269538411794"/>
  </r>
  <r>
    <d v="2022-08-22T00:00:00"/>
    <x v="2"/>
    <x v="1"/>
    <s v="Larvae"/>
    <n v="3"/>
    <x v="1"/>
    <x v="0"/>
    <n v="24"/>
    <n v="28.95"/>
    <n v="1967.77"/>
    <n v="1785.23"/>
    <n v="8.0066000000000006"/>
    <n v="7.9519284713680678"/>
    <n v="464.58294912572063"/>
    <n v="2.1491203125002603"/>
    <n v="7.9371933944558171"/>
    <n v="483.41517932667421"/>
    <n v="2.166296527838147"/>
    <n v="7.9969249258933006"/>
    <n v="411.34596927499194"/>
    <n v="2.3409795374785549"/>
    <n v="7.9820812373626175"/>
    <n v="428.13115446049193"/>
    <n v="2.3591205742209644"/>
    <n v="7.9969227202801907"/>
    <n v="415.82460984449949"/>
    <n v="2.3664435491502864"/>
    <n v="7.9820755661940979"/>
    <n v="432.79625928805069"/>
    <n v="2.384764303676036"/>
  </r>
  <r>
    <d v="2022-08-22T00:00:00"/>
    <x v="2"/>
    <x v="1"/>
    <s v="Larvae"/>
    <n v="10"/>
    <x v="0"/>
    <x v="1"/>
    <n v="24.1"/>
    <n v="28.81"/>
    <n v="1964.95"/>
    <n v="1877.56"/>
    <n v="7.7538999999999998"/>
    <n v="7.6868690415946217"/>
    <n v="926.0566250247582"/>
    <n v="1.2634609233324192"/>
    <n v="7.6744727633973566"/>
    <n v="957.80818252145832"/>
    <n v="1.2750362197599738"/>
    <n v="7.7427679887806313"/>
    <n v="803.38348328545533"/>
    <n v="1.417898244044884"/>
    <n v="7.7301382351194485"/>
    <n v="831.38687479273051"/>
    <n v="1.4301384611096768"/>
    <n v="7.7427667174287302"/>
    <n v="811.06401161049223"/>
    <n v="1.4314452920292871"/>
    <n v="7.7301355378248573"/>
    <n v="839.33797111431852"/>
    <n v="1.4437978761229848"/>
  </r>
  <r>
    <d v="2022-08-22T00:00:00"/>
    <x v="2"/>
    <x v="1"/>
    <s v="Larvae"/>
    <n v="11"/>
    <x v="0"/>
    <x v="1"/>
    <n v="24.1"/>
    <n v="28.81"/>
    <n v="1967.27"/>
    <n v="1872.11"/>
    <n v="7.7671000000000001"/>
    <n v="7.7114668067387209"/>
    <n v="871.136593512687"/>
    <n v="1.3310858266391528"/>
    <n v="7.6989638021475155"/>
    <n v="901.23181425216706"/>
    <n v="1.3429584333451408"/>
    <n v="7.7550763920518495"/>
    <n v="779.40894352690248"/>
    <n v="1.4558088570444185"/>
    <n v="7.7423991614372891"/>
    <n v="806.66724138288134"/>
    <n v="1.468220203001352"/>
    <n v="7.7550753853627423"/>
    <n v="785.33920575757804"/>
    <n v="1.4668788197855953"/>
    <n v="7.7423969380381212"/>
    <n v="812.80726100532456"/>
    <n v="1.4793805443192556"/>
  </r>
  <r>
    <d v="2022-08-22T00:00:00"/>
    <x v="2"/>
    <x v="1"/>
    <s v="Larvae"/>
    <n v="12"/>
    <x v="0"/>
    <x v="1"/>
    <n v="24.1"/>
    <n v="28.82"/>
    <n v="1971.34"/>
    <n v="1883.98"/>
    <n v="7.7538999999999998"/>
    <n v="7.6861128925593771"/>
    <n v="930.82022132440682"/>
    <n v="1.265904482213644"/>
    <n v="7.6737193535595756"/>
    <n v="962.7284989061236"/>
    <n v="1.2775082033946665"/>
    <n v="7.7415008785600126"/>
    <n v="808.59155007416609"/>
    <n v="1.4191892039386109"/>
    <n v="7.7288753296168817"/>
    <n v="836.76781845871324"/>
    <n v="1.4314520036688803"/>
    <n v="7.7414997513637287"/>
    <n v="816.23695758058591"/>
    <n v="1.4326005074093362"/>
    <n v="7.7288728032423268"/>
    <n v="844.68245176892685"/>
    <n v="1.4449746919789748"/>
  </r>
  <r>
    <d v="2022-08-24T00:00:00"/>
    <x v="2"/>
    <x v="1"/>
    <s v="Larvae"/>
    <n v="1"/>
    <x v="1"/>
    <x v="0"/>
    <n v="24"/>
    <n v="29.21"/>
    <n v="1990.82"/>
    <n v="1782.55"/>
    <n v="8.0170999999999992"/>
    <n v="8.0042100356254213"/>
    <n v="406.92887499941691"/>
    <n v="2.4123493828374496"/>
    <n v="7.9893449127008909"/>
    <n v="423.55048656579623"/>
    <n v="2.4308277780342626"/>
    <n v="8.0047230782163581"/>
    <n v="406.35926941126451"/>
    <n v="2.4146709402793762"/>
    <n v="7.989856801964855"/>
    <n v="422.95877979527194"/>
    <n v="2.4331608983095774"/>
    <n v="8.0047232739411776"/>
    <n v="406.4115724559548"/>
    <n v="2.4149839125388155"/>
    <n v="7.9898569554328338"/>
    <n v="423.01326367714182"/>
    <n v="2.4334760483493922"/>
  </r>
  <r>
    <d v="2022-08-24T00:00:00"/>
    <x v="2"/>
    <x v="1"/>
    <s v="Larvae"/>
    <n v="2"/>
    <x v="1"/>
    <x v="0"/>
    <n v="23.7"/>
    <n v="29.17"/>
    <n v="1983.73"/>
    <n v="1776.1"/>
    <n v="8.0236999999999998"/>
    <n v="8.008948385558023"/>
    <n v="400.46015358736372"/>
    <n v="2.3976635928569139"/>
    <n v="7.9896149608153433"/>
    <n v="421.87055839463818"/>
    <n v="2.4215121830344706"/>
    <n v="8.0144418868942235"/>
    <n v="394.49460296570038"/>
    <n v="2.4224621938115081"/>
    <n v="7.9950925694644397"/>
    <n v="415.60182911333612"/>
    <n v="2.4464712033200495"/>
    <n v="8.0144414826317654"/>
    <n v="395.04292621245304"/>
    <n v="2.4258247511853006"/>
    <n v="7.9950915739317727"/>
    <n v="416.18010065037129"/>
    <n v="2.4498640102410598"/>
  </r>
  <r>
    <d v="2022-08-24T00:00:00"/>
    <x v="2"/>
    <x v="1"/>
    <s v="Larvae"/>
    <n v="3"/>
    <x v="1"/>
    <x v="0"/>
    <n v="23.6"/>
    <n v="29.24"/>
    <n v="1980.64"/>
    <n v="1774.44"/>
    <n v="8.0174000000000003"/>
    <n v="8.0067135986619427"/>
    <n v="401.9525031814714"/>
    <n v="2.3780470541345786"/>
    <n v="7.9859015630160348"/>
    <n v="425.13445571088386"/>
    <n v="2.4035282466660832"/>
    <n v="8.0094919162576144"/>
    <n v="398.9166272823033"/>
    <n v="2.3904765066347826"/>
    <n v="7.9886711672987278"/>
    <n v="421.93226237393941"/>
    <n v="2.4160441643184654"/>
    <n v="8.0094919167966303"/>
    <n v="399.1952613371983"/>
    <n v="2.3921462052268208"/>
    <n v="7.9886708457846689"/>
    <n v="422.22730932985996"/>
    <n v="2.417730065406595"/>
  </r>
  <r>
    <d v="2022-08-24T00:00:00"/>
    <x v="2"/>
    <x v="1"/>
    <s v="Larvae"/>
    <n v="10"/>
    <x v="0"/>
    <x v="1"/>
    <n v="23.8"/>
    <n v="29.15"/>
    <n v="1994.75"/>
    <n v="1837.47"/>
    <n v="7.8777999999999997"/>
    <n v="7.8853519557262413"/>
    <n v="561.28753785814581"/>
    <n v="1.9078332288977138"/>
    <n v="7.8678862149149333"/>
    <n v="588.39599953332902"/>
    <n v="1.9269855171071628"/>
    <n v="7.8676104904197617"/>
    <n v="588.13782995466329"/>
    <n v="1.8422611473313784"/>
    <n v="7.8502101180457604"/>
    <n v="616.44717683046042"/>
    <n v="1.86102588377366"/>
    <n v="7.8676111747153454"/>
    <n v="585.96388335950019"/>
    <n v="1.835457341627283"/>
    <n v="7.8502120019990711"/>
    <n v="614.16680512185712"/>
    <n v="1.8541576321566482"/>
  </r>
  <r>
    <d v="2022-08-24T00:00:00"/>
    <x v="2"/>
    <x v="1"/>
    <s v="Larvae"/>
    <n v="11"/>
    <x v="0"/>
    <x v="1"/>
    <n v="23.7"/>
    <n v="29.06"/>
    <n v="1992.28"/>
    <n v="1877.65"/>
    <n v="7.7755000000000001"/>
    <n v="7.7707263632338597"/>
    <n v="756.03328800346003"/>
    <n v="1.5065694151000635"/>
    <n v="7.752332371562118"/>
    <n v="794.68213877140101"/>
    <n v="1.5247760290831402"/>
    <n v="7.7668389930628905"/>
    <n v="763.61797073490754"/>
    <n v="1.4946848369578243"/>
    <n v="7.7484656125999187"/>
    <n v="802.61539367886405"/>
    <n v="1.5128176087956178"/>
    <n v="7.7668391547032822"/>
    <n v="763.08286631761302"/>
    <n v="1.4936385501089025"/>
    <n v="7.748465948206877"/>
    <n v="802.05262877216285"/>
    <n v="1.5117592122262293"/>
  </r>
  <r>
    <d v="2022-08-24T00:00:00"/>
    <x v="2"/>
    <x v="1"/>
    <s v="Larvae"/>
    <n v="12"/>
    <x v="0"/>
    <x v="1"/>
    <n v="23.6"/>
    <n v="29.18"/>
    <n v="1983.89"/>
    <n v="1829.06"/>
    <n v="7.9005999999999998"/>
    <n v="7.8829553493175473"/>
    <n v="561.40051590752955"/>
    <n v="1.8753232617342352"/>
    <n v="7.862594676170799"/>
    <n v="593.1424730421345"/>
    <n v="1.8973454398332223"/>
    <n v="7.8928467981192387"/>
    <n v="546.93086293616398"/>
    <n v="1.9121354885075441"/>
    <n v="7.8724447382000244"/>
    <n v="577.91160785287627"/>
    <n v="1.9344117701082133"/>
    <n v="7.8928464591413263"/>
    <n v="548.07651268182065"/>
    <n v="1.9161378253834658"/>
    <n v="7.872443560894145"/>
    <n v="579.12333262274092"/>
    <n v="1.9384572000988727"/>
  </r>
  <r>
    <d v="2022-08-26T00:00:00"/>
    <x v="2"/>
    <x v="1"/>
    <s v="Larvae"/>
    <n v="1"/>
    <x v="1"/>
    <x v="0"/>
    <n v="23.4"/>
    <n v="28.99"/>
    <n v="1963.32"/>
    <n v="1773.83"/>
    <n v="8.0175000000000001"/>
    <n v="7.9774759237146435"/>
    <n v="432.45216566460368"/>
    <n v="2.2046922250474354"/>
    <n v="7.9538092562334928"/>
    <n v="460.95605434527829"/>
    <n v="2.2324200179298206"/>
    <n v="8.0148137348637345"/>
    <n v="390.76509555482568"/>
    <n v="2.3659266740981582"/>
    <n v="7.991008342390062"/>
    <n v="416.65908705395213"/>
    <n v="2.3949442864388679"/>
    <n v="8.014813052395402"/>
    <n v="394.35742529021292"/>
    <n v="2.3876692925394623"/>
    <n v="7.991002819453664"/>
    <n v="420.49450624819997"/>
    <n v="2.4169286910658272"/>
  </r>
  <r>
    <d v="2022-08-26T00:00:00"/>
    <x v="2"/>
    <x v="1"/>
    <s v="Larvae"/>
    <n v="2"/>
    <x v="1"/>
    <x v="0"/>
    <n v="23.5"/>
    <n v="28.96"/>
    <n v="1964.02"/>
    <n v="1775.88"/>
    <n v="8.0068000000000001"/>
    <n v="7.973121282625141"/>
    <n v="437.87583485589374"/>
    <n v="2.1940400945075149"/>
    <n v="7.9509482562289495"/>
    <n v="464.86086347481609"/>
    <n v="2.2199958508866269"/>
    <n v="8.0044159264638921"/>
    <n v="402.27222803740767"/>
    <n v="2.3281069105062144"/>
    <n v="7.9821322370193784"/>
    <n v="427.17581695290824"/>
    <n v="2.3550698818209628"/>
    <n v="8.0044156764114334"/>
    <n v="405.34104072587684"/>
    <n v="2.3458646299141881"/>
    <n v="7.9821282528711563"/>
    <n v="430.43858829160428"/>
    <n v="2.3730143793695455"/>
  </r>
  <r>
    <d v="2022-08-26T00:00:00"/>
    <x v="2"/>
    <x v="1"/>
    <s v="Larvae"/>
    <n v="3"/>
    <x v="1"/>
    <x v="0"/>
    <n v="23.8"/>
    <n v="29.31"/>
    <n v="1976.82"/>
    <n v="1794.59"/>
    <n v="7.9950999999999999"/>
    <n v="7.9476759410934159"/>
    <n v="470.26694254022419"/>
    <n v="2.1393388736966017"/>
    <n v="7.9300046491315968"/>
    <n v="493.21635832108245"/>
    <n v="2.1597617570813652"/>
    <n v="7.9882611190483219"/>
    <n v="421.44429478453031"/>
    <n v="2.3112433077495318"/>
    <n v="7.9704711838516822"/>
    <n v="442.13620182326764"/>
    <n v="2.3326926456704635"/>
    <n v="7.9882594554048474"/>
    <n v="425.55362125754402"/>
    <n v="2.333761391547331"/>
    <n v="7.9704657603340161"/>
    <n v="446.45143385625693"/>
    <n v="2.3554008048872226"/>
  </r>
  <r>
    <d v="2022-08-26T00:00:00"/>
    <x v="2"/>
    <x v="1"/>
    <s v="Larvae"/>
    <n v="10"/>
    <x v="0"/>
    <x v="1"/>
    <n v="23.6"/>
    <n v="29.06"/>
    <n v="1965.4"/>
    <n v="1869.78"/>
    <n v="7.7832999999999997"/>
    <n v="7.7168219436813601"/>
    <n v="855.4966773671041"/>
    <n v="1.3252458351637977"/>
    <n v="7.6973476638590226"/>
    <n v="901.97757185617684"/>
    <n v="1.3435038867732856"/>
    <n v="7.7791719343424468"/>
    <n v="729.43316191531926"/>
    <n v="1.5057872163714012"/>
    <n v="7.7593227851338993"/>
    <n v="769.74642362846623"/>
    <n v="1.5252502708937044"/>
    <n v="7.7791712525792978"/>
    <n v="737.48570804406768"/>
    <n v="1.5224055100055289"/>
    <n v="7.7593189735187735"/>
    <n v="778.24982940209679"/>
    <n v="1.5420726759352517"/>
  </r>
  <r>
    <d v="2022-08-26T00:00:00"/>
    <x v="2"/>
    <x v="1"/>
    <s v="Larvae"/>
    <n v="11"/>
    <x v="0"/>
    <x v="1"/>
    <n v="23.9"/>
    <n v="29.28"/>
    <n v="1965.28"/>
    <n v="1883.1"/>
    <n v="7.7538999999999998"/>
    <n v="7.6667164898678912"/>
    <n v="969.95763417000319"/>
    <n v="1.2133032179470964"/>
    <n v="7.6516660671231671"/>
    <n v="1010.5051364383756"/>
    <n v="1.2270730765380333"/>
    <n v="7.7450112609764412"/>
    <n v="795.06994538977301"/>
    <n v="1.4263019074724022"/>
    <n v="7.7295560415111497"/>
    <n v="829.09753327516125"/>
    <n v="1.4411775016315458"/>
    <n v="7.7450095999008903"/>
    <n v="805.69868444757628"/>
    <n v="1.4453580927805034"/>
    <n v="7.7295518381731778"/>
    <n v="840.18625116627391"/>
    <n v="1.4604241784807364"/>
  </r>
  <r>
    <d v="2022-08-26T00:00:00"/>
    <x v="2"/>
    <x v="1"/>
    <s v="Larvae"/>
    <n v="12"/>
    <x v="0"/>
    <x v="1"/>
    <n v="23.8"/>
    <n v="29.1"/>
    <n v="1963.77"/>
    <n v="1877.76"/>
    <n v="7.7514000000000003"/>
    <n v="7.6829491282196454"/>
    <n v="931.51745606526674"/>
    <n v="1.2448967684527819"/>
    <n v="7.66644353966017"/>
    <n v="974.29215157672002"/>
    <n v="1.2601101825868573"/>
    <n v="7.7456186914955607"/>
    <n v="794.36048343198672"/>
    <n v="1.4167691770395447"/>
    <n v="7.728764425733706"/>
    <n v="831.52063864600245"/>
    <n v="1.4329601798586165"/>
    <n v="7.7456177919326068"/>
    <n v="802.87765247870618"/>
    <n v="1.4319539081794457"/>
    <n v="7.7287613155718295"/>
    <n v="840.44066424652328"/>
    <n v="1.4483113230334248"/>
  </r>
  <r>
    <d v="2022-08-29T00:00:00"/>
    <x v="2"/>
    <x v="1"/>
    <s v="Larvae"/>
    <n v="1"/>
    <x v="1"/>
    <x v="0"/>
    <n v="23.5"/>
    <n v="29.36"/>
    <n v="1978.89"/>
    <n v="1778.97"/>
    <n v="7.9882999999999997"/>
    <n v="7.992524268927677"/>
    <n v="416.84361266620937"/>
    <n v="2.3095434236691665"/>
    <n v="7.9702752229049674"/>
    <n v="442.60047920594803"/>
    <n v="2.3362486305554451"/>
    <n v="7.9848820390345692"/>
    <n v="425.57809595916405"/>
    <n v="2.2763958671155446"/>
    <n v="7.9626597472272813"/>
    <n v="451.84584569483707"/>
    <n v="2.3028546236253704"/>
    <n v="7.9848822551333463"/>
    <n v="424.78296648869656"/>
    <n v="2.2721450206744405"/>
    <n v="7.9626608781077142"/>
    <n v="451.00062078129946"/>
    <n v="2.2985588638195158"/>
  </r>
  <r>
    <d v="2022-08-29T00:00:00"/>
    <x v="2"/>
    <x v="1"/>
    <s v="Larvae"/>
    <n v="2"/>
    <x v="1"/>
    <x v="0"/>
    <n v="23.8"/>
    <n v="29.06"/>
    <n v="1981.13"/>
    <n v="1778.77"/>
    <n v="7.9912999999999998"/>
    <n v="7.9975785292156765"/>
    <n v="413.00965080173205"/>
    <n v="2.3478730578189895"/>
    <n v="7.9797631856072684"/>
    <n v="433.31981443432784"/>
    <n v="2.3696422275022542"/>
    <n v="7.9826828078695602"/>
    <n v="430.05554032726616"/>
    <n v="2.2826930502951166"/>
    <n v="7.9649091597823567"/>
    <n v="451.15905581322295"/>
    <n v="2.3040710088148764"/>
    <n v="7.982683639081344"/>
    <n v="428.48813162132717"/>
    <n v="2.2743821031033602"/>
    <n v="7.9649113915888829"/>
    <n v="449.51317848735721"/>
    <n v="2.2956891016949821"/>
  </r>
  <r>
    <d v="2022-08-29T00:00:00"/>
    <x v="2"/>
    <x v="1"/>
    <s v="Larvae"/>
    <n v="3"/>
    <x v="1"/>
    <x v="0"/>
    <n v="23.8"/>
    <n v="29.07"/>
    <n v="1981.27"/>
    <n v="1777.66"/>
    <n v="7.9980000000000002"/>
    <n v="8.0002454664568461"/>
    <n v="410.00490196250979"/>
    <n v="2.3602560020936028"/>
    <n v="7.9824227235041914"/>
    <n v="430.1746618723642"/>
    <n v="2.3820963281634242"/>
    <n v="7.9902660755401369"/>
    <n v="421.2832435513161"/>
    <n v="2.316250175661196"/>
    <n v="7.9724709431006877"/>
    <n v="441.97870148798256"/>
    <n v="2.3378264854828381"/>
    <n v="7.9902665201849672"/>
    <n v="420.24628226176884"/>
    <n v="2.3105536078159243"/>
    <n v="7.972472338951869"/>
    <n v="440.88976357885599"/>
    <n v="2.3320815882140766"/>
  </r>
  <r>
    <d v="2022-08-29T00:00:00"/>
    <x v="2"/>
    <x v="1"/>
    <s v="Larvae"/>
    <n v="10"/>
    <x v="0"/>
    <x v="1"/>
    <n v="24.1"/>
    <n v="29.1"/>
    <n v="1985.11"/>
    <n v="1862.4"/>
    <n v="7.7584999999999997"/>
    <n v="7.7888035395855537"/>
    <n v="719.25707570672114"/>
    <n v="1.582063991531659"/>
    <n v="7.7759965091049912"/>
    <n v="744.63164032118232"/>
    <n v="1.5950222355790069"/>
    <n v="7.7463582163589511"/>
    <n v="802.19572390033557"/>
    <n v="1.4512077838408317"/>
    <n v="7.7337058764951383"/>
    <n v="830.19206200963094"/>
    <n v="1.4636005602513826"/>
    <n v="7.7463594689768911"/>
    <n v="796.02323812451812"/>
    <n v="1.4400497891609063"/>
    <n v="7.7337083333947891"/>
    <n v="823.80179494108177"/>
    <n v="1.4523511677305325"/>
  </r>
  <r>
    <d v="2022-08-29T00:00:00"/>
    <x v="2"/>
    <x v="1"/>
    <s v="Larvae"/>
    <n v="11"/>
    <x v="0"/>
    <x v="1"/>
    <n v="23.9"/>
    <n v="29.12"/>
    <n v="1984.25"/>
    <n v="1877.42"/>
    <n v="7.7401"/>
    <n v="7.7446449259526213"/>
    <n v="804.86008038569582"/>
    <n v="1.435025188428021"/>
    <n v="7.7291942884404063"/>
    <n v="839.30441808048101"/>
    <n v="1.4500472205391275"/>
    <n v="7.7301273940583188"/>
    <n v="835.25698725505117"/>
    <n v="1.3929136362025039"/>
    <n v="7.7147467388247568"/>
    <n v="870.85813547263695"/>
    <n v="1.4077156864159346"/>
    <n v="7.7301273623177824"/>
    <n v="833.14197335454855"/>
    <n v="1.3893863369665778"/>
    <n v="7.7147471472149141"/>
    <n v="868.65206469303473"/>
    <n v="1.4041522808998785"/>
  </r>
  <r>
    <d v="2022-08-29T00:00:00"/>
    <x v="2"/>
    <x v="1"/>
    <s v="Larvae"/>
    <n v="12"/>
    <x v="0"/>
    <x v="1"/>
    <n v="23.8"/>
    <n v="29.02"/>
    <n v="1977.6"/>
    <n v="1867.96"/>
    <n v="7.7526999999999999"/>
    <n v="7.756515318139285"/>
    <n v="778.65523200243047"/>
    <n v="1.4569528856806742"/>
    <n v="7.7396065515458057"/>
    <n v="815.18938132379913"/>
    <n v="1.4734457360401965"/>
    <n v="7.7446620129029293"/>
    <n v="802.63620916048626"/>
    <n v="1.4220420524344477"/>
    <n v="7.7278138147088296"/>
    <n v="840.17518993676174"/>
    <n v="1.438334877459871"/>
    <n v="7.7446621846290782"/>
    <n v="800.9554158062034"/>
    <n v="1.4190652890434272"/>
    <n v="7.7278144160198652"/>
    <n v="838.41492914761432"/>
    <n v="1.4353253799797572"/>
  </r>
  <r>
    <d v="2022-09-01T00:00:00"/>
    <x v="2"/>
    <x v="1"/>
    <s v="Larvae"/>
    <n v="1"/>
    <x v="1"/>
    <x v="0"/>
    <n v="23.6"/>
    <n v="28.94"/>
    <n v="1977.46"/>
    <n v="1769.44"/>
    <n v="7.9703999999999997"/>
    <n v="8.0156391417968464"/>
    <n v="392.99276751689183"/>
    <n v="2.402314562408411"/>
    <n v="7.9948013553178239"/>
    <n v="415.69165343300409"/>
    <n v="2.428079644846068"/>
    <n v="7.9628464518633741"/>
    <n v="453.46038737435919"/>
    <n v="2.1736984258761427"/>
    <n v="7.9421827611190148"/>
    <n v="479.45265620855895"/>
    <n v="2.1978607041539835"/>
    <n v="7.9628485370745983"/>
    <n v="447.6781246554375"/>
    <n v="2.1460012971501721"/>
    <n v="7.942190515932789"/>
    <n v="473.3323613067887"/>
    <n v="2.1698821274982065"/>
  </r>
  <r>
    <d v="2022-09-01T00:00:00"/>
    <x v="2"/>
    <x v="1"/>
    <s v="Larvae"/>
    <n v="2"/>
    <x v="1"/>
    <x v="0"/>
    <n v="23.6"/>
    <n v="28.48"/>
    <n v="1974.73"/>
    <n v="1778.89"/>
    <n v="7.9683999999999999"/>
    <n v="7.9949942692214471"/>
    <n v="417.3572875817045"/>
    <n v="2.28959074851613"/>
    <n v="7.9742257014423439"/>
    <n v="441.40374817101821"/>
    <n v="2.3147414093259409"/>
    <n v="7.9601107731495544"/>
    <n v="458.5313347958371"/>
    <n v="2.1421599119911541"/>
    <n v="7.9394617172184478"/>
    <n v="484.81182411358174"/>
    <n v="2.1662655799745054"/>
    <n v="7.9601125867842999"/>
    <n v="454.76496971578899"/>
    <n v="2.1245820079239408"/>
    <n v="7.9394671075034653"/>
    <n v="480.82537150875822"/>
    <n v="2.1485064029007859"/>
  </r>
  <r>
    <d v="2022-09-01T00:00:00"/>
    <x v="2"/>
    <x v="1"/>
    <s v="Larvae"/>
    <n v="3"/>
    <x v="1"/>
    <x v="0"/>
    <n v="23.7"/>
    <n v="29.09"/>
    <n v="1969.75"/>
    <n v="1783.63"/>
    <n v="7.9618000000000002"/>
    <n v="7.9626318917239471"/>
    <n v="451.14162590438758"/>
    <n v="2.1773962641911839"/>
    <n v="7.9434439224792239"/>
    <n v="475.09899440866008"/>
    <n v="2.1997999671617103"/>
    <n v="7.9527803361500995"/>
    <n v="463.25614153958634"/>
    <n v="2.1366955598213568"/>
    <n v="7.9336245420336944"/>
    <n v="487.81941904260088"/>
    <n v="2.1588347681880804"/>
    <n v="7.9527807396709713"/>
    <n v="462.18944671572206"/>
    <n v="2.1317795603857883"/>
    <n v="7.933625882495992"/>
    <n v="486.69504561241365"/>
    <n v="2.1538721727195784"/>
  </r>
  <r>
    <d v="2022-09-01T00:00:00"/>
    <x v="2"/>
    <x v="1"/>
    <s v="Larvae"/>
    <n v="10"/>
    <x v="0"/>
    <x v="1"/>
    <n v="23.7"/>
    <n v="29.07"/>
    <n v="1975.45"/>
    <n v="1869.3"/>
    <n v="7.7874999999999996"/>
    <n v="7.7469342711475928"/>
    <n v="796.55046752205328"/>
    <n v="1.4229812091707765"/>
    <n v="7.7286712522433199"/>
    <n v="837.01066792699567"/>
    <n v="1.4405971271604028"/>
    <n v="7.7800923321473388"/>
    <n v="731.59143201738163"/>
    <n v="1.5225466249642288"/>
    <n v="7.7616515160193194"/>
    <n v="769.0755745231437"/>
    <n v="1.5407816489951147"/>
    <n v="7.7800912752611877"/>
    <n v="735.96133644476117"/>
    <n v="1.5316335676976811"/>
    <n v="7.7616488813615465"/>
    <n v="773.67229653117261"/>
    <n v="1.5499720093653302"/>
  </r>
  <r>
    <d v="2022-09-01T00:00:00"/>
    <x v="2"/>
    <x v="1"/>
    <s v="Larvae"/>
    <n v="11"/>
    <x v="0"/>
    <x v="1"/>
    <n v="23.6"/>
    <n v="29"/>
    <n v="1977.15"/>
    <n v="1854.38"/>
    <n v="7.7969999999999997"/>
    <n v="7.7983555777852445"/>
    <n v="698.8857747612426"/>
    <n v="1.573327345563454"/>
    <n v="7.7784023368595676"/>
    <n v="737.69557805173747"/>
    <n v="1.5933138801162705"/>
    <n v="7.7900016912007652"/>
    <n v="714.11820931022407"/>
    <n v="1.5469462511638326"/>
    <n v="7.770093245513074"/>
    <n v="753.69386371532198"/>
    <n v="1.5667545191356027"/>
    <n v="7.790001770067577"/>
    <n v="713.01039968245595"/>
    <n v="1.54454703864108"/>
    <n v="7.7700937862944928"/>
    <n v="752.52382834110733"/>
    <n v="1.5643261830775363"/>
  </r>
  <r>
    <d v="2022-09-01T00:00:00"/>
    <x v="2"/>
    <x v="1"/>
    <s v="Larvae"/>
    <n v="12"/>
    <x v="0"/>
    <x v="1"/>
    <n v="23.5"/>
    <n v="29.24"/>
    <n v="1975.46"/>
    <n v="1865.6"/>
    <n v="7.7949999999999999"/>
    <n v="7.7587401741141653"/>
    <n v="771.28432387944508"/>
    <n v="1.4512879296114534"/>
    <n v="7.7375934394406869"/>
    <n v="816.80692956203848"/>
    <n v="1.4717230515797566"/>
    <n v="7.7902864633573623"/>
    <n v="711.19762388903951"/>
    <n v="1.5474689874693679"/>
    <n v="7.7689500216943355"/>
    <n v="753.51210607481892"/>
    <n v="1.5685922950824931"/>
    <n v="7.7902856511019962"/>
    <n v="715.29221090513113"/>
    <n v="1.5563724283771734"/>
    <n v="7.7689473585899149"/>
    <n v="757.85366934679143"/>
    <n v="1.5776108147302002"/>
  </r>
  <r>
    <d v="2023-03-14T00:00:00"/>
    <x v="3"/>
    <x v="1"/>
    <s v="Larvae"/>
    <n v="1"/>
    <x v="1"/>
    <x v="0"/>
    <n v="24"/>
    <n v="26.77"/>
    <n v="1974.94"/>
    <m/>
    <n v="8.0159000000000002"/>
    <m/>
    <m/>
    <m/>
    <m/>
    <m/>
    <m/>
    <n v="8.0020444955615169"/>
    <n v="418.18163145731035"/>
    <n v="2.2839423957251945"/>
    <n v="7.9871972759171994"/>
    <n v="435.2938246855237"/>
    <n v="2.3024425200098233"/>
    <m/>
    <m/>
    <m/>
    <m/>
    <m/>
    <m/>
  </r>
  <r>
    <d v="2023-03-14T00:00:00"/>
    <x v="3"/>
    <x v="1"/>
    <s v="Larvae"/>
    <n v="2"/>
    <x v="1"/>
    <x v="0"/>
    <n v="23.9"/>
    <n v="27.21"/>
    <n v="1976.38"/>
    <m/>
    <n v="7.9519000000000002"/>
    <m/>
    <m/>
    <m/>
    <m/>
    <m/>
    <m/>
    <n v="7.9436424115237587"/>
    <n v="486.80418366769351"/>
    <n v="2.0521029292511996"/>
    <n v="7.9274729353151798"/>
    <n v="508.55415297209066"/>
    <n v="2.070967454226404"/>
    <m/>
    <m/>
    <m/>
    <m/>
    <m/>
    <m/>
  </r>
  <r>
    <d v="2023-03-14T00:00:00"/>
    <x v="3"/>
    <x v="1"/>
    <s v="Larvae"/>
    <n v="3"/>
    <x v="1"/>
    <x v="0"/>
    <n v="23.9"/>
    <n v="27.03"/>
    <n v="1976.23"/>
    <m/>
    <n v="8.0843000000000007"/>
    <m/>
    <m/>
    <m/>
    <m/>
    <m/>
    <m/>
    <n v="8.0713568078312843"/>
    <n v="345.14742882227347"/>
    <n v="2.6054153628493393"/>
    <n v="8.0548541904775561"/>
    <n v="360.85912583685928"/>
    <n v="2.627514736389521"/>
    <m/>
    <m/>
    <m/>
    <m/>
    <m/>
    <m/>
  </r>
  <r>
    <d v="2023-03-14T00:00:00"/>
    <x v="3"/>
    <x v="1"/>
    <s v="Larvae"/>
    <n v="4"/>
    <x v="0"/>
    <x v="0"/>
    <n v="23.6"/>
    <n v="27.5"/>
    <n v="1996.91"/>
    <m/>
    <n v="7.9592000000000001"/>
    <m/>
    <m/>
    <m/>
    <m/>
    <m/>
    <m/>
    <n v="7.9509255302601316"/>
    <n v="480.81660465028585"/>
    <n v="2.0917519251973409"/>
    <n v="7.9303158137899352"/>
    <n v="508.35913740750163"/>
    <n v="2.1159467486504098"/>
    <m/>
    <m/>
    <m/>
    <m/>
    <m/>
    <m/>
  </r>
  <r>
    <d v="2023-03-14T00:00:00"/>
    <x v="3"/>
    <x v="1"/>
    <s v="Larvae"/>
    <n v="5"/>
    <x v="0"/>
    <x v="0"/>
    <n v="23.9"/>
    <n v="27.15"/>
    <n v="1968.2"/>
    <m/>
    <n v="8.0661000000000005"/>
    <m/>
    <m/>
    <m/>
    <m/>
    <m/>
    <m/>
    <n v="8.0549911159751417"/>
    <n v="358.96244229393733"/>
    <n v="2.5222779472442585"/>
    <n v="8.0385278455256"/>
    <n v="375.26522923885852"/>
    <n v="2.5438370696412327"/>
    <m/>
    <m/>
    <m/>
    <m/>
    <m/>
    <m/>
  </r>
  <r>
    <d v="2023-03-14T00:00:00"/>
    <x v="3"/>
    <x v="1"/>
    <s v="Larvae"/>
    <n v="6"/>
    <x v="0"/>
    <x v="0"/>
    <n v="23.9"/>
    <n v="26.83"/>
    <n v="1970.46"/>
    <m/>
    <n v="8.0608000000000004"/>
    <m/>
    <m/>
    <m/>
    <m/>
    <m/>
    <m/>
    <n v="8.0490988178512293"/>
    <n v="366.79346219231638"/>
    <n v="2.4836332933369132"/>
    <n v="8.0326497486650705"/>
    <n v="383.44520199526477"/>
    <n v="2.5050869883206932"/>
    <m/>
    <m/>
    <m/>
    <m/>
    <m/>
    <m/>
  </r>
  <r>
    <d v="2023-03-14T00:00:00"/>
    <x v="3"/>
    <x v="1"/>
    <s v="Larvae"/>
    <n v="7"/>
    <x v="1"/>
    <x v="1"/>
    <n v="23.9"/>
    <n v="27.24"/>
    <n v="1976.66"/>
    <m/>
    <n v="7.8536000000000001"/>
    <m/>
    <m/>
    <m/>
    <m/>
    <m/>
    <m/>
    <n v="7.8391604319630597"/>
    <n v="640.52014182556036"/>
    <n v="1.6703675527217803"/>
    <n v="7.8233500616844474"/>
    <n v="668.56496229944491"/>
    <n v="1.6870603342941701"/>
    <m/>
    <m/>
    <m/>
    <m/>
    <m/>
    <m/>
  </r>
  <r>
    <d v="2023-03-14T00:00:00"/>
    <x v="3"/>
    <x v="1"/>
    <s v="Larvae"/>
    <n v="8"/>
    <x v="1"/>
    <x v="1"/>
    <n v="23.9"/>
    <n v="27.25"/>
    <n v="1986.26"/>
    <m/>
    <n v="7.7999000000000001"/>
    <m/>
    <m/>
    <m/>
    <m/>
    <m/>
    <m/>
    <n v="7.7842375508021098"/>
    <n v="741.61415293557593"/>
    <n v="1.5022567862156919"/>
    <n v="7.7686575316626545"/>
    <n v="773.6620506962613"/>
    <n v="1.5180474461736642"/>
    <m/>
    <m/>
    <m/>
    <m/>
    <m/>
    <m/>
  </r>
  <r>
    <d v="2023-03-14T00:00:00"/>
    <x v="3"/>
    <x v="1"/>
    <s v="Larvae"/>
    <n v="9"/>
    <x v="1"/>
    <x v="1"/>
    <n v="24"/>
    <n v="27.2"/>
    <n v="1972.96"/>
    <m/>
    <n v="7.8940000000000001"/>
    <m/>
    <m/>
    <m/>
    <m/>
    <m/>
    <m/>
    <n v="7.8795755553042142"/>
    <n v="575.67216374924885"/>
    <n v="1.8126998507297321"/>
    <n v="7.8650649900345044"/>
    <n v="598.73565840963533"/>
    <n v="1.8286179675672503"/>
    <m/>
    <m/>
    <m/>
    <m/>
    <m/>
    <m/>
  </r>
  <r>
    <d v="2023-03-14T00:00:00"/>
    <x v="3"/>
    <x v="1"/>
    <s v="Larvae"/>
    <n v="10"/>
    <x v="0"/>
    <x v="1"/>
    <n v="23.9"/>
    <n v="27.3"/>
    <n v="1981.5"/>
    <m/>
    <n v="7.7752999999999997"/>
    <m/>
    <m/>
    <m/>
    <m/>
    <m/>
    <m/>
    <n v="7.7604541682163957"/>
    <n v="785.8062793193958"/>
    <n v="1.4288194460013826"/>
    <n v="7.7449839223605235"/>
    <n v="819.54884958795606"/>
    <n v="1.4441799604471324"/>
    <m/>
    <m/>
    <m/>
    <m/>
    <m/>
    <m/>
  </r>
  <r>
    <d v="2023-03-14T00:00:00"/>
    <x v="3"/>
    <x v="1"/>
    <s v="Larvae"/>
    <n v="11"/>
    <x v="0"/>
    <x v="1"/>
    <n v="24"/>
    <n v="27.19"/>
    <n v="1970.34"/>
    <m/>
    <n v="7.7492999999999999"/>
    <m/>
    <m/>
    <m/>
    <m/>
    <m/>
    <m/>
    <n v="7.7377983645692847"/>
    <n v="828.84095982295264"/>
    <n v="1.3581088377368087"/>
    <n v="7.7238373850657149"/>
    <n v="860.92497064030431"/>
    <n v="1.3717202505932657"/>
    <m/>
    <m/>
    <m/>
    <m/>
    <m/>
    <m/>
  </r>
  <r>
    <d v="2023-03-14T00:00:00"/>
    <x v="3"/>
    <x v="1"/>
    <s v="Larvae"/>
    <n v="12"/>
    <x v="0"/>
    <x v="1"/>
    <n v="24"/>
    <n v="27.21"/>
    <n v="1972.78"/>
    <m/>
    <n v="7.8882000000000003"/>
    <m/>
    <m/>
    <m/>
    <m/>
    <m/>
    <m/>
    <n v="7.8746652724902422"/>
    <n v="583.00448213050129"/>
    <n v="1.7952909018673018"/>
    <n v="7.8601704312140619"/>
    <n v="606.33875583702866"/>
    <n v="1.8111165065251438"/>
    <m/>
    <m/>
    <m/>
    <m/>
    <m/>
    <m/>
  </r>
  <r>
    <d v="2023-03-14T00:00:00"/>
    <x v="3"/>
    <x v="1"/>
    <s v="Larvae"/>
    <n v="13"/>
    <x v="1"/>
    <x v="2"/>
    <n v="24"/>
    <n v="27.23"/>
    <n v="1973.43"/>
    <m/>
    <n v="7.4980000000000002"/>
    <m/>
    <m/>
    <m/>
    <m/>
    <m/>
    <m/>
    <n v="7.4861943045420487"/>
    <n v="1551.9806177894466"/>
    <n v="0.7992319435370937"/>
    <n v="7.4737272109308694"/>
    <n v="1606.4397538072283"/>
    <n v="0.80997865690038295"/>
    <m/>
    <m/>
    <m/>
    <m/>
    <m/>
    <m/>
  </r>
  <r>
    <d v="2023-03-14T00:00:00"/>
    <x v="3"/>
    <x v="1"/>
    <s v="Larvae"/>
    <n v="14"/>
    <x v="1"/>
    <x v="2"/>
    <n v="24"/>
    <n v="27.22"/>
    <n v="1984.23"/>
    <m/>
    <n v="7.4917999999999996"/>
    <m/>
    <m/>
    <m/>
    <m/>
    <m/>
    <m/>
    <n v="7.4802849427904974"/>
    <n v="1583.3943690562473"/>
    <n v="0.79327573921877825"/>
    <n v="7.4678609954747177"/>
    <n v="1638.7932406206542"/>
    <n v="0.80402330776435316"/>
    <m/>
    <m/>
    <m/>
    <m/>
    <m/>
    <m/>
  </r>
  <r>
    <d v="2023-03-14T00:00:00"/>
    <x v="3"/>
    <x v="1"/>
    <s v="Larvae"/>
    <n v="15"/>
    <x v="1"/>
    <x v="2"/>
    <n v="24"/>
    <n v="27.23"/>
    <n v="1970.3"/>
    <m/>
    <n v="7.4855999999999998"/>
    <m/>
    <m/>
    <m/>
    <m/>
    <m/>
    <m/>
    <n v="7.4727558582559537"/>
    <n v="1601.1598895243569"/>
    <n v="0.77507610781290348"/>
    <n v="7.460383779159165"/>
    <n v="1656.9811355854472"/>
    <n v="0.78566938957325338"/>
    <m/>
    <m/>
    <m/>
    <m/>
    <m/>
    <m/>
  </r>
  <r>
    <d v="2023-03-14T00:00:00"/>
    <x v="3"/>
    <x v="1"/>
    <s v="Larvae"/>
    <n v="16"/>
    <x v="0"/>
    <x v="2"/>
    <n v="23.9"/>
    <n v="27.22"/>
    <n v="1971.97"/>
    <m/>
    <n v="7.5204000000000004"/>
    <m/>
    <m/>
    <m/>
    <m/>
    <m/>
    <m/>
    <n v="7.5084498056406321"/>
    <n v="1468.1900742792088"/>
    <n v="0.83440089419578678"/>
    <n v="7.494570027467466"/>
    <n v="1525.5535759081047"/>
    <n v="0.84642796377076635"/>
    <m/>
    <m/>
    <m/>
    <m/>
    <m/>
    <m/>
  </r>
  <r>
    <d v="2023-03-14T00:00:00"/>
    <x v="3"/>
    <x v="1"/>
    <s v="Larvae"/>
    <n v="17"/>
    <x v="0"/>
    <x v="2"/>
    <n v="24.1"/>
    <n v="27.19"/>
    <n v="1973.93"/>
    <m/>
    <n v="7.5629"/>
    <m/>
    <m/>
    <m/>
    <m/>
    <m/>
    <m/>
    <n v="7.5487448627210769"/>
    <n v="1332.5642564592154"/>
    <n v="0.91752440290311643"/>
    <n v="7.5371372693303318"/>
    <n v="1375.8057707054518"/>
    <n v="0.92780592354928082"/>
    <m/>
    <m/>
    <m/>
    <m/>
    <m/>
    <m/>
  </r>
  <r>
    <d v="2023-03-14T00:00:00"/>
    <x v="3"/>
    <x v="1"/>
    <s v="Larvae"/>
    <n v="18"/>
    <x v="0"/>
    <x v="2"/>
    <n v="24"/>
    <n v="27.2"/>
    <n v="1972.28"/>
    <m/>
    <n v="7.5297999999999998"/>
    <m/>
    <m/>
    <m/>
    <m/>
    <m/>
    <m/>
    <n v="7.5207235625436457"/>
    <n v="1425.7171265873155"/>
    <n v="0.85996356254641204"/>
    <n v="7.5080182408436693"/>
    <n v="1476.5616435591141"/>
    <n v="0.87105573230320898"/>
    <m/>
    <m/>
    <m/>
    <m/>
    <m/>
    <m/>
  </r>
  <r>
    <d v="2023-03-14T00:00:00"/>
    <x v="3"/>
    <x v="1"/>
    <s v="Larvae"/>
    <n v="1"/>
    <x v="1"/>
    <x v="0"/>
    <n v="23.9"/>
    <n v="27"/>
    <n v="1905.54"/>
    <m/>
    <n v="7.9718999999999998"/>
    <m/>
    <m/>
    <m/>
    <m/>
    <m/>
    <m/>
    <n v="7.9588923480158851"/>
    <n v="451.26792914689088"/>
    <n v="2.0275697148064888"/>
    <n v="7.9426918380555156"/>
    <n v="471.46980868119556"/>
    <n v="2.0461443627960154"/>
    <m/>
    <m/>
    <m/>
    <m/>
    <m/>
    <m/>
  </r>
  <r>
    <d v="2023-03-14T00:00:00"/>
    <x v="3"/>
    <x v="1"/>
    <s v="Larvae"/>
    <n v="2"/>
    <x v="1"/>
    <x v="0"/>
    <n v="24.1"/>
    <n v="27.22"/>
    <n v="1980.85"/>
    <m/>
    <n v="7.9645000000000001"/>
    <m/>
    <m/>
    <m/>
    <m/>
    <m/>
    <m/>
    <n v="7.9491377232267828"/>
    <n v="480.84050696521541"/>
    <n v="2.0946652449439034"/>
    <n v="7.9358918515518679"/>
    <n v="498.36319733104585"/>
    <n v="2.110338637052168"/>
    <m/>
    <m/>
    <m/>
    <m/>
    <m/>
    <m/>
  </r>
  <r>
    <d v="2023-03-14T00:00:00"/>
    <x v="3"/>
    <x v="1"/>
    <s v="Larvae"/>
    <n v="3"/>
    <x v="1"/>
    <x v="0"/>
    <n v="23.9"/>
    <n v="27.33"/>
    <n v="1982.45"/>
    <m/>
    <n v="7.9768999999999997"/>
    <m/>
    <m/>
    <m/>
    <m/>
    <m/>
    <m/>
    <n v="7.9635719431235259"/>
    <n v="462.36911796941962"/>
    <n v="2.1442874674091743"/>
    <n v="7.9473419559177279"/>
    <n v="483.09421183860525"/>
    <n v="2.1636622142098361"/>
    <m/>
    <m/>
    <m/>
    <m/>
    <m/>
    <m/>
  </r>
  <r>
    <d v="2023-03-14T00:00:00"/>
    <x v="3"/>
    <x v="1"/>
    <s v="Larvae"/>
    <n v="4"/>
    <x v="0"/>
    <x v="0"/>
    <n v="24"/>
    <n v="27.49"/>
    <n v="1943.2"/>
    <m/>
    <n v="7.9740000000000002"/>
    <m/>
    <m/>
    <m/>
    <m/>
    <m/>
    <m/>
    <n v="7.959798000804966"/>
    <n v="456.66327913513669"/>
    <n v="2.0990387620699806"/>
    <n v="7.9450570952077708"/>
    <n v="475.21327512795028"/>
    <n v="2.1162871423175296"/>
    <m/>
    <m/>
    <m/>
    <m/>
    <m/>
    <m/>
  </r>
  <r>
    <d v="2023-03-14T00:00:00"/>
    <x v="3"/>
    <x v="1"/>
    <s v="Larvae"/>
    <n v="5"/>
    <x v="0"/>
    <x v="0"/>
    <n v="24"/>
    <n v="27.32"/>
    <n v="1990.67"/>
    <m/>
    <n v="7.9648000000000003"/>
    <m/>
    <m/>
    <m/>
    <m/>
    <m/>
    <m/>
    <n v="7.9522385292964808"/>
    <n v="478.71520141752973"/>
    <n v="2.1141908591099523"/>
    <n v="7.9375114850067945"/>
    <n v="498.14864059200772"/>
    <n v="2.1316897482292472"/>
    <m/>
    <m/>
    <m/>
    <m/>
    <m/>
    <m/>
  </r>
  <r>
    <d v="2023-03-14T00:00:00"/>
    <x v="3"/>
    <x v="1"/>
    <s v="Larvae"/>
    <n v="6"/>
    <x v="0"/>
    <x v="0"/>
    <n v="23.9"/>
    <n v="27.41"/>
    <n v="1981.84"/>
    <m/>
    <n v="7.9686000000000003"/>
    <m/>
    <m/>
    <m/>
    <m/>
    <m/>
    <m/>
    <n v="7.9558814409651966"/>
    <n v="471.3798644061664"/>
    <n v="2.11514266186644"/>
    <n v="7.9396730331202034"/>
    <n v="492.48145583594095"/>
    <n v="2.1343253155964521"/>
    <m/>
    <m/>
    <m/>
    <m/>
    <m/>
    <m/>
  </r>
  <r>
    <d v="2023-03-14T00:00:00"/>
    <x v="3"/>
    <x v="1"/>
    <s v="Larvae"/>
    <n v="7"/>
    <x v="1"/>
    <x v="1"/>
    <n v="24.1"/>
    <n v="27.39"/>
    <n v="1940.88"/>
    <m/>
    <n v="7.5153999999999996"/>
    <m/>
    <m/>
    <m/>
    <m/>
    <m/>
    <m/>
    <n v="7.5011959533010586"/>
    <n v="1469.6045216703544"/>
    <n v="0.81785847207740625"/>
    <n v="7.4898668135819424"/>
    <n v="1516.3005176685961"/>
    <n v="0.82752512334384598"/>
    <m/>
    <m/>
    <m/>
    <m/>
    <m/>
    <m/>
  </r>
  <r>
    <d v="2023-03-14T00:00:00"/>
    <x v="3"/>
    <x v="1"/>
    <s v="Larvae"/>
    <n v="8"/>
    <x v="1"/>
    <x v="1"/>
    <n v="24"/>
    <n v="27.47"/>
    <n v="2006.74"/>
    <m/>
    <n v="7.4881000000000002"/>
    <m/>
    <m/>
    <m/>
    <m/>
    <m/>
    <m/>
    <n v="7.4742285550652392"/>
    <n v="1621.8590421694244"/>
    <n v="0.79622556545111578"/>
    <n v="7.4618337312350027"/>
    <n v="1678.4713547523586"/>
    <n v="0.80703392403023733"/>
    <m/>
    <m/>
    <m/>
    <m/>
    <m/>
    <m/>
  </r>
  <r>
    <d v="2023-03-14T00:00:00"/>
    <x v="3"/>
    <x v="1"/>
    <s v="Larvae"/>
    <n v="9"/>
    <x v="1"/>
    <x v="1"/>
    <n v="24"/>
    <n v="27.28"/>
    <n v="1993.55"/>
    <m/>
    <n v="7.4551999999999996"/>
    <m/>
    <m/>
    <m/>
    <m/>
    <m/>
    <m/>
    <n v="7.4442867560831285"/>
    <n v="1735.7964424911545"/>
    <n v="0.73813033533496231"/>
    <n v="7.4321177688866422"/>
    <n v="1795.4668787827254"/>
    <n v="0.74856220800367401"/>
    <m/>
    <m/>
    <m/>
    <m/>
    <m/>
    <m/>
  </r>
  <r>
    <d v="2023-03-14T00:00:00"/>
    <x v="3"/>
    <x v="1"/>
    <s v="Larvae"/>
    <n v="10"/>
    <x v="0"/>
    <x v="1"/>
    <n v="24"/>
    <n v="27.4"/>
    <n v="2040.55"/>
    <m/>
    <n v="7.5076000000000001"/>
    <m/>
    <m/>
    <m/>
    <m/>
    <m/>
    <m/>
    <n v="7.4952218695089474"/>
    <n v="1568.000900204529"/>
    <n v="0.84612685559706335"/>
    <n v="7.4826851396838592"/>
    <n v="1623.2707198688272"/>
    <n v="0.85734325660513311"/>
    <m/>
    <m/>
    <m/>
    <m/>
    <m/>
    <m/>
  </r>
  <r>
    <d v="2023-03-14T00:00:00"/>
    <x v="3"/>
    <x v="1"/>
    <s v="Larvae"/>
    <n v="11"/>
    <x v="0"/>
    <x v="1"/>
    <n v="24.2"/>
    <n v="27.24"/>
    <n v="1998.18"/>
    <m/>
    <n v="7.4714999999999998"/>
    <m/>
    <m/>
    <m/>
    <m/>
    <m/>
    <m/>
    <n v="7.457528899453493"/>
    <n v="1686.7208455381526"/>
    <n v="0.76696920075790187"/>
    <n v="7.4477132360471847"/>
    <n v="1733.2607012712729"/>
    <n v="0.77549185514773045"/>
    <m/>
    <m/>
    <m/>
    <m/>
    <m/>
    <m/>
  </r>
  <r>
    <d v="2023-03-14T00:00:00"/>
    <x v="3"/>
    <x v="1"/>
    <s v="Larvae"/>
    <n v="12"/>
    <x v="0"/>
    <x v="1"/>
    <n v="24.1"/>
    <n v="27.27"/>
    <n v="1983.12"/>
    <m/>
    <n v="7.4519000000000002"/>
    <m/>
    <m/>
    <m/>
    <m/>
    <m/>
    <m/>
    <n v="7.4396658367446671"/>
    <n v="1747.0154450916389"/>
    <n v="0.72967490105795563"/>
    <n v="7.4287401145724621"/>
    <n v="1800.857864931827"/>
    <n v="0.7389970338996541"/>
    <m/>
    <m/>
    <m/>
    <m/>
    <m/>
    <m/>
  </r>
  <r>
    <d v="2023-03-14T00:00:00"/>
    <x v="3"/>
    <x v="1"/>
    <s v="Larvae"/>
    <n v="13"/>
    <x v="1"/>
    <x v="2"/>
    <n v="24.1"/>
    <n v="27.31"/>
    <n v="1938.07"/>
    <m/>
    <n v="7.4526000000000003"/>
    <m/>
    <m/>
    <m/>
    <m/>
    <m/>
    <m/>
    <n v="7.4410877823028132"/>
    <n v="1700.4354050695292"/>
    <n v="0.71575747226269937"/>
    <n v="7.4301468986875081"/>
    <n v="1752.9004067947265"/>
    <n v="0.72487215886156775"/>
    <m/>
    <m/>
    <m/>
    <m/>
    <m/>
    <m/>
  </r>
  <r>
    <d v="2023-03-14T00:00:00"/>
    <x v="3"/>
    <x v="1"/>
    <s v="Larvae"/>
    <n v="14"/>
    <x v="1"/>
    <x v="2"/>
    <n v="24.2"/>
    <n v="27.21"/>
    <n v="1999.39"/>
    <m/>
    <n v="7.4447999999999999"/>
    <m/>
    <m/>
    <m/>
    <m/>
    <m/>
    <m/>
    <n v="7.4316522060251362"/>
    <n v="1797.8196994600139"/>
    <n v="0.72498587717447371"/>
    <n v="7.4219881747674865"/>
    <n v="1846.7823754441308"/>
    <n v="0.73330098583227732"/>
    <m/>
    <m/>
    <m/>
    <m/>
    <m/>
    <m/>
  </r>
  <r>
    <d v="2023-03-14T00:00:00"/>
    <x v="3"/>
    <x v="1"/>
    <s v="Larvae"/>
    <n v="15"/>
    <x v="1"/>
    <x v="2"/>
    <n v="24.1"/>
    <n v="27.26"/>
    <n v="1985.19"/>
    <m/>
    <n v="7.4297000000000004"/>
    <m/>
    <m/>
    <m/>
    <m/>
    <m/>
    <m/>
    <n v="7.4172642878469945"/>
    <n v="1846.7239036243948"/>
    <n v="0.69550312075758647"/>
    <n v="7.4064859238215259"/>
    <n v="1902.9956359834523"/>
    <n v="0.70462926713734775"/>
    <m/>
    <m/>
    <m/>
    <m/>
    <m/>
    <m/>
  </r>
  <r>
    <d v="2023-03-14T00:00:00"/>
    <x v="3"/>
    <x v="1"/>
    <s v="Larvae"/>
    <n v="16"/>
    <x v="0"/>
    <x v="2"/>
    <n v="23.9"/>
    <n v="27.3"/>
    <n v="1928.45"/>
    <m/>
    <n v="7.4896000000000003"/>
    <m/>
    <m/>
    <m/>
    <m/>
    <m/>
    <m/>
    <n v="7.4778418392372297"/>
    <n v="1545.8537074383692"/>
    <n v="0.76490163857870219"/>
    <n v="7.4641891410851215"/>
    <n v="1605.4019209045105"/>
    <n v="0.77631983962091211"/>
    <m/>
    <m/>
    <m/>
    <m/>
    <m/>
    <m/>
  </r>
  <r>
    <d v="2023-03-14T00:00:00"/>
    <x v="3"/>
    <x v="1"/>
    <s v="Larvae"/>
    <n v="17"/>
    <x v="0"/>
    <x v="2"/>
    <n v="24.1"/>
    <n v="27.16"/>
    <n v="1983.81"/>
    <m/>
    <n v="7.4802999999999997"/>
    <m/>
    <m/>
    <m/>
    <m/>
    <m/>
    <m/>
    <n v="7.4662624752914351"/>
    <n v="1639.6772297734105"/>
    <n v="0.77147899031941236"/>
    <n v="7.4551705618200543"/>
    <n v="1690.8664496410415"/>
    <n v="0.78104911299269664"/>
    <m/>
    <m/>
    <m/>
    <m/>
    <m/>
    <m/>
  </r>
  <r>
    <d v="2023-03-14T00:00:00"/>
    <x v="3"/>
    <x v="1"/>
    <s v="Larvae"/>
    <n v="18"/>
    <x v="0"/>
    <x v="2"/>
    <n v="24"/>
    <n v="27.27"/>
    <n v="1984.41"/>
    <m/>
    <n v="7.4462999999999999"/>
    <m/>
    <m/>
    <m/>
    <m/>
    <m/>
    <m/>
    <n v="7.4338615505945578"/>
    <n v="1772.223757696426"/>
    <n v="0.71807524997581385"/>
    <n v="7.4217679326559329"/>
    <n v="1832.829530297935"/>
    <n v="0.72835141462960284"/>
    <m/>
    <m/>
    <m/>
    <m/>
    <m/>
    <m/>
  </r>
  <r>
    <d v="2023-04-05T00:00:00"/>
    <x v="4"/>
    <x v="2"/>
    <s v="Larvae"/>
    <n v="1"/>
    <x v="1"/>
    <x v="0"/>
    <n v="24"/>
    <n v="26.79"/>
    <n v="1982.56"/>
    <m/>
    <n v="8.0594999999999999"/>
    <m/>
    <m/>
    <m/>
    <m/>
    <m/>
    <m/>
    <n v="8.0461519726967747"/>
    <n v="372.2959803149098"/>
    <n v="2.4928388115133422"/>
    <n v="8.0312020725507534"/>
    <n v="387.62551375288302"/>
    <n v="2.5124527494563478"/>
    <m/>
    <m/>
    <m/>
    <m/>
    <m/>
    <m/>
  </r>
  <r>
    <d v="2023-04-05T00:00:00"/>
    <x v="4"/>
    <x v="2"/>
    <s v="Larvae"/>
    <n v="2"/>
    <x v="1"/>
    <x v="0"/>
    <n v="24.1"/>
    <n v="26.79"/>
    <n v="1974.27"/>
    <m/>
    <n v="8.0351999999999997"/>
    <m/>
    <m/>
    <m/>
    <m/>
    <m/>
    <m/>
    <n v="8.0190655421038386"/>
    <n v="399.08579709360072"/>
    <n v="2.3674151402725556"/>
    <n v="8.005666039703172"/>
    <n v="413.78864965524269"/>
    <n v="2.3844710612018387"/>
    <m/>
    <m/>
    <m/>
    <m/>
    <m/>
    <m/>
  </r>
  <r>
    <d v="2023-04-05T00:00:00"/>
    <x v="4"/>
    <x v="2"/>
    <s v="Larvae"/>
    <n v="3"/>
    <x v="1"/>
    <x v="0"/>
    <n v="24.1"/>
    <n v="26.79"/>
    <n v="1966.85"/>
    <m/>
    <n v="8.0451999999999995"/>
    <m/>
    <m/>
    <m/>
    <m/>
    <m/>
    <m/>
    <n v="8.0291925687937624"/>
    <n v="386.72781674323198"/>
    <n v="2.4036299859035748"/>
    <n v="8.0157732439050395"/>
    <n v="400.99439253541584"/>
    <n v="2.4208405777568105"/>
    <m/>
    <m/>
    <m/>
    <m/>
    <m/>
    <m/>
  </r>
  <r>
    <d v="2023-04-05T00:00:00"/>
    <x v="4"/>
    <x v="2"/>
    <s v="Larvae"/>
    <n v="4"/>
    <x v="0"/>
    <x v="0"/>
    <n v="24.1"/>
    <n v="26.77"/>
    <n v="1955.38"/>
    <m/>
    <n v="8.0168999999999997"/>
    <m/>
    <m/>
    <m/>
    <m/>
    <m/>
    <m/>
    <n v="8.0026007633119765"/>
    <n v="413.27854982260959"/>
    <n v="2.2711763486401271"/>
    <n v="7.9892389784175819"/>
    <n v="428.46586176005917"/>
    <n v="2.2877360766066257"/>
    <m/>
    <m/>
    <m/>
    <m/>
    <m/>
    <m/>
  </r>
  <r>
    <d v="2023-04-05T00:00:00"/>
    <x v="4"/>
    <x v="2"/>
    <s v="Larvae"/>
    <n v="5"/>
    <x v="0"/>
    <x v="0"/>
    <n v="24.1"/>
    <n v="26.8"/>
    <n v="1950.95"/>
    <m/>
    <n v="7.9916"/>
    <m/>
    <m/>
    <m/>
    <m/>
    <m/>
    <m/>
    <n v="7.9763222070606137"/>
    <n v="442.40148200192544"/>
    <n v="2.1561215377028593"/>
    <n v="7.9630193239384335"/>
    <n v="458.59380559986676"/>
    <n v="2.1721156966083575"/>
    <m/>
    <m/>
    <m/>
    <m/>
    <m/>
    <m/>
  </r>
  <r>
    <d v="2023-04-05T00:00:00"/>
    <x v="4"/>
    <x v="2"/>
    <s v="Larvae"/>
    <n v="6"/>
    <x v="0"/>
    <x v="0"/>
    <n v="24"/>
    <n v="26.9"/>
    <n v="1958.3"/>
    <m/>
    <n v="8.0259"/>
    <m/>
    <m/>
    <m/>
    <m/>
    <m/>
    <m/>
    <n v="8.01277092700305"/>
    <n v="402.00334184073284"/>
    <n v="2.3161040074699586"/>
    <n v="7.9979002978090552"/>
    <n v="418.4743305862728"/>
    <n v="2.334692854615497"/>
    <m/>
    <m/>
    <m/>
    <m/>
    <m/>
    <m/>
  </r>
  <r>
    <d v="2023-04-05T00:00:00"/>
    <x v="4"/>
    <x v="2"/>
    <s v="Larvae"/>
    <n v="7"/>
    <x v="1"/>
    <x v="1"/>
    <n v="24"/>
    <n v="26.83"/>
    <n v="1954.83"/>
    <m/>
    <n v="7.7576000000000001"/>
    <m/>
    <m/>
    <m/>
    <m/>
    <m/>
    <m/>
    <n v="7.7449554949127322"/>
    <n v="810.37890496138516"/>
    <n v="1.3571932813632079"/>
    <n v="7.730974039839154"/>
    <n v="841.8029357534474"/>
    <n v="1.3708139699834634"/>
    <m/>
    <m/>
    <m/>
    <m/>
    <m/>
    <m/>
  </r>
  <r>
    <d v="2023-04-05T00:00:00"/>
    <x v="4"/>
    <x v="2"/>
    <s v="Larvae"/>
    <n v="8"/>
    <x v="1"/>
    <x v="1"/>
    <n v="24"/>
    <n v="26.87"/>
    <n v="1977.34"/>
    <m/>
    <n v="7.7655000000000003"/>
    <m/>
    <m/>
    <m/>
    <m/>
    <m/>
    <m/>
    <n v="7.7528216479851828"/>
    <n v="803.31309383073176"/>
    <n v="1.3967236769377025"/>
    <n v="7.7388016581538883"/>
    <n v="834.53759146657535"/>
    <n v="1.4106098827006472"/>
    <m/>
    <m/>
    <m/>
    <m/>
    <m/>
    <m/>
  </r>
  <r>
    <d v="2023-04-05T00:00:00"/>
    <x v="4"/>
    <x v="2"/>
    <s v="Larvae"/>
    <n v="9"/>
    <x v="1"/>
    <x v="1"/>
    <n v="24"/>
    <n v="26.85"/>
    <n v="1961.94"/>
    <m/>
    <n v="7.7542"/>
    <m/>
    <m/>
    <m/>
    <m/>
    <m/>
    <m/>
    <n v="7.7418486804136748"/>
    <n v="819.6632323892693"/>
    <n v="1.3540833587457117"/>
    <n v="7.7278803079058358"/>
    <n v="851.4201938131248"/>
    <n v="1.367708458656693"/>
    <m/>
    <m/>
    <m/>
    <m/>
    <m/>
    <m/>
  </r>
  <r>
    <d v="2023-04-05T00:00:00"/>
    <x v="4"/>
    <x v="2"/>
    <s v="Larvae"/>
    <n v="10"/>
    <x v="0"/>
    <x v="1"/>
    <n v="23.9"/>
    <n v="26.82"/>
    <n v="1999.12"/>
    <m/>
    <n v="7.8398000000000003"/>
    <m/>
    <m/>
    <m/>
    <m/>
    <m/>
    <m/>
    <n v="7.829869803740559"/>
    <n v="666.84063866622591"/>
    <n v="1.644730617699208"/>
    <n v="7.8141029724512618"/>
    <n v="695.98078492266518"/>
    <n v="1.6614551821529191"/>
    <m/>
    <m/>
    <m/>
    <m/>
    <m/>
    <m/>
  </r>
  <r>
    <d v="2023-04-05T00:00:00"/>
    <x v="4"/>
    <x v="2"/>
    <s v="Larvae"/>
    <n v="11"/>
    <x v="0"/>
    <x v="1"/>
    <n v="24"/>
    <n v="26.87"/>
    <n v="1963.34"/>
    <m/>
    <n v="7.7923999999999998"/>
    <m/>
    <m/>
    <m/>
    <m/>
    <m/>
    <m/>
    <n v="7.7784857698825185"/>
    <n v="746.923142937168"/>
    <n v="1.461604290211219"/>
    <n v="7.7643555479741728"/>
    <n v="776.15812694719705"/>
    <n v="1.4757711191272269"/>
    <m/>
    <m/>
    <m/>
    <m/>
    <m/>
    <m/>
  </r>
  <r>
    <d v="2023-04-05T00:00:00"/>
    <x v="4"/>
    <x v="2"/>
    <s v="Larvae"/>
    <n v="12"/>
    <x v="0"/>
    <x v="1"/>
    <n v="24.1"/>
    <n v="26.81"/>
    <n v="1960.53"/>
    <m/>
    <n v="7.7473000000000001"/>
    <m/>
    <m/>
    <m/>
    <m/>
    <m/>
    <m/>
    <n v="7.732463044585403"/>
    <n v="839.38426152193153"/>
    <n v="1.3311724326234711"/>
    <n v="7.7199293988091044"/>
    <n v="868.51756990691069"/>
    <n v="1.3433470141975961"/>
    <m/>
    <m/>
    <m/>
    <m/>
    <m/>
    <m/>
  </r>
  <r>
    <d v="2023-04-05T00:00:00"/>
    <x v="4"/>
    <x v="2"/>
    <s v="Larvae"/>
    <n v="13"/>
    <x v="1"/>
    <x v="2"/>
    <n v="24"/>
    <n v="26.81"/>
    <n v="1954.1"/>
    <m/>
    <n v="7.6346999999999996"/>
    <m/>
    <m/>
    <m/>
    <m/>
    <m/>
    <m/>
    <n v="7.6215541687835886"/>
    <n v="1105.0069234580264"/>
    <n v="1.0477210876380458"/>
    <n v="7.6082222109540538"/>
    <n v="1146.105923906171"/>
    <n v="1.0597904151560449"/>
    <m/>
    <m/>
    <m/>
    <m/>
    <m/>
    <m/>
  </r>
  <r>
    <d v="2023-04-05T00:00:00"/>
    <x v="4"/>
    <x v="2"/>
    <s v="Larvae"/>
    <n v="14"/>
    <x v="1"/>
    <x v="2"/>
    <n v="24.1"/>
    <n v="26.8"/>
    <n v="1966.47"/>
    <m/>
    <n v="7.6441999999999997"/>
    <m/>
    <m/>
    <m/>
    <m/>
    <m/>
    <m/>
    <n v="7.6303293231865101"/>
    <n v="1088.5456341440799"/>
    <n v="1.0782452092794634"/>
    <n v="7.6182809121829376"/>
    <n v="1125.0434001930807"/>
    <n v="1.0892992949920846"/>
    <m/>
    <m/>
    <m/>
    <m/>
    <m/>
    <m/>
  </r>
  <r>
    <d v="2023-04-05T00:00:00"/>
    <x v="4"/>
    <x v="2"/>
    <s v="Larvae"/>
    <n v="15"/>
    <x v="1"/>
    <x v="2"/>
    <n v="24.1"/>
    <n v="26.82"/>
    <n v="1953.32"/>
    <m/>
    <n v="7.6509999999999998"/>
    <m/>
    <m/>
    <m/>
    <m/>
    <m/>
    <m/>
    <n v="7.6366851856272246"/>
    <n v="1063.9447192202899"/>
    <n v="1.0858552459851973"/>
    <n v="7.6246028549125784"/>
    <n v="1099.7040703777063"/>
    <n v="1.0968998538202954"/>
    <m/>
    <m/>
    <m/>
    <m/>
    <m/>
    <m/>
  </r>
  <r>
    <d v="2023-04-05T00:00:00"/>
    <x v="4"/>
    <x v="2"/>
    <s v="Larvae"/>
    <n v="16"/>
    <x v="0"/>
    <x v="2"/>
    <n v="24.1"/>
    <n v="26.8"/>
    <n v="1955.1"/>
    <m/>
    <n v="7.6628999999999996"/>
    <m/>
    <m/>
    <m/>
    <m/>
    <m/>
    <m/>
    <n v="7.648921643842078"/>
    <n v="1033.0839724552325"/>
    <n v="1.1147851171382313"/>
    <n v="7.6367772545960797"/>
    <n v="1067.9622855185921"/>
    <n v="1.1259692940332409"/>
    <m/>
    <m/>
    <m/>
    <m/>
    <m/>
    <m/>
  </r>
  <r>
    <d v="2023-04-05T00:00:00"/>
    <x v="4"/>
    <x v="2"/>
    <s v="Larvae"/>
    <n v="17"/>
    <x v="0"/>
    <x v="2"/>
    <n v="24.1"/>
    <n v="26.87"/>
    <n v="1966.98"/>
    <m/>
    <n v="7.6435000000000004"/>
    <m/>
    <m/>
    <m/>
    <m/>
    <m/>
    <m/>
    <n v="7.6282878014160591"/>
    <n v="1093.6378915054731"/>
    <n v="1.075489687140371"/>
    <n v="7.6162472220029711"/>
    <n v="1130.2823764252962"/>
    <n v="1.0865234446472363"/>
    <m/>
    <m/>
    <m/>
    <m/>
    <m/>
    <m/>
  </r>
  <r>
    <d v="2023-04-05T00:00:00"/>
    <x v="4"/>
    <x v="2"/>
    <s v="Larvae"/>
    <n v="18"/>
    <x v="0"/>
    <x v="2"/>
    <n v="24.1"/>
    <n v="26.86"/>
    <n v="1965.22"/>
    <m/>
    <n v="7.6795999999999998"/>
    <m/>
    <m/>
    <m/>
    <m/>
    <m/>
    <m/>
    <n v="7.6666156846330447"/>
    <n v="992.9295680361555"/>
    <n v="1.1645874573702311"/>
    <n v="7.6543805350366911"/>
    <n v="1026.6682725139942"/>
    <n v="1.1760196448592954"/>
    <m/>
    <m/>
    <m/>
    <m/>
    <m/>
    <m/>
  </r>
  <r>
    <d v="2023-04-05T00:00:00"/>
    <x v="4"/>
    <x v="2"/>
    <s v="Larvae"/>
    <n v="19"/>
    <x v="2"/>
    <x v="0"/>
    <n v="24.1"/>
    <n v="26.82"/>
    <n v="1974.3"/>
    <m/>
    <n v="7.9722"/>
    <m/>
    <m/>
    <m/>
    <m/>
    <m/>
    <m/>
    <n v="7.9546047674523592"/>
    <n v="474.55808611327234"/>
    <n v="2.0940228288939697"/>
    <n v="7.9413495823640936"/>
    <n v="491.87098663928293"/>
    <n v="2.1097733741495119"/>
    <m/>
    <m/>
    <m/>
    <m/>
    <m/>
    <m/>
  </r>
  <r>
    <d v="2023-04-05T00:00:00"/>
    <x v="4"/>
    <x v="2"/>
    <s v="Larvae"/>
    <n v="20"/>
    <x v="2"/>
    <x v="0"/>
    <n v="24"/>
    <n v="26.89"/>
    <n v="1959.7"/>
    <m/>
    <n v="7.9839000000000002"/>
    <m/>
    <m/>
    <m/>
    <m/>
    <m/>
    <m/>
    <n v="7.9693786723246891"/>
    <n v="452.28411648687228"/>
    <n v="2.1331458099473632"/>
    <n v="7.9546146459411773"/>
    <n v="470.695443135684"/>
    <n v="2.1507773768241223"/>
    <m/>
    <m/>
    <m/>
    <m/>
    <m/>
    <m/>
  </r>
  <r>
    <d v="2023-04-05T00:00:00"/>
    <x v="4"/>
    <x v="2"/>
    <s v="Larvae"/>
    <n v="21"/>
    <x v="2"/>
    <x v="0"/>
    <n v="24.1"/>
    <n v="26.94"/>
    <n v="1957.83"/>
    <m/>
    <n v="8.0242000000000004"/>
    <m/>
    <m/>
    <m/>
    <m/>
    <m/>
    <m/>
    <n v="8.00794651164464"/>
    <n v="406.98151058416454"/>
    <n v="2.304447178774351"/>
    <n v="7.9945722393297949"/>
    <n v="421.94701866304234"/>
    <n v="2.3211264338854112"/>
    <m/>
    <m/>
    <m/>
    <m/>
    <m/>
    <m/>
  </r>
  <r>
    <d v="2023-04-05T00:00:00"/>
    <x v="4"/>
    <x v="2"/>
    <s v="Larvae"/>
    <n v="22"/>
    <x v="2"/>
    <x v="1"/>
    <n v="24"/>
    <n v="26.83"/>
    <n v="1984.32"/>
    <m/>
    <n v="7.7727000000000004"/>
    <m/>
    <m/>
    <m/>
    <m/>
    <m/>
    <m/>
    <n v="7.7578797949826459"/>
    <n v="796.21904024086245"/>
    <n v="1.4152551132387672"/>
    <n v="7.7438378750229644"/>
    <n v="827.21220935882911"/>
    <n v="1.429264779799464"/>
    <m/>
    <m/>
    <m/>
    <m/>
    <m/>
    <m/>
  </r>
  <r>
    <d v="2023-04-05T00:00:00"/>
    <x v="4"/>
    <x v="2"/>
    <s v="Larvae"/>
    <n v="23"/>
    <x v="2"/>
    <x v="1"/>
    <n v="24"/>
    <n v="26.9"/>
    <n v="1977.92"/>
    <m/>
    <n v="7.7731000000000003"/>
    <m/>
    <m/>
    <m/>
    <m/>
    <m/>
    <m/>
    <n v="7.7578540711561352"/>
    <n v="793.06564748527057"/>
    <n v="1.412549973364625"/>
    <n v="7.743810730578188"/>
    <n v="823.93616997742265"/>
    <n v="1.4265117877721516"/>
    <m/>
    <m/>
    <m/>
    <m/>
    <m/>
    <m/>
  </r>
  <r>
    <d v="2023-04-05T00:00:00"/>
    <x v="4"/>
    <x v="2"/>
    <s v="Larvae"/>
    <n v="24"/>
    <x v="2"/>
    <x v="1"/>
    <n v="24"/>
    <n v="26.8"/>
    <n v="1972.35"/>
    <m/>
    <n v="7.7469000000000001"/>
    <m/>
    <m/>
    <m/>
    <m/>
    <m/>
    <m/>
    <n v="7.7320634880754291"/>
    <n v="845.26607390538663"/>
    <n v="1.3327772087558718"/>
    <n v="7.7181415765806811"/>
    <n v="877.92072802975349"/>
    <n v="1.3463394701387215"/>
    <m/>
    <m/>
    <m/>
    <m/>
    <m/>
    <m/>
  </r>
  <r>
    <d v="2023-04-05T00:00:00"/>
    <x v="4"/>
    <x v="2"/>
    <s v="Larvae"/>
    <n v="25"/>
    <x v="2"/>
    <x v="2"/>
    <n v="24.1"/>
    <n v="26.82"/>
    <n v="1978.95"/>
    <m/>
    <n v="7.6641000000000004"/>
    <m/>
    <m/>
    <m/>
    <m/>
    <m/>
    <m/>
    <n v="7.6488945292887172"/>
    <n v="1045.7568535707974"/>
    <n v="1.1290216691017967"/>
    <n v="7.6367490294557028"/>
    <n v="1081.0649360174209"/>
    <n v="1.1403424106679194"/>
    <m/>
    <m/>
    <m/>
    <m/>
    <m/>
    <m/>
  </r>
  <r>
    <d v="2023-04-05T00:00:00"/>
    <x v="4"/>
    <x v="2"/>
    <s v="Larvae"/>
    <n v="26"/>
    <x v="2"/>
    <x v="2"/>
    <n v="24.1"/>
    <n v="26.83"/>
    <n v="1967.47"/>
    <m/>
    <n v="7.6825999999999999"/>
    <m/>
    <m/>
    <m/>
    <m/>
    <m/>
    <m/>
    <n v="7.6681007073121661"/>
    <n v="990.68715778919352"/>
    <n v="1.1688411259060607"/>
    <n v="7.6558593450700752"/>
    <n v="1024.365892253051"/>
    <n v="1.1803038010196452"/>
    <m/>
    <m/>
    <m/>
    <m/>
    <m/>
    <m/>
  </r>
  <r>
    <d v="2023-04-05T00:00:00"/>
    <x v="4"/>
    <x v="2"/>
    <s v="Larvae"/>
    <n v="27"/>
    <x v="2"/>
    <x v="2"/>
    <n v="24"/>
    <n v="26.85"/>
    <n v="1970.34"/>
    <m/>
    <n v="7.6816000000000004"/>
    <m/>
    <m/>
    <m/>
    <m/>
    <m/>
    <m/>
    <n v="7.6686057672991907"/>
    <n v="990.39866758378116"/>
    <n v="1.167707763357426"/>
    <n v="7.6550040855865058"/>
    <n v="1027.8826286565127"/>
    <n v="1.1804311684670172"/>
    <m/>
    <m/>
    <m/>
    <m/>
    <m/>
    <m/>
  </r>
  <r>
    <d v="2023-04-07T00:00:00"/>
    <x v="4"/>
    <x v="2"/>
    <s v="Larvae"/>
    <n v="1"/>
    <x v="1"/>
    <x v="0"/>
    <n v="23.9"/>
    <n v="26.93"/>
    <n v="1976.06"/>
    <m/>
    <n v="8.0620999999999992"/>
    <m/>
    <m/>
    <m/>
    <m/>
    <m/>
    <m/>
    <n v="8.0479970403795544"/>
    <n v="368.49910780644313"/>
    <n v="2.4902728413788178"/>
    <n v="8.0315494037896009"/>
    <n v="385.22500519877002"/>
    <n v="2.5117461537297578"/>
    <m/>
    <m/>
    <m/>
    <m/>
    <m/>
    <m/>
  </r>
  <r>
    <d v="2023-04-07T00:00:00"/>
    <x v="4"/>
    <x v="2"/>
    <s v="Larvae"/>
    <n v="2"/>
    <x v="1"/>
    <x v="0"/>
    <n v="24"/>
    <n v="26.94"/>
    <n v="1969.78"/>
    <m/>
    <n v="8.0551999999999992"/>
    <m/>
    <m/>
    <m/>
    <m/>
    <m/>
    <m/>
    <n v="8.0406634584928476"/>
    <n v="374.66236427091695"/>
    <n v="2.457489427103535"/>
    <n v="8.0257273795612605"/>
    <n v="390.07359612370084"/>
    <n v="2.4768386125767137"/>
    <m/>
    <m/>
    <m/>
    <m/>
    <m/>
    <m/>
  </r>
  <r>
    <d v="2023-04-07T00:00:00"/>
    <x v="4"/>
    <x v="2"/>
    <s v="Larvae"/>
    <n v="3"/>
    <x v="1"/>
    <x v="0"/>
    <n v="24"/>
    <n v="26.87"/>
    <n v="1966.41"/>
    <m/>
    <n v="8.0469000000000008"/>
    <m/>
    <m/>
    <m/>
    <m/>
    <m/>
    <m/>
    <n v="8.0305865892849386"/>
    <n v="384.78347723519266"/>
    <n v="2.4042074961512263"/>
    <n v="8.0156737597441925"/>
    <n v="400.59000813861269"/>
    <n v="2.4232896855929491"/>
    <m/>
    <m/>
    <m/>
    <m/>
    <m/>
    <m/>
  </r>
  <r>
    <d v="2023-04-07T00:00:00"/>
    <x v="4"/>
    <x v="2"/>
    <s v="Larvae"/>
    <n v="4"/>
    <x v="0"/>
    <x v="0"/>
    <n v="24"/>
    <n v="26.86"/>
    <n v="1966.21"/>
    <m/>
    <n v="8.0531000000000006"/>
    <m/>
    <m/>
    <m/>
    <m/>
    <m/>
    <m/>
    <n v="8.0364723601992321"/>
    <n v="378.66332773151589"/>
    <n v="2.4302193041453686"/>
    <n v="8.0215463672322809"/>
    <n v="394.23106487732474"/>
    <n v="2.4494407738528325"/>
    <m/>
    <m/>
    <m/>
    <m/>
    <m/>
    <m/>
  </r>
  <r>
    <d v="2023-04-07T00:00:00"/>
    <x v="4"/>
    <x v="2"/>
    <s v="Larvae"/>
    <n v="5"/>
    <x v="0"/>
    <x v="0"/>
    <n v="24"/>
    <n v="26.84"/>
    <n v="1959.68"/>
    <m/>
    <n v="8.0505999999999993"/>
    <m/>
    <m/>
    <m/>
    <m/>
    <m/>
    <m/>
    <n v="8.035476667122591"/>
    <n v="378.4868105125301"/>
    <n v="2.4164716147027403"/>
    <n v="8.0205540119954915"/>
    <n v="394.04447320483712"/>
    <n v="2.4356101878510934"/>
    <m/>
    <m/>
    <m/>
    <m/>
    <m/>
    <m/>
  </r>
  <r>
    <d v="2023-04-07T00:00:00"/>
    <x v="4"/>
    <x v="2"/>
    <s v="Larvae"/>
    <n v="6"/>
    <x v="0"/>
    <x v="0"/>
    <n v="24"/>
    <n v="26.84"/>
    <n v="1978.31"/>
    <m/>
    <n v="8.0565999999999995"/>
    <m/>
    <m/>
    <m/>
    <m/>
    <m/>
    <m/>
    <n v="8.0447565704092394"/>
    <n v="372.64368331474185"/>
    <n v="2.4830445904316312"/>
    <n v="8.0298103120990607"/>
    <n v="387.98321261557078"/>
    <n v="2.5025806164525184"/>
    <m/>
    <m/>
    <m/>
    <m/>
    <m/>
    <m/>
  </r>
  <r>
    <d v="2023-04-07T00:00:00"/>
    <x v="4"/>
    <x v="2"/>
    <s v="Larvae"/>
    <n v="7"/>
    <x v="1"/>
    <x v="1"/>
    <n v="23.9"/>
    <n v="27"/>
    <n v="1988.79"/>
    <m/>
    <n v="7.7728999999999999"/>
    <m/>
    <m/>
    <m/>
    <m/>
    <m/>
    <m/>
    <n v="7.7600464248204393"/>
    <n v="792.04434494842508"/>
    <n v="1.4242918092615917"/>
    <n v="7.7445869131497798"/>
    <n v="826.04638298816531"/>
    <n v="1.4397164548823358"/>
    <m/>
    <m/>
    <m/>
    <m/>
    <m/>
    <m/>
  </r>
  <r>
    <d v="2023-04-07T00:00:00"/>
    <x v="4"/>
    <x v="2"/>
    <s v="Larvae"/>
    <n v="8"/>
    <x v="1"/>
    <x v="1"/>
    <n v="23.9"/>
    <n v="26.92"/>
    <n v="1973.87"/>
    <m/>
    <n v="7.7319000000000004"/>
    <m/>
    <m/>
    <m/>
    <m/>
    <m/>
    <m/>
    <n v="7.7197750435361128"/>
    <n v="871.36186106658522"/>
    <n v="1.2984657242191853"/>
    <n v="7.7045244112997722"/>
    <n v="908.32456691591142"/>
    <n v="1.3131621781203509"/>
    <m/>
    <m/>
    <m/>
    <m/>
    <m/>
    <m/>
  </r>
  <r>
    <d v="2023-04-07T00:00:00"/>
    <x v="4"/>
    <x v="2"/>
    <s v="Larvae"/>
    <n v="9"/>
    <x v="1"/>
    <x v="1"/>
    <n v="24"/>
    <n v="26.84"/>
    <n v="1968.77"/>
    <m/>
    <n v="7.7369000000000003"/>
    <m/>
    <m/>
    <m/>
    <m/>
    <m/>
    <m/>
    <n v="7.722668148042108"/>
    <n v="863.67160210623786"/>
    <n v="1.3057575633354248"/>
    <n v="7.7087899438365231"/>
    <n v="896.94316211343494"/>
    <n v="1.3191656328746006"/>
    <m/>
    <m/>
    <m/>
    <m/>
    <m/>
    <m/>
  </r>
  <r>
    <d v="2023-04-07T00:00:00"/>
    <x v="4"/>
    <x v="2"/>
    <s v="Larvae"/>
    <n v="10"/>
    <x v="0"/>
    <x v="1"/>
    <n v="24"/>
    <n v="26.87"/>
    <n v="1977.08"/>
    <m/>
    <n v="7.7365000000000004"/>
    <m/>
    <m/>
    <m/>
    <m/>
    <m/>
    <m/>
    <n v="7.7232431344100814"/>
    <n v="865.8567864923524"/>
    <n v="1.3137559242316115"/>
    <n v="7.7093606210303047"/>
    <n v="899.22042495921391"/>
    <n v="1.3272266905032006"/>
    <m/>
    <m/>
    <m/>
    <m/>
    <m/>
    <m/>
  </r>
  <r>
    <d v="2023-04-07T00:00:00"/>
    <x v="4"/>
    <x v="2"/>
    <s v="Larvae"/>
    <n v="11"/>
    <x v="0"/>
    <x v="1"/>
    <n v="23.9"/>
    <n v="26.88"/>
    <n v="1966.88"/>
    <m/>
    <n v="7.7233999999999998"/>
    <m/>
    <m/>
    <m/>
    <m/>
    <m/>
    <m/>
    <n v="7.7113119469858296"/>
    <n v="887.35735569207782"/>
    <n v="1.2701806644083886"/>
    <n v="7.696108918485133"/>
    <n v="924.89668734367558"/>
    <n v="1.2847038190244202"/>
    <m/>
    <m/>
    <m/>
    <m/>
    <m/>
    <m/>
  </r>
  <r>
    <d v="2023-04-07T00:00:00"/>
    <x v="4"/>
    <x v="2"/>
    <s v="Larvae"/>
    <n v="12"/>
    <x v="0"/>
    <x v="1"/>
    <n v="23.8"/>
    <n v="26.92"/>
    <n v="1967.22"/>
    <m/>
    <n v="7.7461000000000002"/>
    <m/>
    <m/>
    <m/>
    <m/>
    <m/>
    <m/>
    <n v="7.735734697122159"/>
    <n v="833.73343240872316"/>
    <n v="1.3323097860378155"/>
    <n v="7.7190105134443971"/>
    <n v="872.57250919198395"/>
    <n v="1.3485002635841912"/>
    <m/>
    <m/>
    <m/>
    <m/>
    <m/>
    <m/>
  </r>
  <r>
    <d v="2023-04-07T00:00:00"/>
    <x v="4"/>
    <x v="2"/>
    <s v="Larvae"/>
    <n v="13"/>
    <x v="1"/>
    <x v="2"/>
    <n v="23.9"/>
    <n v="26.82"/>
    <n v="1971.54"/>
    <m/>
    <n v="7.6405000000000003"/>
    <m/>
    <m/>
    <m/>
    <m/>
    <m/>
    <m/>
    <n v="7.627990711544526"/>
    <n v="1096.8240940859166"/>
    <n v="1.0677055890073985"/>
    <n v="7.6132871980353656"/>
    <n v="1141.8883677169845"/>
    <n v="1.0811438474730226"/>
    <m/>
    <m/>
    <m/>
    <m/>
    <m/>
    <m/>
  </r>
  <r>
    <d v="2023-04-07T00:00:00"/>
    <x v="4"/>
    <x v="2"/>
    <s v="Larvae"/>
    <n v="14"/>
    <x v="1"/>
    <x v="2"/>
    <n v="24"/>
    <n v="26.81"/>
    <n v="1970.3"/>
    <m/>
    <n v="7.6337000000000002"/>
    <m/>
    <m/>
    <m/>
    <m/>
    <m/>
    <m/>
    <n v="7.6192227181921863"/>
    <n v="1120.789654459011"/>
    <n v="1.0513368774677982"/>
    <n v="7.6059045842548612"/>
    <n v="1162.4380871985047"/>
    <n v="1.0634811777762625"/>
    <m/>
    <m/>
    <m/>
    <m/>
    <m/>
    <m/>
  </r>
  <r>
    <d v="2023-04-07T00:00:00"/>
    <x v="4"/>
    <x v="2"/>
    <s v="Larvae"/>
    <n v="15"/>
    <x v="1"/>
    <x v="2"/>
    <n v="24"/>
    <n v="26.8"/>
    <n v="1970.73"/>
    <m/>
    <n v="7.6405000000000003"/>
    <m/>
    <m/>
    <m/>
    <m/>
    <m/>
    <m/>
    <n v="7.6259804292177691"/>
    <n v="1102.4530775942135"/>
    <n v="1.0664932612855056"/>
    <n v="7.6126226142541542"/>
    <n v="1143.5267893790824"/>
    <n v="1.0787174237811485"/>
    <m/>
    <m/>
    <m/>
    <m/>
    <m/>
    <m/>
  </r>
  <r>
    <d v="2023-04-07T00:00:00"/>
    <x v="4"/>
    <x v="2"/>
    <s v="Larvae"/>
    <n v="16"/>
    <x v="0"/>
    <x v="2"/>
    <n v="23.9"/>
    <n v="26.85"/>
    <n v="1976.82"/>
    <m/>
    <n v="7.6344000000000003"/>
    <m/>
    <m/>
    <m/>
    <m/>
    <m/>
    <m/>
    <n v="7.6209856857178346"/>
    <n v="1118.8200716683184"/>
    <n v="1.0555285308846147"/>
    <n v="7.6063262359532713"/>
    <n v="1164.6662452928231"/>
    <n v="1.0689144086398354"/>
    <m/>
    <m/>
    <m/>
    <m/>
    <m/>
    <m/>
  </r>
  <r>
    <d v="2023-04-07T00:00:00"/>
    <x v="4"/>
    <x v="2"/>
    <s v="Larvae"/>
    <n v="17"/>
    <x v="0"/>
    <x v="2"/>
    <n v="24"/>
    <n v="26.85"/>
    <n v="1973.73"/>
    <m/>
    <n v="7.6391999999999998"/>
    <m/>
    <m/>
    <m/>
    <m/>
    <m/>
    <m/>
    <n v="7.6253564888766929"/>
    <n v="1105.3357584158039"/>
    <n v="1.0678734360110098"/>
    <n v="7.6119999838672356"/>
    <n v="1146.5107028602906"/>
    <n v="1.080107673759934"/>
    <m/>
    <m/>
    <m/>
    <m/>
    <m/>
    <m/>
  </r>
  <r>
    <d v="2023-04-07T00:00:00"/>
    <x v="4"/>
    <x v="2"/>
    <s v="Larvae"/>
    <n v="18"/>
    <x v="0"/>
    <x v="2"/>
    <n v="24"/>
    <n v="26.89"/>
    <n v="1972.99"/>
    <m/>
    <n v="7.6192000000000002"/>
    <m/>
    <m/>
    <m/>
    <m/>
    <m/>
    <m/>
    <n v="7.6044130441863516"/>
    <n v="1163.5056320927517"/>
    <n v="1.0219895138948343"/>
    <n v="7.5911806130549389"/>
    <n v="1206.4952486087541"/>
    <n v="1.0339820892802323"/>
    <m/>
    <m/>
    <m/>
    <m/>
    <m/>
    <m/>
  </r>
  <r>
    <d v="2023-04-07T00:00:00"/>
    <x v="4"/>
    <x v="2"/>
    <s v="Larvae"/>
    <n v="19"/>
    <x v="2"/>
    <x v="0"/>
    <n v="23.9"/>
    <n v="26.86"/>
    <n v="1973.66"/>
    <m/>
    <n v="8.0361999999999991"/>
    <m/>
    <m/>
    <m/>
    <m/>
    <m/>
    <m/>
    <n v="8.0222992983849064"/>
    <n v="395.12733736788965"/>
    <n v="2.3670585246590434"/>
    <n v="8.0059156855412112"/>
    <n v="412.99999735090103"/>
    <n v="2.3878375932503388"/>
    <m/>
    <m/>
    <m/>
    <m/>
    <m/>
    <m/>
  </r>
  <r>
    <d v="2023-04-07T00:00:00"/>
    <x v="4"/>
    <x v="2"/>
    <s v="Larvae"/>
    <n v="20"/>
    <x v="2"/>
    <x v="0"/>
    <n v="23.9"/>
    <n v="26.9"/>
    <n v="1964.81"/>
    <m/>
    <n v="8.0589999999999993"/>
    <m/>
    <m/>
    <m/>
    <m/>
    <m/>
    <m/>
    <n v="8.0461037538131812"/>
    <n v="368.3738323032261"/>
    <n v="2.4655218153088359"/>
    <n v="8.0296627562790057"/>
    <n v="385.08844285925471"/>
    <n v="2.4868313446632131"/>
    <m/>
    <m/>
    <m/>
    <m/>
    <m/>
    <m/>
  </r>
  <r>
    <d v="2023-04-07T00:00:00"/>
    <x v="4"/>
    <x v="2"/>
    <s v="Larvae"/>
    <n v="21"/>
    <x v="2"/>
    <x v="0"/>
    <n v="24"/>
    <n v="26.9"/>
    <n v="1969.4"/>
    <m/>
    <n v="8.0653000000000006"/>
    <m/>
    <m/>
    <m/>
    <m/>
    <m/>
    <m/>
    <n v="8.0495430871863043"/>
    <n v="365.78205859690149"/>
    <n v="2.4962904471735894"/>
    <n v="8.0345876843352517"/>
    <n v="380.84636415196672"/>
    <n v="2.5158544819211661"/>
    <m/>
    <m/>
    <m/>
    <m/>
    <m/>
    <m/>
  </r>
  <r>
    <d v="2023-04-07T00:00:00"/>
    <x v="4"/>
    <x v="2"/>
    <s v="Larvae"/>
    <n v="22"/>
    <x v="2"/>
    <x v="1"/>
    <n v="23.9"/>
    <n v="26.92"/>
    <n v="1971.75"/>
    <m/>
    <n v="7.7293000000000003"/>
    <m/>
    <m/>
    <m/>
    <m/>
    <m/>
    <m/>
    <n v="7.7153792312034799"/>
    <n v="880.13927369835324"/>
    <n v="1.2852621517018965"/>
    <n v="7.7001523147728959"/>
    <n v="917.42302567924514"/>
    <n v="1.299878462556856"/>
    <m/>
    <m/>
    <m/>
    <m/>
    <m/>
    <m/>
  </r>
  <r>
    <d v="2023-04-07T00:00:00"/>
    <x v="4"/>
    <x v="2"/>
    <s v="Larvae"/>
    <n v="23"/>
    <x v="2"/>
    <x v="1"/>
    <n v="24"/>
    <n v="26.98"/>
    <n v="1932.51"/>
    <m/>
    <n v="7.7709000000000001"/>
    <m/>
    <m/>
    <m/>
    <m/>
    <m/>
    <m/>
    <n v="7.7569334167922124"/>
    <n v="775.65334101443"/>
    <n v="1.379101849034188"/>
    <n v="7.7428955682886205"/>
    <n v="805.83259790435443"/>
    <n v="1.3927317125441034"/>
    <m/>
    <m/>
    <m/>
    <m/>
    <m/>
    <m/>
  </r>
  <r>
    <d v="2023-04-07T00:00:00"/>
    <x v="4"/>
    <x v="2"/>
    <s v="Larvae"/>
    <n v="24"/>
    <x v="2"/>
    <x v="1"/>
    <n v="23.9"/>
    <n v="26.99"/>
    <n v="1979.47"/>
    <m/>
    <n v="7.7545000000000002"/>
    <m/>
    <m/>
    <m/>
    <m/>
    <m/>
    <m/>
    <n v="7.7408797596536933"/>
    <n v="827.75430812928096"/>
    <n v="1.3623335560115217"/>
    <n v="7.7255163755229628"/>
    <n v="863.09371909768015"/>
    <n v="1.3773865528223186"/>
    <m/>
    <m/>
    <m/>
    <m/>
    <m/>
    <m/>
  </r>
  <r>
    <d v="2023-04-07T00:00:00"/>
    <x v="4"/>
    <x v="2"/>
    <s v="Larvae"/>
    <n v="25"/>
    <x v="2"/>
    <x v="2"/>
    <n v="24"/>
    <n v="26.85"/>
    <n v="1957.84"/>
    <m/>
    <n v="7.6144999999999996"/>
    <m/>
    <m/>
    <m/>
    <m/>
    <m/>
    <m/>
    <n v="7.6012043207918154"/>
    <n v="1164.1135100220706"/>
    <n v="1.0062747066954421"/>
    <n v="7.5879934933305009"/>
    <n v="1207.066925643182"/>
    <n v="1.018139548306634"/>
    <m/>
    <m/>
    <m/>
    <m/>
    <m/>
    <m/>
  </r>
  <r>
    <d v="2023-04-07T00:00:00"/>
    <x v="4"/>
    <x v="2"/>
    <s v="Larvae"/>
    <n v="26"/>
    <x v="2"/>
    <x v="2"/>
    <n v="23.9"/>
    <n v="26.89"/>
    <n v="1969.28"/>
    <m/>
    <n v="7.6226000000000003"/>
    <m/>
    <m/>
    <m/>
    <m/>
    <m/>
    <m/>
    <n v="7.6104513683882562"/>
    <n v="1143.6101851393385"/>
    <n v="1.0291023983240322"/>
    <n v="7.5958594913685342"/>
    <n v="1190.2817472374541"/>
    <n v="1.0423052624580995"/>
    <m/>
    <m/>
    <m/>
    <m/>
    <m/>
    <m/>
  </r>
  <r>
    <d v="2023-04-07T00:00:00"/>
    <x v="4"/>
    <x v="2"/>
    <s v="Larvae"/>
    <n v="27"/>
    <x v="2"/>
    <x v="2"/>
    <n v="24"/>
    <n v="26.92"/>
    <n v="1973.55"/>
    <m/>
    <n v="7.6093999999999999"/>
    <m/>
    <m/>
    <m/>
    <m/>
    <m/>
    <m/>
    <n v="7.5969252557909641"/>
    <n v="1185.3172834096699"/>
    <n v="1.0067945405485756"/>
    <n v="7.5837374475929984"/>
    <n v="1228.9830477399028"/>
    <n v="1.0187069524873447"/>
    <m/>
    <m/>
    <m/>
    <m/>
    <m/>
    <m/>
  </r>
  <r>
    <d v="2023-04-10T00:00:00"/>
    <x v="4"/>
    <x v="2"/>
    <s v="Larvae"/>
    <n v="1"/>
    <x v="1"/>
    <x v="0"/>
    <n v="24.1"/>
    <n v="26.95"/>
    <n v="1978.39"/>
    <m/>
    <n v="8.0376999999999992"/>
    <m/>
    <m/>
    <m/>
    <m/>
    <m/>
    <m/>
    <n v="8.0205121669430071"/>
    <n v="397.55474476617042"/>
    <n v="2.3859133372673114"/>
    <n v="8.0071085540268818"/>
    <n v="412.20248984056025"/>
    <n v="2.4030233129082368"/>
    <m/>
    <m/>
    <m/>
    <m/>
    <m/>
    <m/>
  </r>
  <r>
    <d v="2023-04-10T00:00:00"/>
    <x v="4"/>
    <x v="2"/>
    <s v="Larvae"/>
    <n v="2"/>
    <x v="1"/>
    <x v="0"/>
    <n v="23.8"/>
    <n v="26.91"/>
    <n v="1977.39"/>
    <m/>
    <n v="8.0188000000000006"/>
    <m/>
    <m/>
    <m/>
    <m/>
    <m/>
    <m/>
    <n v="8.0061262600747245"/>
    <n v="413.38524335484527"/>
    <n v="2.2939367080339808"/>
    <n v="7.9882988751058805"/>
    <n v="433.77856000804735"/>
    <n v="2.3161158095673242"/>
    <m/>
    <m/>
    <m/>
    <m/>
    <m/>
    <m/>
  </r>
  <r>
    <d v="2023-04-10T00:00:00"/>
    <x v="4"/>
    <x v="2"/>
    <s v="Larvae"/>
    <n v="3"/>
    <x v="1"/>
    <x v="0"/>
    <n v="23.8"/>
    <n v="26.43"/>
    <n v="1997.3"/>
    <m/>
    <n v="8.0540000000000003"/>
    <m/>
    <m/>
    <m/>
    <m/>
    <m/>
    <m/>
    <n v="8.0423060837675759"/>
    <n v="380.97630488811245"/>
    <n v="2.4600937735164305"/>
    <n v="8.024376556361922"/>
    <n v="399.87947721146503"/>
    <n v="2.4835576116282101"/>
    <m/>
    <m/>
    <m/>
    <m/>
    <m/>
    <m/>
  </r>
  <r>
    <d v="2023-04-10T00:00:00"/>
    <x v="4"/>
    <x v="2"/>
    <s v="Larvae"/>
    <n v="4"/>
    <x v="0"/>
    <x v="0"/>
    <n v="23.8"/>
    <n v="26.69"/>
    <n v="1896.41"/>
    <m/>
    <n v="8.0558999999999994"/>
    <m/>
    <m/>
    <m/>
    <m/>
    <m/>
    <m/>
    <n v="8.0430185223704971"/>
    <n v="359.10561828377007"/>
    <n v="2.3456101459959893"/>
    <n v="8.0251062786032819"/>
    <n v="376.90186200463478"/>
    <n v="2.3679450566327325"/>
    <m/>
    <m/>
    <m/>
    <m/>
    <m/>
    <m/>
  </r>
  <r>
    <d v="2023-04-10T00:00:00"/>
    <x v="4"/>
    <x v="2"/>
    <s v="Larvae"/>
    <n v="5"/>
    <x v="0"/>
    <x v="0"/>
    <n v="23.6"/>
    <n v="27.28"/>
    <n v="2003.21"/>
    <m/>
    <n v="8.0211000000000006"/>
    <m/>
    <m/>
    <m/>
    <m/>
    <m/>
    <m/>
    <n v="8.0096074048982793"/>
    <n v="413.11309602856113"/>
    <n v="2.3391613762144727"/>
    <n v="7.9887917284165528"/>
    <n v="436.99861063572314"/>
    <n v="2.3652577529583056"/>
    <m/>
    <m/>
    <m/>
    <m/>
    <m/>
    <m/>
  </r>
  <r>
    <d v="2023-04-10T00:00:00"/>
    <x v="4"/>
    <x v="2"/>
    <s v="Larvae"/>
    <n v="6"/>
    <x v="0"/>
    <x v="0"/>
    <n v="23.9"/>
    <n v="26.97"/>
    <n v="2008.58"/>
    <m/>
    <n v="8.0521999999999991"/>
    <m/>
    <m/>
    <m/>
    <m/>
    <m/>
    <m/>
    <n v="8.0372126918126874"/>
    <n v="385.79981780469581"/>
    <n v="2.4839418313211978"/>
    <n v="8.0207853932296782"/>
    <n v="403.29069227612223"/>
    <n v="2.505456044792064"/>
    <m/>
    <m/>
    <m/>
    <m/>
    <m/>
    <m/>
  </r>
  <r>
    <d v="2023-04-10T00:00:00"/>
    <x v="4"/>
    <x v="2"/>
    <s v="Larvae"/>
    <n v="7"/>
    <x v="1"/>
    <x v="1"/>
    <n v="24"/>
    <n v="26.86"/>
    <n v="1997.95"/>
    <m/>
    <n v="7.7751999999999999"/>
    <m/>
    <m/>
    <m/>
    <m/>
    <m/>
    <m/>
    <n v="7.7612122808300095"/>
    <n v="794.76450367532766"/>
    <n v="1.4358547938325485"/>
    <n v="7.7471536532048377"/>
    <n v="825.73254702574252"/>
    <n v="1.4500069198112573"/>
    <m/>
    <m/>
    <m/>
    <m/>
    <m/>
    <m/>
  </r>
  <r>
    <d v="2023-04-10T00:00:00"/>
    <x v="4"/>
    <x v="2"/>
    <s v="Larvae"/>
    <n v="8"/>
    <x v="1"/>
    <x v="1"/>
    <n v="23.8"/>
    <n v="26.84"/>
    <n v="1969.1"/>
    <m/>
    <n v="7.7244999999999999"/>
    <m/>
    <m/>
    <m/>
    <m/>
    <m/>
    <m/>
    <n v="7.7137954640347868"/>
    <n v="882.93511156179045"/>
    <n v="1.2721824104102382"/>
    <n v="7.6972009154209005"/>
    <n v="923.78789821161035"/>
    <n v="1.2880378250970648"/>
    <m/>
    <m/>
    <m/>
    <m/>
    <m/>
    <m/>
  </r>
  <r>
    <d v="2023-04-10T00:00:00"/>
    <x v="4"/>
    <x v="2"/>
    <s v="Larvae"/>
    <n v="9"/>
    <x v="1"/>
    <x v="1"/>
    <n v="23.8"/>
    <n v="27.08"/>
    <n v="1987.95"/>
    <m/>
    <n v="7.7624000000000004"/>
    <m/>
    <m/>
    <m/>
    <m/>
    <m/>
    <m/>
    <n v="7.7505693016084596"/>
    <n v="810.17695535627354"/>
    <n v="1.3930724771151228"/>
    <n v="7.7337555619221972"/>
    <n v="848.09051184192003"/>
    <n v="1.4096734348252375"/>
    <m/>
    <m/>
    <m/>
    <m/>
    <m/>
    <m/>
  </r>
  <r>
    <d v="2023-04-10T00:00:00"/>
    <x v="4"/>
    <x v="2"/>
    <s v="Larvae"/>
    <n v="10"/>
    <x v="0"/>
    <x v="1"/>
    <n v="23.9"/>
    <n v="26.85"/>
    <n v="1988.37"/>
    <m/>
    <n v="7.7957999999999998"/>
    <m/>
    <m/>
    <m/>
    <m/>
    <m/>
    <m/>
    <n v="7.7827208827547683"/>
    <n v="748.48115156979441"/>
    <n v="1.4871712810101754"/>
    <n v="7.7671589483330292"/>
    <n v="780.80819226415133"/>
    <n v="1.5029731720692332"/>
    <m/>
    <m/>
    <m/>
    <m/>
    <m/>
    <m/>
  </r>
  <r>
    <d v="2023-04-10T00:00:00"/>
    <x v="4"/>
    <x v="2"/>
    <s v="Larvae"/>
    <n v="11"/>
    <x v="0"/>
    <x v="1"/>
    <n v="23.9"/>
    <n v="26.99"/>
    <n v="1989.43"/>
    <m/>
    <n v="7.7472000000000003"/>
    <m/>
    <m/>
    <m/>
    <m/>
    <m/>
    <m/>
    <n v="7.7352896283757859"/>
    <n v="843.89506132637791"/>
    <n v="1.3535995052665688"/>
    <n v="7.7199540140296392"/>
    <n v="879.86589399417369"/>
    <n v="1.3686413065062133"/>
    <m/>
    <m/>
    <m/>
    <m/>
    <m/>
    <m/>
  </r>
  <r>
    <d v="2023-04-10T00:00:00"/>
    <x v="4"/>
    <x v="2"/>
    <s v="Larvae"/>
    <n v="12"/>
    <x v="0"/>
    <x v="1"/>
    <n v="24"/>
    <n v="26.87"/>
    <n v="1974.63"/>
    <m/>
    <n v="7.7539999999999996"/>
    <m/>
    <m/>
    <m/>
    <m/>
    <m/>
    <m/>
    <n v="7.7417880434232531"/>
    <n v="825.02521389124308"/>
    <n v="1.3634074463466948"/>
    <n v="7.7278183931580333"/>
    <n v="856.99172433200727"/>
    <n v="1.3771178772879629"/>
    <m/>
    <m/>
    <m/>
    <m/>
    <m/>
    <m/>
  </r>
  <r>
    <d v="2023-04-10T00:00:00"/>
    <x v="4"/>
    <x v="2"/>
    <s v="Larvae"/>
    <n v="13"/>
    <x v="1"/>
    <x v="2"/>
    <n v="24"/>
    <n v="26.68"/>
    <n v="1860.1"/>
    <m/>
    <n v="7.5883000000000003"/>
    <m/>
    <m/>
    <m/>
    <m/>
    <m/>
    <m/>
    <n v="7.5759587909758919"/>
    <n v="1178.3761166619056"/>
    <n v="0.90201070707959086"/>
    <n v="7.5629132343329211"/>
    <n v="1221.3945673933069"/>
    <n v="0.91301486626755834"/>
    <m/>
    <m/>
    <m/>
    <m/>
    <m/>
    <m/>
  </r>
  <r>
    <d v="2023-04-10T00:00:00"/>
    <x v="4"/>
    <x v="2"/>
    <s v="Larvae"/>
    <n v="14"/>
    <x v="1"/>
    <x v="2"/>
    <n v="23.9"/>
    <n v="26.69"/>
    <n v="1963.36"/>
    <m/>
    <n v="7.6950000000000003"/>
    <m/>
    <m/>
    <m/>
    <m/>
    <m/>
    <m/>
    <n v="7.6823560967262559"/>
    <n v="954.59899336755234"/>
    <n v="1.1887873952513859"/>
    <n v="7.6673243084775189"/>
    <n v="994.59170787438597"/>
    <n v="1.2028853402459516"/>
    <m/>
    <m/>
    <m/>
    <m/>
    <m/>
    <m/>
  </r>
  <r>
    <d v="2023-04-10T00:00:00"/>
    <x v="4"/>
    <x v="2"/>
    <s v="Larvae"/>
    <n v="15"/>
    <x v="1"/>
    <x v="2"/>
    <n v="23.9"/>
    <n v="26.3"/>
    <n v="1967.27"/>
    <m/>
    <n v="7.6393000000000004"/>
    <m/>
    <m/>
    <m/>
    <m/>
    <m/>
    <m/>
    <n v="7.6288282906391887"/>
    <n v="1097.7515175510466"/>
    <n v="1.0553253990876372"/>
    <n v="7.6141464775303191"/>
    <n v="1142.8260854190098"/>
    <n v="1.0687621277089734"/>
    <m/>
    <m/>
    <m/>
    <m/>
    <m/>
    <m/>
  </r>
  <r>
    <d v="2023-04-10T00:00:00"/>
    <x v="4"/>
    <x v="2"/>
    <s v="Larvae"/>
    <n v="16"/>
    <x v="0"/>
    <x v="2"/>
    <n v="24.1"/>
    <n v="26.84"/>
    <n v="1983.39"/>
    <m/>
    <n v="7.6391"/>
    <m/>
    <m/>
    <m/>
    <m/>
    <m/>
    <m/>
    <n v="7.625257891078923"/>
    <n v="1111.5826499050254"/>
    <n v="1.0769859953734173"/>
    <n v="7.6132345020233334"/>
    <n v="1148.7836268969972"/>
    <n v="1.088082332579476"/>
    <m/>
    <m/>
    <m/>
    <m/>
    <m/>
    <m/>
  </r>
  <r>
    <d v="2023-04-10T00:00:00"/>
    <x v="4"/>
    <x v="2"/>
    <s v="Larvae"/>
    <n v="17"/>
    <x v="0"/>
    <x v="2"/>
    <n v="23.9"/>
    <n v="26.71"/>
    <n v="1966.55"/>
    <m/>
    <n v="7.6288999999999998"/>
    <m/>
    <m/>
    <m/>
    <m/>
    <m/>
    <m/>
    <n v="7.6181936595178037"/>
    <n v="1122.1962349818969"/>
    <n v="1.0406360483574624"/>
    <n v="7.6035600265592302"/>
    <n v="1168.118558023685"/>
    <n v="1.0539216522644095"/>
    <m/>
    <m/>
    <m/>
    <m/>
    <m/>
    <m/>
  </r>
  <r>
    <d v="2023-04-10T00:00:00"/>
    <x v="4"/>
    <x v="2"/>
    <s v="Larvae"/>
    <n v="18"/>
    <x v="0"/>
    <x v="2"/>
    <n v="23.9"/>
    <n v="26.69"/>
    <n v="1966.32"/>
    <m/>
    <n v="7.6318000000000001"/>
    <m/>
    <m/>
    <m/>
    <m/>
    <m/>
    <m/>
    <n v="7.6210810364388148"/>
    <n v="1114.2551131869141"/>
    <n v="1.0464481984643501"/>
    <n v="7.6064294375792674"/>
    <n v="1159.9023697429436"/>
    <n v="1.0597687081301224"/>
    <m/>
    <m/>
    <m/>
    <m/>
    <m/>
    <m/>
  </r>
  <r>
    <d v="2023-04-10T00:00:00"/>
    <x v="4"/>
    <x v="2"/>
    <s v="Larvae"/>
    <n v="19"/>
    <x v="2"/>
    <x v="0"/>
    <n v="24"/>
    <n v="26.74"/>
    <n v="1960.49"/>
    <m/>
    <n v="8.0368999999999993"/>
    <m/>
    <m/>
    <m/>
    <m/>
    <m/>
    <m/>
    <n v="8.0227031436642786"/>
    <n v="392.56944653513182"/>
    <n v="2.3558492346471782"/>
    <n v="8.0078096718142842"/>
    <n v="408.6793252883806"/>
    <n v="2.3747003583580124"/>
    <m/>
    <m/>
    <m/>
    <m/>
    <m/>
    <m/>
  </r>
  <r>
    <d v="2023-04-10T00:00:00"/>
    <x v="4"/>
    <x v="2"/>
    <s v="Larvae"/>
    <n v="20"/>
    <x v="2"/>
    <x v="0"/>
    <n v="24"/>
    <n v="26.7"/>
    <n v="1949.71"/>
    <m/>
    <n v="8.0516000000000005"/>
    <m/>
    <m/>
    <m/>
    <m/>
    <m/>
    <m/>
    <n v="8.0363273861734061"/>
    <n v="376.31099920936822"/>
    <n v="2.4015056696548922"/>
    <n v="8.0214048072813746"/>
    <n v="391.78167119996971"/>
    <n v="2.4205822069367495"/>
    <m/>
    <m/>
    <m/>
    <m/>
    <m/>
    <m/>
  </r>
  <r>
    <d v="2023-04-10T00:00:00"/>
    <x v="4"/>
    <x v="2"/>
    <s v="Larvae"/>
    <n v="21"/>
    <x v="2"/>
    <x v="0"/>
    <n v="24.1"/>
    <n v="26.78"/>
    <n v="1971.04"/>
    <m/>
    <n v="8.0356000000000005"/>
    <m/>
    <m/>
    <m/>
    <m/>
    <m/>
    <m/>
    <n v="8.0179717534563775"/>
    <n v="399.64757157164439"/>
    <n v="2.3581014174479105"/>
    <n v="8.0045750286829591"/>
    <n v="414.36852344651976"/>
    <n v="2.375108288852446"/>
    <m/>
    <m/>
    <m/>
    <m/>
    <m/>
    <m/>
  </r>
  <r>
    <d v="2023-04-10T00:00:00"/>
    <x v="4"/>
    <x v="2"/>
    <s v="Larvae"/>
    <n v="22"/>
    <x v="2"/>
    <x v="1"/>
    <n v="24"/>
    <n v="26.84"/>
    <n v="1975.06"/>
    <m/>
    <n v="7.7282000000000002"/>
    <m/>
    <m/>
    <m/>
    <m/>
    <m/>
    <m/>
    <n v="7.7160927886479351"/>
    <n v="881.01925416600079"/>
    <n v="1.2922561003510737"/>
    <n v="7.7022461343785906"/>
    <n v="914.89105219621217"/>
    <n v="1.3056181125930404"/>
    <m/>
    <m/>
    <m/>
    <m/>
    <m/>
    <m/>
  </r>
  <r>
    <d v="2023-04-10T00:00:00"/>
    <x v="4"/>
    <x v="2"/>
    <s v="Larvae"/>
    <n v="23"/>
    <x v="2"/>
    <x v="1"/>
    <n v="24.1"/>
    <n v="26.84"/>
    <n v="2069"/>
    <m/>
    <n v="7.8890000000000002"/>
    <m/>
    <m/>
    <m/>
    <m/>
    <m/>
    <m/>
    <n v="7.8740026481864955"/>
    <n v="615.91902927833019"/>
    <n v="1.8762099415479572"/>
    <n v="7.8609520363984213"/>
    <n v="638.07736042096121"/>
    <n v="1.8911759048494439"/>
    <m/>
    <m/>
    <m/>
    <m/>
    <m/>
    <m/>
  </r>
  <r>
    <d v="2023-04-10T00:00:00"/>
    <x v="4"/>
    <x v="2"/>
    <s v="Larvae"/>
    <n v="24"/>
    <x v="2"/>
    <x v="1"/>
    <n v="23.8"/>
    <n v="26.8"/>
    <n v="1907.12"/>
    <m/>
    <n v="7.7670000000000003"/>
    <m/>
    <m/>
    <m/>
    <m/>
    <m/>
    <m/>
    <n v="7.7579799205073341"/>
    <n v="764.28897799845299"/>
    <n v="1.3480506917378672"/>
    <n v="7.7411443471639529"/>
    <n v="800.10869689133824"/>
    <n v="1.364123866241183"/>
    <m/>
    <m/>
    <m/>
    <m/>
    <m/>
    <m/>
  </r>
  <r>
    <d v="2023-04-10T00:00:00"/>
    <x v="4"/>
    <x v="2"/>
    <s v="Larvae"/>
    <n v="25"/>
    <x v="2"/>
    <x v="2"/>
    <n v="24"/>
    <n v="26.73"/>
    <n v="1955.97"/>
    <m/>
    <n v="7.6390000000000002"/>
    <m/>
    <m/>
    <m/>
    <m/>
    <m/>
    <m/>
    <n v="7.6265034463773729"/>
    <n v="1093.3926904164264"/>
    <n v="1.0579670839331703"/>
    <n v="7.6131459508133794"/>
    <n v="1134.1316677937627"/>
    <n v="1.0701067200561269"/>
    <m/>
    <m/>
    <m/>
    <m/>
    <m/>
    <m/>
  </r>
  <r>
    <d v="2023-04-10T00:00:00"/>
    <x v="4"/>
    <x v="2"/>
    <s v="Larvae"/>
    <n v="26"/>
    <x v="2"/>
    <x v="2"/>
    <n v="23.9"/>
    <n v="26.68"/>
    <n v="1959.37"/>
    <m/>
    <n v="7.6338999999999997"/>
    <m/>
    <m/>
    <m/>
    <m/>
    <m/>
    <m/>
    <n v="7.6211651694677753"/>
    <n v="1110.1333006704049"/>
    <n v="1.0426547791410674"/>
    <n v="7.6065135755517872"/>
    <n v="1155.6122747617671"/>
    <n v="1.0559289421912732"/>
    <m/>
    <m/>
    <m/>
    <m/>
    <m/>
    <m/>
  </r>
  <r>
    <d v="2023-04-10T00:00:00"/>
    <x v="4"/>
    <x v="2"/>
    <s v="Larvae"/>
    <n v="27"/>
    <x v="2"/>
    <x v="2"/>
    <n v="23.9"/>
    <n v="26.31"/>
    <n v="1912.01"/>
    <m/>
    <n v="7.6771000000000003"/>
    <m/>
    <m/>
    <m/>
    <m/>
    <m/>
    <m/>
    <n v="7.6649672222940088"/>
    <n v="974.38280865003583"/>
    <n v="1.1066950864085521"/>
    <n v="7.6500580338727531"/>
    <n v="1014.9317068439397"/>
    <n v="1.1202073731903202"/>
    <m/>
    <m/>
    <m/>
    <m/>
    <m/>
    <m/>
  </r>
  <r>
    <d v="2023-04-12T00:00:00"/>
    <x v="4"/>
    <x v="2"/>
    <s v="Larvae"/>
    <n v="1"/>
    <x v="1"/>
    <x v="0"/>
    <n v="24"/>
    <n v="26.61"/>
    <n v="1976.52"/>
    <m/>
    <n v="8.0609000000000002"/>
    <m/>
    <m/>
    <m/>
    <m/>
    <m/>
    <m/>
    <n v="8.0466507923350399"/>
    <n v="371.50206885295864"/>
    <n v="2.4792485034792482"/>
    <n v="8.0317011424911797"/>
    <n v="386.80191333728038"/>
    <n v="2.498831674349447"/>
    <m/>
    <m/>
    <m/>
    <m/>
    <m/>
    <m/>
  </r>
  <r>
    <d v="2023-04-12T00:00:00"/>
    <x v="4"/>
    <x v="2"/>
    <s v="Larvae"/>
    <n v="2"/>
    <x v="1"/>
    <x v="0"/>
    <n v="24"/>
    <n v="26.76"/>
    <n v="1971.78"/>
    <m/>
    <n v="8.0484000000000009"/>
    <m/>
    <m/>
    <m/>
    <m/>
    <m/>
    <m/>
    <n v="8.0341774174000662"/>
    <n v="382.66253218872339"/>
    <n v="2.4225153601994833"/>
    <n v="8.0192559371732504"/>
    <n v="398.3922753665488"/>
    <n v="2.4417410422052557"/>
    <m/>
    <m/>
    <m/>
    <m/>
    <m/>
    <m/>
  </r>
  <r>
    <d v="2023-04-12T00:00:00"/>
    <x v="4"/>
    <x v="2"/>
    <s v="Larvae"/>
    <n v="3"/>
    <x v="1"/>
    <x v="0"/>
    <n v="23.9"/>
    <n v="26.67"/>
    <n v="1967.5"/>
    <m/>
    <n v="8.0434999999999999"/>
    <m/>
    <m/>
    <m/>
    <m/>
    <m/>
    <m/>
    <n v="8.0321282976864321"/>
    <n v="384.40802799731591"/>
    <n v="2.3952348270569086"/>
    <n v="8.0157217260140161"/>
    <n v="401.82180967302435"/>
    <n v="2.4162224261935585"/>
    <m/>
    <m/>
    <m/>
    <m/>
    <m/>
    <m/>
  </r>
  <r>
    <d v="2023-04-12T00:00:00"/>
    <x v="4"/>
    <x v="2"/>
    <s v="Larvae"/>
    <n v="4"/>
    <x v="0"/>
    <x v="0"/>
    <n v="24.1"/>
    <n v="26.82"/>
    <n v="1971.4"/>
    <m/>
    <n v="8.0532000000000004"/>
    <m/>
    <m/>
    <m/>
    <m/>
    <m/>
    <m/>
    <n v="8.0368727778572318"/>
    <n v="379.46648685971934"/>
    <n v="2.4456904153025372"/>
    <n v="8.0234371754721572"/>
    <n v="393.48006151612248"/>
    <n v="2.4631026859420597"/>
    <m/>
    <m/>
    <m/>
    <m/>
    <m/>
    <m/>
  </r>
  <r>
    <d v="2023-04-12T00:00:00"/>
    <x v="4"/>
    <x v="2"/>
    <s v="Larvae"/>
    <n v="5"/>
    <x v="0"/>
    <x v="0"/>
    <n v="24"/>
    <n v="26.67"/>
    <n v="1965.46"/>
    <m/>
    <n v="8.0485000000000007"/>
    <m/>
    <m/>
    <m/>
    <m/>
    <m/>
    <m/>
    <n v="8.0327820695681957"/>
    <n v="383.29922671876534"/>
    <n v="2.4042315827930496"/>
    <n v="8.01786500516301"/>
    <n v="399.05256823628423"/>
    <n v="2.4233719357977415"/>
    <m/>
    <m/>
    <m/>
    <m/>
    <m/>
    <m/>
  </r>
  <r>
    <d v="2023-04-12T00:00:00"/>
    <x v="4"/>
    <x v="2"/>
    <s v="Larvae"/>
    <n v="6"/>
    <x v="0"/>
    <x v="0"/>
    <n v="23.9"/>
    <n v="26.86"/>
    <n v="1971.28"/>
    <m/>
    <n v="8.0602"/>
    <m/>
    <m/>
    <m/>
    <m/>
    <m/>
    <m/>
    <n v="8.0490996597964841"/>
    <n v="366.80518785285983"/>
    <n v="2.4860399889396603"/>
    <n v="8.0326503792043571"/>
    <n v="383.45706586151226"/>
    <n v="2.5074995777228515"/>
    <m/>
    <m/>
    <m/>
    <m/>
    <m/>
    <m/>
  </r>
  <r>
    <d v="2023-04-12T00:00:00"/>
    <x v="4"/>
    <x v="2"/>
    <s v="Larvae"/>
    <n v="7"/>
    <x v="1"/>
    <x v="1"/>
    <n v="24.2"/>
    <n v="26.74"/>
    <n v="1972.65"/>
    <m/>
    <n v="7.7701000000000002"/>
    <m/>
    <m/>
    <m/>
    <m/>
    <m/>
    <m/>
    <n v="7.7513600760077299"/>
    <n v="805.85798130404294"/>
    <n v="1.3962231405552741"/>
    <n v="7.7401482985940264"/>
    <n v="830.81065237478163"/>
    <n v="1.4073608314204602"/>
    <m/>
    <m/>
    <m/>
    <m/>
    <m/>
    <m/>
  </r>
  <r>
    <d v="2023-04-12T00:00:00"/>
    <x v="4"/>
    <x v="2"/>
    <s v="Larvae"/>
    <n v="8"/>
    <x v="1"/>
    <x v="1"/>
    <n v="23.9"/>
    <n v="26.66"/>
    <n v="1993.88"/>
    <m/>
    <n v="7.7611999999999997"/>
    <m/>
    <m/>
    <m/>
    <m/>
    <m/>
    <m/>
    <n v="7.7482610814481916"/>
    <n v="821.22930118255806"/>
    <n v="1.3840429871364937"/>
    <n v="7.7328705767290735"/>
    <n v="856.35932783696842"/>
    <n v="1.3993348133952566"/>
    <m/>
    <m/>
    <m/>
    <m/>
    <m/>
    <m/>
  </r>
  <r>
    <d v="2023-04-12T00:00:00"/>
    <x v="4"/>
    <x v="2"/>
    <s v="Larvae"/>
    <n v="9"/>
    <x v="1"/>
    <x v="1"/>
    <n v="24"/>
    <n v="26.66"/>
    <n v="1961.48"/>
    <m/>
    <n v="7.742"/>
    <m/>
    <m/>
    <m/>
    <m/>
    <m/>
    <m/>
    <n v="7.7278901878549169"/>
    <n v="850.69639623283433"/>
    <n v="1.3100659610411003"/>
    <n v="7.7139934588245653"/>
    <n v="883.51404372317677"/>
    <n v="1.3235026877426386"/>
    <m/>
    <m/>
    <m/>
    <m/>
    <m/>
    <m/>
  </r>
  <r>
    <d v="2023-04-12T00:00:00"/>
    <x v="4"/>
    <x v="2"/>
    <s v="Larvae"/>
    <n v="10"/>
    <x v="0"/>
    <x v="1"/>
    <n v="24.1"/>
    <n v="26.64"/>
    <n v="1964.15"/>
    <m/>
    <n v="7.7441000000000004"/>
    <m/>
    <m/>
    <m/>
    <m/>
    <m/>
    <m/>
    <n v="7.7178658667158251"/>
    <n v="874.1871390264954"/>
    <n v="1.2893714814631771"/>
    <n v="7.7054001348805015"/>
    <n v="904.38988778997941"/>
    <n v="1.3013953313682611"/>
    <m/>
    <m/>
    <m/>
    <m/>
    <m/>
    <m/>
  </r>
  <r>
    <d v="2023-04-12T00:00:00"/>
    <x v="4"/>
    <x v="2"/>
    <s v="Larvae"/>
    <n v="11"/>
    <x v="0"/>
    <x v="1"/>
    <n v="24"/>
    <n v="26.67"/>
    <n v="1999.13"/>
    <m/>
    <n v="7.7782"/>
    <m/>
    <m/>
    <m/>
    <m/>
    <m/>
    <m/>
    <n v="7.7668872144090129"/>
    <n v="785.39708616081919"/>
    <n v="1.4478978731737215"/>
    <n v="7.7528090745190212"/>
    <n v="816.04494274842193"/>
    <n v="1.4621508476721645"/>
    <m/>
    <m/>
    <m/>
    <m/>
    <m/>
    <m/>
  </r>
  <r>
    <d v="2023-04-12T00:00:00"/>
    <x v="4"/>
    <x v="2"/>
    <s v="Larvae"/>
    <n v="12"/>
    <x v="0"/>
    <x v="1"/>
    <n v="24"/>
    <n v="26.68"/>
    <n v="1964.26"/>
    <m/>
    <n v="7.7516999999999996"/>
    <m/>
    <m/>
    <m/>
    <m/>
    <m/>
    <m/>
    <n v="7.740062445272895"/>
    <n v="825.85383398523788"/>
    <n v="1.3459789223807621"/>
    <n v="7.7261075270295754"/>
    <n v="857.83012158659108"/>
    <n v="1.3596018357839281"/>
    <m/>
    <m/>
    <m/>
    <m/>
    <m/>
    <m/>
  </r>
  <r>
    <d v="2023-04-12T00:00:00"/>
    <x v="4"/>
    <x v="2"/>
    <s v="Larvae"/>
    <n v="13"/>
    <x v="1"/>
    <x v="2"/>
    <n v="24.1"/>
    <n v="26.6"/>
    <n v="1971.05"/>
    <m/>
    <n v="7.6904000000000003"/>
    <m/>
    <m/>
    <m/>
    <m/>
    <m/>
    <m/>
    <n v="7.6753196706501683"/>
    <n v="976.96747600694243"/>
    <n v="1.1830863974329016"/>
    <n v="7.6630515797520546"/>
    <n v="1010.2529049564148"/>
    <n v="1.1946577971827301"/>
    <m/>
    <m/>
    <m/>
    <m/>
    <m/>
    <m/>
  </r>
  <r>
    <d v="2023-04-12T00:00:00"/>
    <x v="4"/>
    <x v="2"/>
    <s v="Larvae"/>
    <n v="14"/>
    <x v="1"/>
    <x v="2"/>
    <n v="24.1"/>
    <n v="26.6"/>
    <n v="1964.83"/>
    <m/>
    <n v="7.6492000000000004"/>
    <m/>
    <m/>
    <m/>
    <m/>
    <m/>
    <m/>
    <n v="7.63409949084188"/>
    <n v="1079.5758975192432"/>
    <n v="1.0813074008904382"/>
    <n v="7.6220396164352611"/>
    <n v="1115.8121635086791"/>
    <n v="1.0923972011664664"/>
    <m/>
    <m/>
    <m/>
    <m/>
    <m/>
    <m/>
  </r>
  <r>
    <d v="2023-04-12T00:00:00"/>
    <x v="4"/>
    <x v="2"/>
    <s v="Larvae"/>
    <n v="15"/>
    <x v="1"/>
    <x v="2"/>
    <n v="24.1"/>
    <n v="26.56"/>
    <n v="1956.9"/>
    <m/>
    <n v="7.6523000000000003"/>
    <m/>
    <m/>
    <m/>
    <m/>
    <m/>
    <m/>
    <n v="7.6369126568131032"/>
    <n v="1068.0612801373372"/>
    <n v="1.0823622647452438"/>
    <n v="7.6248397947414857"/>
    <n v="1103.9464678231473"/>
    <n v="1.0934372934181307"/>
    <m/>
    <m/>
    <m/>
    <m/>
    <m/>
    <m/>
  </r>
  <r>
    <d v="2023-04-12T00:00:00"/>
    <x v="4"/>
    <x v="2"/>
    <s v="Larvae"/>
    <n v="16"/>
    <x v="0"/>
    <x v="2"/>
    <n v="24.2"/>
    <n v="26.57"/>
    <n v="1953.38"/>
    <m/>
    <n v="7.6608000000000001"/>
    <m/>
    <m/>
    <m/>
    <m/>
    <m/>
    <m/>
    <n v="7.6442783222265698"/>
    <n v="1046.9325016833136"/>
    <n v="1.1018943571203133"/>
    <n v="7.633509653794043"/>
    <n v="1078.231531151403"/>
    <n v="1.1118179846760106"/>
    <m/>
    <m/>
    <m/>
    <m/>
    <m/>
    <m/>
  </r>
  <r>
    <d v="2023-04-12T00:00:00"/>
    <x v="4"/>
    <x v="2"/>
    <s v="Larvae"/>
    <n v="17"/>
    <x v="0"/>
    <x v="2"/>
    <n v="24.1"/>
    <n v="26.58"/>
    <n v="1961.06"/>
    <m/>
    <n v="7.6581000000000001"/>
    <m/>
    <m/>
    <m/>
    <m/>
    <m/>
    <m/>
    <n v="7.6441588200697357"/>
    <n v="1050.9819076615959"/>
    <n v="1.1018870576810793"/>
    <n v="7.6320474816318802"/>
    <n v="1086.3902681911127"/>
    <n v="1.1130616310929029"/>
    <m/>
    <m/>
    <m/>
    <m/>
    <m/>
    <m/>
  </r>
  <r>
    <d v="2023-04-12T00:00:00"/>
    <x v="4"/>
    <x v="2"/>
    <s v="Larvae"/>
    <n v="18"/>
    <x v="0"/>
    <x v="2"/>
    <n v="24.1"/>
    <n v="26.59"/>
    <n v="1962.3"/>
    <m/>
    <n v="7.6516000000000002"/>
    <m/>
    <m/>
    <m/>
    <m/>
    <m/>
    <m/>
    <n v="7.6371576155914322"/>
    <n v="1070.0819270117627"/>
    <n v="1.0866580392925749"/>
    <n v="7.6250821694157578"/>
    <n v="1106.0403163226977"/>
    <n v="1.0977656671950022"/>
    <m/>
    <m/>
    <m/>
    <m/>
    <m/>
    <m/>
  </r>
  <r>
    <d v="2023-04-12T00:00:00"/>
    <x v="4"/>
    <x v="2"/>
    <s v="Larvae"/>
    <n v="19"/>
    <x v="2"/>
    <x v="0"/>
    <n v="24.2"/>
    <n v="26.79"/>
    <n v="1970.99"/>
    <m/>
    <n v="8.0297999999999998"/>
    <m/>
    <m/>
    <m/>
    <m/>
    <m/>
    <m/>
    <n v="8.0145766953397608"/>
    <n v="403.2780847743623"/>
    <n v="2.3518566994227297"/>
    <n v="8.0026740698589691"/>
    <n v="416.44850655086674"/>
    <n v="2.3669596346010682"/>
    <m/>
    <m/>
    <m/>
    <m/>
    <m/>
    <m/>
  </r>
  <r>
    <d v="2023-04-12T00:00:00"/>
    <x v="4"/>
    <x v="2"/>
    <s v="Larvae"/>
    <n v="20"/>
    <x v="2"/>
    <x v="0"/>
    <n v="24.1"/>
    <n v="26.69"/>
    <n v="1969.94"/>
    <m/>
    <n v="8.0329999999999995"/>
    <m/>
    <m/>
    <m/>
    <m/>
    <m/>
    <m/>
    <n v="8.0176180286329295"/>
    <n v="400.26790714431661"/>
    <n v="2.3513029580107805"/>
    <n v="8.0042225044231312"/>
    <n v="415.01208395758192"/>
    <n v="2.3682990031978801"/>
    <m/>
    <m/>
    <m/>
    <m/>
    <m/>
    <m/>
  </r>
  <r>
    <d v="2023-04-12T00:00:00"/>
    <x v="4"/>
    <x v="2"/>
    <s v="Larvae"/>
    <n v="21"/>
    <x v="2"/>
    <x v="0"/>
    <n v="24"/>
    <n v="26.72"/>
    <n v="1989"/>
    <m/>
    <n v="8.0629000000000008"/>
    <m/>
    <m/>
    <m/>
    <m/>
    <m/>
    <m/>
    <n v="8.0496944670936852"/>
    <n v="370.28773698077345"/>
    <n v="2.5146739823636826"/>
    <n v="8.0347359220869432"/>
    <n v="385.54387394491437"/>
    <n v="2.5344411507649678"/>
    <m/>
    <m/>
    <m/>
    <m/>
    <m/>
    <m/>
  </r>
  <r>
    <d v="2023-04-12T00:00:00"/>
    <x v="4"/>
    <x v="2"/>
    <s v="Larvae"/>
    <n v="22"/>
    <x v="2"/>
    <x v="1"/>
    <n v="24.1"/>
    <n v="26.77"/>
    <n v="1957.97"/>
    <m/>
    <n v="7.7496999999999998"/>
    <m/>
    <m/>
    <m/>
    <m/>
    <m/>
    <m/>
    <n v="7.7344335961776665"/>
    <n v="834.43361147926919"/>
    <n v="1.3337224058498345"/>
    <n v="7.7218929575842994"/>
    <n v="863.41077807166141"/>
    <n v="1.3459072108519416"/>
    <m/>
    <m/>
    <m/>
    <m/>
    <m/>
    <m/>
  </r>
  <r>
    <d v="2023-04-12T00:00:00"/>
    <x v="4"/>
    <x v="2"/>
    <s v="Larvae"/>
    <n v="23"/>
    <x v="2"/>
    <x v="1"/>
    <n v="23.9"/>
    <n v="26.75"/>
    <n v="1996.74"/>
    <m/>
    <n v="7.7739000000000003"/>
    <m/>
    <m/>
    <m/>
    <m/>
    <m/>
    <m/>
    <n v="7.7638692158882083"/>
    <n v="789.63812839861782"/>
    <n v="1.4340096093856414"/>
    <n v="7.7483984409501252"/>
    <n v="823.56924955883744"/>
    <n v="1.4495688460711471"/>
    <m/>
    <m/>
    <m/>
    <m/>
    <m/>
    <m/>
  </r>
  <r>
    <d v="2023-04-12T00:00:00"/>
    <x v="4"/>
    <x v="2"/>
    <s v="Larvae"/>
    <n v="24"/>
    <x v="2"/>
    <x v="1"/>
    <n v="23.9"/>
    <n v="26.68"/>
    <n v="1971.05"/>
    <m/>
    <n v="7.7483000000000004"/>
    <m/>
    <m/>
    <m/>
    <m/>
    <m/>
    <m/>
    <n v="7.7352764087200132"/>
    <n v="838.67116317960279"/>
    <n v="1.3322311893168295"/>
    <n v="7.7199533113724614"/>
    <n v="874.40722829669573"/>
    <n v="1.3471493881559855"/>
    <m/>
    <m/>
    <m/>
    <m/>
    <m/>
    <m/>
  </r>
  <r>
    <d v="2023-04-12T00:00:00"/>
    <x v="4"/>
    <x v="2"/>
    <s v="Larvae"/>
    <n v="25"/>
    <x v="2"/>
    <x v="2"/>
    <n v="24.3"/>
    <n v="26.67"/>
    <n v="1963.32"/>
    <m/>
    <n v="7.6233000000000004"/>
    <m/>
    <m/>
    <m/>
    <m/>
    <m/>
    <m/>
    <n v="7.6061077619701187"/>
    <n v="1156.5140330719951"/>
    <n v="1.0279448708547663"/>
    <n v="7.5968371723953387"/>
    <n v="1186.2816830409915"/>
    <n v="1.0363873969986832"/>
    <m/>
    <m/>
    <m/>
    <m/>
    <m/>
    <m/>
  </r>
  <r>
    <d v="2023-04-12T00:00:00"/>
    <x v="4"/>
    <x v="2"/>
    <s v="Larvae"/>
    <n v="26"/>
    <x v="2"/>
    <x v="2"/>
    <n v="24.2"/>
    <n v="26.5"/>
    <n v="1963.88"/>
    <m/>
    <n v="7.6246"/>
    <m/>
    <m/>
    <m/>
    <m/>
    <m/>
    <m/>
    <n v="7.6091341926545812"/>
    <n v="1149.7029592959143"/>
    <n v="1.0269799895457743"/>
    <n v="7.5985343738569222"/>
    <n v="1183.6097210088487"/>
    <n v="1.0366350131388691"/>
    <m/>
    <m/>
    <m/>
    <m/>
    <m/>
    <m/>
  </r>
  <r>
    <d v="2023-04-12T00:00:00"/>
    <x v="4"/>
    <x v="2"/>
    <s v="Larvae"/>
    <n v="27"/>
    <x v="2"/>
    <x v="2"/>
    <n v="24.1"/>
    <n v="26.61"/>
    <n v="1974.53"/>
    <m/>
    <n v="7.7031000000000001"/>
    <m/>
    <m/>
    <m/>
    <m/>
    <m/>
    <m/>
    <n v="7.6887714902649114"/>
    <n v="946.10158513075953"/>
    <n v="1.219309852724745"/>
    <n v="7.6764387083633876"/>
    <n v="978.48379335033667"/>
    <n v="1.2310541518160736"/>
    <m/>
    <m/>
    <m/>
    <m/>
    <m/>
    <m/>
  </r>
  <r>
    <d v="2023-04-14T00:00:00"/>
    <x v="4"/>
    <x v="2"/>
    <s v="Larvae"/>
    <n v="1"/>
    <x v="1"/>
    <x v="0"/>
    <n v="24"/>
    <n v="26.41"/>
    <n v="1953.05"/>
    <m/>
    <n v="8.0374999999999996"/>
    <m/>
    <m/>
    <m/>
    <m/>
    <m/>
    <m/>
    <n v="8.0240515629450968"/>
    <n v="391.28677985657561"/>
    <n v="2.3383910916758395"/>
    <n v="8.0091572975794509"/>
    <n v="407.35104745173089"/>
    <n v="2.3572280677059334"/>
    <m/>
    <m/>
    <m/>
    <m/>
    <m/>
    <m/>
  </r>
  <r>
    <d v="2023-04-14T00:00:00"/>
    <x v="4"/>
    <x v="2"/>
    <s v="Larvae"/>
    <n v="2"/>
    <x v="1"/>
    <x v="0"/>
    <n v="24.1"/>
    <n v="26.45"/>
    <n v="2008.37"/>
    <m/>
    <n v="8.1094000000000008"/>
    <m/>
    <m/>
    <m/>
    <m/>
    <m/>
    <m/>
    <n v="8.0945995563355169"/>
    <n v="331.67667139804104"/>
    <n v="2.7565086430328019"/>
    <n v="8.0810487404197211"/>
    <n v="344.02612870926509"/>
    <n v="2.7755849764760647"/>
    <m/>
    <m/>
    <m/>
    <m/>
    <m/>
    <m/>
  </r>
  <r>
    <d v="2023-04-14T00:00:00"/>
    <x v="4"/>
    <x v="2"/>
    <s v="Larvae"/>
    <n v="3"/>
    <x v="1"/>
    <x v="0"/>
    <n v="24.2"/>
    <n v="26.38"/>
    <n v="1954.42"/>
    <m/>
    <n v="8.0202000000000009"/>
    <m/>
    <m/>
    <m/>
    <m/>
    <m/>
    <m/>
    <n v="8.0030673390805287"/>
    <n v="414.63156946171051"/>
    <n v="2.2639057155763553"/>
    <n v="7.991190094472004"/>
    <n v="428.15325908498517"/>
    <n v="2.2786961691277186"/>
    <m/>
    <m/>
    <m/>
    <m/>
    <m/>
    <m/>
  </r>
  <r>
    <d v="2023-04-14T00:00:00"/>
    <x v="4"/>
    <x v="2"/>
    <s v="Larvae"/>
    <n v="4"/>
    <x v="0"/>
    <x v="0"/>
    <n v="24"/>
    <n v="26.59"/>
    <n v="1892.26"/>
    <m/>
    <n v="8.0244"/>
    <m/>
    <m/>
    <m/>
    <m/>
    <m/>
    <m/>
    <n v="8.0094976453729885"/>
    <n v="393.00894221447822"/>
    <n v="2.2089310585355664"/>
    <n v="7.994646798172659"/>
    <n v="409.09763793068345"/>
    <n v="2.2268702624062451"/>
    <m/>
    <m/>
    <m/>
    <m/>
    <m/>
    <m/>
  </r>
  <r>
    <d v="2023-04-14T00:00:00"/>
    <x v="4"/>
    <x v="2"/>
    <s v="Larvae"/>
    <n v="5"/>
    <x v="0"/>
    <x v="0"/>
    <n v="24.2"/>
    <n v="26.55"/>
    <n v="1956.91"/>
    <m/>
    <n v="7.7553999999999998"/>
    <m/>
    <m/>
    <m/>
    <m/>
    <m/>
    <m/>
    <n v="7.7382949605041285"/>
    <n v="827.96715211179003"/>
    <n v="1.342748279201712"/>
    <n v="7.7271366808728308"/>
    <n v="853.50252311522934"/>
    <n v="1.3536559935296855"/>
    <m/>
    <m/>
    <m/>
    <m/>
    <m/>
    <m/>
  </r>
  <r>
    <d v="2023-04-14T00:00:00"/>
    <x v="4"/>
    <x v="2"/>
    <s v="Larvae"/>
    <n v="6"/>
    <x v="0"/>
    <x v="0"/>
    <n v="24.1"/>
    <n v="26.35"/>
    <n v="2000.72"/>
    <m/>
    <n v="8.0982000000000003"/>
    <m/>
    <m/>
    <m/>
    <m/>
    <m/>
    <m/>
    <n v="8.0832720822805619"/>
    <n v="341.36621038797409"/>
    <n v="2.6843242161795842"/>
    <n v="8.0697432193692773"/>
    <n v="354.05920031496248"/>
    <n v="2.7030720188662851"/>
    <m/>
    <m/>
    <m/>
    <m/>
    <m/>
    <m/>
  </r>
  <r>
    <d v="2023-04-14T00:00:00"/>
    <x v="4"/>
    <x v="2"/>
    <s v="Larvae"/>
    <n v="7"/>
    <x v="1"/>
    <x v="1"/>
    <n v="24.1"/>
    <n v="26.47"/>
    <n v="2005.34"/>
    <m/>
    <n v="7.734"/>
    <m/>
    <m/>
    <m/>
    <m/>
    <m/>
    <m/>
    <n v="7.7186813956969127"/>
    <n v="892.60450035013559"/>
    <n v="1.3144421494283784"/>
    <n v="7.7062152785843159"/>
    <n v="923.45094407965746"/>
    <n v="1.3267324663140956"/>
    <m/>
    <m/>
    <m/>
    <m/>
    <m/>
    <m/>
  </r>
  <r>
    <d v="2023-04-14T00:00:00"/>
    <x v="4"/>
    <x v="2"/>
    <s v="Larvae"/>
    <n v="8"/>
    <x v="1"/>
    <x v="1"/>
    <n v="24"/>
    <n v="26.45"/>
    <n v="1946.88"/>
    <m/>
    <n v="7.7765000000000004"/>
    <m/>
    <m/>
    <m/>
    <m/>
    <m/>
    <m/>
    <n v="7.7629462036269432"/>
    <n v="774.00654609147739"/>
    <n v="1.3915711996612272"/>
    <n v="7.7488960335311603"/>
    <n v="804.16483156143511"/>
    <n v="1.4054091029306379"/>
    <m/>
    <m/>
    <m/>
    <m/>
    <m/>
    <m/>
  </r>
  <r>
    <d v="2023-04-14T00:00:00"/>
    <x v="4"/>
    <x v="2"/>
    <s v="Larvae"/>
    <n v="9"/>
    <x v="1"/>
    <x v="1"/>
    <n v="24.3"/>
    <n v="26.36"/>
    <n v="1979.67"/>
    <m/>
    <n v="7.6510999999999996"/>
    <m/>
    <m/>
    <m/>
    <m/>
    <m/>
    <m/>
    <n v="7.6335819089124302"/>
    <n v="1092.5971733054432"/>
    <n v="1.0914115975992011"/>
    <n v="7.6242065477947563"/>
    <n v="1121.0056307282287"/>
    <n v="1.1001539905278408"/>
    <m/>
    <m/>
    <m/>
    <m/>
    <m/>
    <m/>
  </r>
  <r>
    <d v="2023-04-14T00:00:00"/>
    <x v="4"/>
    <x v="2"/>
    <s v="Larvae"/>
    <n v="10"/>
    <x v="0"/>
    <x v="1"/>
    <n v="24.1"/>
    <n v="26.46"/>
    <n v="2025.38"/>
    <m/>
    <n v="7.8475999999999999"/>
    <m/>
    <m/>
    <m/>
    <m/>
    <m/>
    <m/>
    <n v="7.8354952849000998"/>
    <n v="668.97776563989601"/>
    <n v="1.6864937489152163"/>
    <n v="7.822576755968754"/>
    <n v="692.8380031301557"/>
    <n v="1.7005426302619224"/>
    <m/>
    <m/>
    <m/>
    <m/>
    <m/>
    <m/>
  </r>
  <r>
    <d v="2023-04-14T00:00:00"/>
    <x v="4"/>
    <x v="2"/>
    <s v="Larvae"/>
    <n v="11"/>
    <x v="0"/>
    <x v="1"/>
    <n v="24.2"/>
    <n v="26.41"/>
    <n v="1954.62"/>
    <m/>
    <n v="7.7035"/>
    <m/>
    <m/>
    <m/>
    <m/>
    <m/>
    <m/>
    <n v="7.6894530378094172"/>
    <n v="936.99390401958408"/>
    <n v="1.2081381114557823"/>
    <n v="7.6784919492196302"/>
    <n v="965.44801410080947"/>
    <n v="1.2185152338187808"/>
    <m/>
    <m/>
    <m/>
    <m/>
    <m/>
    <m/>
  </r>
  <r>
    <d v="2023-04-14T00:00:00"/>
    <x v="4"/>
    <x v="2"/>
    <s v="Larvae"/>
    <n v="12"/>
    <x v="0"/>
    <x v="1"/>
    <n v="24.1"/>
    <n v="26.38"/>
    <n v="1956.36"/>
    <m/>
    <n v="7.7309999999999999"/>
    <m/>
    <m/>
    <m/>
    <m/>
    <m/>
    <m/>
    <n v="7.7190352941596387"/>
    <n v="870.45125707506793"/>
    <n v="1.2802607213580699"/>
    <n v="7.7065730105184684"/>
    <n v="900.52734530542602"/>
    <n v="1.2922600107199829"/>
    <m/>
    <m/>
    <m/>
    <m/>
    <m/>
    <m/>
  </r>
  <r>
    <d v="2023-04-14T00:00:00"/>
    <x v="4"/>
    <x v="2"/>
    <s v="Larvae"/>
    <n v="13"/>
    <x v="1"/>
    <x v="2"/>
    <n v="24.1"/>
    <n v="26.4"/>
    <n v="1956.04"/>
    <m/>
    <n v="7.6523000000000003"/>
    <m/>
    <m/>
    <m/>
    <m/>
    <m/>
    <m/>
    <n v="7.6359792356813827"/>
    <n v="1071.7820810845353"/>
    <n v="1.0760277453366593"/>
    <n v="7.6239179369941938"/>
    <n v="1107.7696712876668"/>
    <n v="1.0870925252030916"/>
    <m/>
    <m/>
    <m/>
    <m/>
    <m/>
    <m/>
  </r>
  <r>
    <d v="2023-04-14T00:00:00"/>
    <x v="4"/>
    <x v="2"/>
    <s v="Larvae"/>
    <n v="14"/>
    <x v="1"/>
    <x v="2"/>
    <n v="24.1"/>
    <n v="26.38"/>
    <n v="1952.18"/>
    <m/>
    <n v="7.6603000000000003"/>
    <m/>
    <m/>
    <m/>
    <m/>
    <m/>
    <m/>
    <n v="7.6431164551516648"/>
    <n v="1050.9773497814654"/>
    <n v="1.0897067549165906"/>
    <n v="7.6310187885953606"/>
    <n v="1086.359806524028"/>
    <n v="1.1008249021389873"/>
    <m/>
    <m/>
    <m/>
    <m/>
    <m/>
    <m/>
  </r>
  <r>
    <d v="2023-04-14T00:00:00"/>
    <x v="4"/>
    <x v="2"/>
    <s v="Larvae"/>
    <n v="15"/>
    <x v="1"/>
    <x v="2"/>
    <n v="24.3"/>
    <n v="26.39"/>
    <n v="1968.52"/>
    <m/>
    <n v="7.65"/>
    <m/>
    <m/>
    <m/>
    <m/>
    <m/>
    <m/>
    <n v="7.6314149705289305"/>
    <n v="1091.9013268517415"/>
    <n v="1.0809127097951823"/>
    <n v="7.6220476062796765"/>
    <n v="1120.2696245568984"/>
    <n v="1.0895869017956687"/>
    <m/>
    <m/>
    <m/>
    <m/>
    <m/>
    <m/>
  </r>
  <r>
    <d v="2023-04-14T00:00:00"/>
    <x v="4"/>
    <x v="2"/>
    <s v="Larvae"/>
    <n v="16"/>
    <x v="0"/>
    <x v="2"/>
    <n v="24.2"/>
    <n v="26.37"/>
    <n v="1954.21"/>
    <m/>
    <n v="7.6459000000000001"/>
    <m/>
    <m/>
    <m/>
    <m/>
    <m/>
    <m/>
    <n v="7.6276160443122674"/>
    <n v="1093.9969299608724"/>
    <n v="1.0596731025926192"/>
    <n v="7.6169323430321478"/>
    <n v="1126.4871778884387"/>
    <n v="1.0694506891751931"/>
    <m/>
    <m/>
    <m/>
    <m/>
    <m/>
    <m/>
  </r>
  <r>
    <d v="2023-04-14T00:00:00"/>
    <x v="4"/>
    <x v="2"/>
    <s v="Larvae"/>
    <n v="17"/>
    <x v="0"/>
    <x v="2"/>
    <n v="24.3"/>
    <n v="26.43"/>
    <n v="1956.33"/>
    <m/>
    <n v="7.6417000000000002"/>
    <m/>
    <m/>
    <m/>
    <m/>
    <m/>
    <m/>
    <n v="7.6221092439286204"/>
    <n v="1110.0243600372582"/>
    <n v="1.0540899314288026"/>
    <n v="7.6127792024462666"/>
    <n v="1138.7625569082861"/>
    <n v="1.0626337230339746"/>
    <m/>
    <m/>
    <m/>
    <m/>
    <m/>
    <m/>
  </r>
  <r>
    <d v="2023-04-14T00:00:00"/>
    <x v="4"/>
    <x v="2"/>
    <s v="Larvae"/>
    <n v="18"/>
    <x v="0"/>
    <x v="2"/>
    <n v="24.1"/>
    <n v="26.35"/>
    <n v="1961.37"/>
    <m/>
    <n v="7.7317"/>
    <m/>
    <m/>
    <m/>
    <m/>
    <m/>
    <m/>
    <n v="7.7151526167410829"/>
    <n v="881.605022429006"/>
    <n v="1.2724758917265058"/>
    <n v="7.7027082642071143"/>
    <n v="912.02909437219489"/>
    <n v="1.2844597961674111"/>
    <m/>
    <m/>
    <m/>
    <m/>
    <m/>
    <m/>
  </r>
  <r>
    <d v="2023-04-14T00:00:00"/>
    <x v="4"/>
    <x v="2"/>
    <s v="Larvae"/>
    <n v="19"/>
    <x v="2"/>
    <x v="0"/>
    <n v="24.1"/>
    <n v="26.39"/>
    <n v="1948.69"/>
    <m/>
    <n v="8.0252999999999997"/>
    <m/>
    <m/>
    <m/>
    <m/>
    <m/>
    <m/>
    <n v="8.0120275329128781"/>
    <n v="403.42438956571658"/>
    <n v="2.2879060497317121"/>
    <n v="7.9986479459026736"/>
    <n v="418.27406052325398"/>
    <n v="2.3046284828052443"/>
    <m/>
    <m/>
    <m/>
    <m/>
    <m/>
    <m/>
  </r>
  <r>
    <d v="2023-04-14T00:00:00"/>
    <x v="4"/>
    <x v="2"/>
    <s v="Larvae"/>
    <n v="20"/>
    <x v="2"/>
    <x v="0"/>
    <n v="24.1"/>
    <n v="26.41"/>
    <n v="1956.22"/>
    <m/>
    <n v="8.0244999999999997"/>
    <m/>
    <m/>
    <m/>
    <m/>
    <m/>
    <m/>
    <n v="8.0104826851421365"/>
    <n v="406.62758522482312"/>
    <n v="2.2911746341963566"/>
    <n v="7.9971052520534727"/>
    <n v="421.59266715409444"/>
    <n v="2.3079251707650741"/>
    <m/>
    <m/>
    <m/>
    <m/>
    <m/>
    <m/>
  </r>
  <r>
    <d v="2023-04-14T00:00:00"/>
    <x v="4"/>
    <x v="2"/>
    <s v="Larvae"/>
    <n v="21"/>
    <x v="2"/>
    <x v="0"/>
    <n v="24.2"/>
    <n v="26.54"/>
    <n v="1975.22"/>
    <m/>
    <n v="8.09"/>
    <m/>
    <m/>
    <m/>
    <m/>
    <m/>
    <m/>
    <n v="8.0729883781832061"/>
    <n v="345.61263506111442"/>
    <n v="2.6171062506605276"/>
    <n v="8.0609824368692156"/>
    <n v="356.99163606743673"/>
    <n v="2.6334003170151079"/>
    <m/>
    <m/>
    <m/>
    <m/>
    <m/>
    <m/>
  </r>
  <r>
    <d v="2023-04-14T00:00:00"/>
    <x v="4"/>
    <x v="2"/>
    <s v="Larvae"/>
    <n v="22"/>
    <x v="2"/>
    <x v="1"/>
    <n v="24.1"/>
    <n v="26.4"/>
    <n v="1864.59"/>
    <m/>
    <n v="7.7317"/>
    <m/>
    <m/>
    <m/>
    <m/>
    <m/>
    <m/>
    <n v="7.7154363875792784"/>
    <n v="836.26301622672406"/>
    <n v="1.2105261404777554"/>
    <n v="7.7029942845385042"/>
    <n v="865.11591921544846"/>
    <n v="1.2219235571085585"/>
    <m/>
    <m/>
    <m/>
    <m/>
    <m/>
    <m/>
  </r>
  <r>
    <d v="2023-04-14T00:00:00"/>
    <x v="4"/>
    <x v="2"/>
    <s v="Larvae"/>
    <n v="23"/>
    <x v="2"/>
    <x v="1"/>
    <n v="24.1"/>
    <n v="26.27"/>
    <n v="1952.35"/>
    <m/>
    <n v="7.7645999999999997"/>
    <m/>
    <m/>
    <m/>
    <m/>
    <m/>
    <m/>
    <n v="7.752223887853404"/>
    <n v="799.46370707108395"/>
    <n v="1.3652513404852"/>
    <n v="7.7396239427807778"/>
    <n v="827.35954449020073"/>
    <n v="1.3776441598448121"/>
    <m/>
    <m/>
    <m/>
    <m/>
    <m/>
    <m/>
  </r>
  <r>
    <d v="2023-04-14T00:00:00"/>
    <x v="4"/>
    <x v="2"/>
    <s v="Larvae"/>
    <n v="24"/>
    <x v="2"/>
    <x v="1"/>
    <n v="24.3"/>
    <n v="26.38"/>
    <n v="1942.78"/>
    <m/>
    <n v="7.7282999999999999"/>
    <m/>
    <m/>
    <m/>
    <m/>
    <m/>
    <m/>
    <n v="7.709420998951896"/>
    <n v="886.04383974974462"/>
    <n v="1.2558477963081145"/>
    <n v="7.6997575064411752"/>
    <n v="909.6965775370038"/>
    <n v="1.2650816395569082"/>
    <m/>
    <m/>
    <m/>
    <m/>
    <m/>
    <m/>
  </r>
  <r>
    <d v="2023-04-14T00:00:00"/>
    <x v="4"/>
    <x v="2"/>
    <s v="Larvae"/>
    <n v="25"/>
    <x v="2"/>
    <x v="2"/>
    <n v="24.2"/>
    <n v="26.36"/>
    <n v="1955.71"/>
    <m/>
    <n v="7.6425999999999998"/>
    <m/>
    <m/>
    <m/>
    <m/>
    <m/>
    <m/>
    <n v="7.6313074961831777"/>
    <n v="1084.940910366591"/>
    <n v="1.0685802420224153"/>
    <n v="7.6206067267044091"/>
    <n v="1117.2072478004109"/>
    <n v="1.0783997702659478"/>
    <m/>
    <m/>
    <m/>
    <m/>
    <m/>
    <m/>
  </r>
  <r>
    <d v="2023-04-14T00:00:00"/>
    <x v="4"/>
    <x v="2"/>
    <s v="Larvae"/>
    <n v="26"/>
    <x v="2"/>
    <x v="2"/>
    <n v="24.2"/>
    <n v="26.06"/>
    <n v="1956.18"/>
    <m/>
    <n v="7.6570999999999998"/>
    <m/>
    <m/>
    <m/>
    <m/>
    <m/>
    <m/>
    <n v="7.642784935876155"/>
    <n v="1057.817342719738"/>
    <n v="1.0879531229113828"/>
    <n v="7.6320417241957648"/>
    <n v="1089.3973972847334"/>
    <n v="1.0978893978269111"/>
    <m/>
    <m/>
    <m/>
    <m/>
    <m/>
    <m/>
  </r>
  <r>
    <d v="2023-04-14T00:00:00"/>
    <x v="4"/>
    <x v="2"/>
    <s v="Larvae"/>
    <n v="27"/>
    <x v="2"/>
    <x v="2"/>
    <n v="24.2"/>
    <n v="26.28"/>
    <n v="2007.33"/>
    <m/>
    <n v="7.7843"/>
    <m/>
    <m/>
    <m/>
    <m/>
    <m/>
    <m/>
    <n v="7.76873725994023"/>
    <n v="788.66318511664224"/>
    <n v="1.458978327189832"/>
    <n v="7.7574724350083546"/>
    <n v="813.19930739610243"/>
    <n v="1.4705321171139718"/>
    <m/>
    <m/>
    <m/>
    <m/>
    <m/>
    <m/>
  </r>
  <r>
    <d v="2023-04-17T00:00:00"/>
    <x v="4"/>
    <x v="2"/>
    <s v="Larvae"/>
    <n v="1"/>
    <x v="1"/>
    <x v="0"/>
    <n v="24"/>
    <n v="26.94"/>
    <n v="1972.9"/>
    <m/>
    <n v="8.0302000000000007"/>
    <m/>
    <m/>
    <m/>
    <m/>
    <m/>
    <m/>
    <n v="8.0148214659086268"/>
    <n v="402.65067304818513"/>
    <n v="2.3447472375571623"/>
    <n v="7.999943545799562"/>
    <n v="419.15479191074041"/>
    <n v="2.3635126077951867"/>
    <m/>
    <m/>
    <m/>
    <m/>
    <m/>
    <m/>
  </r>
  <r>
    <d v="2023-04-17T00:00:00"/>
    <x v="4"/>
    <x v="2"/>
    <s v="Larvae"/>
    <n v="2"/>
    <x v="1"/>
    <x v="0"/>
    <n v="24.1"/>
    <n v="26.96"/>
    <n v="1979.89"/>
    <m/>
    <n v="8.0383999999999993"/>
    <m/>
    <m/>
    <m/>
    <m/>
    <m/>
    <m/>
    <n v="8.0215089414975242"/>
    <n v="396.73829510763363"/>
    <n v="2.392707694155463"/>
    <n v="8.0081030223082976"/>
    <n v="411.3580645627531"/>
    <n v="2.409850555399601"/>
    <m/>
    <m/>
    <m/>
    <m/>
    <m/>
    <m/>
  </r>
  <r>
    <d v="2023-04-17T00:00:00"/>
    <x v="4"/>
    <x v="2"/>
    <s v="Larvae"/>
    <n v="3"/>
    <x v="1"/>
    <x v="0"/>
    <n v="24.1"/>
    <n v="26.92"/>
    <n v="1977.25"/>
    <m/>
    <n v="8.0502000000000002"/>
    <m/>
    <m/>
    <m/>
    <m/>
    <m/>
    <m/>
    <n v="8.0349270067233238"/>
    <n v="382.16003137323133"/>
    <n v="2.4486656414954568"/>
    <n v="8.0214942351558864"/>
    <n v="396.26874436146869"/>
    <n v="2.4660777888121621"/>
    <m/>
    <m/>
    <m/>
    <m/>
    <m/>
    <m/>
  </r>
  <r>
    <d v="2023-04-17T00:00:00"/>
    <x v="4"/>
    <x v="2"/>
    <s v="Larvae"/>
    <n v="4"/>
    <x v="0"/>
    <x v="0"/>
    <n v="24"/>
    <n v="26.99"/>
    <n v="1985.58"/>
    <m/>
    <n v="8.0187000000000008"/>
    <m/>
    <m/>
    <m/>
    <m/>
    <m/>
    <m/>
    <n v="8.0043888705073094"/>
    <n v="416.6857507918491"/>
    <n v="2.3162337308240351"/>
    <n v="7.9895333242618669"/>
    <n v="433.74097344538842"/>
    <n v="2.334867444997192"/>
    <m/>
    <m/>
    <m/>
    <m/>
    <m/>
    <m/>
  </r>
  <r>
    <d v="2023-04-17T00:00:00"/>
    <x v="4"/>
    <x v="2"/>
    <s v="Larvae"/>
    <n v="5"/>
    <x v="0"/>
    <x v="0"/>
    <n v="24.1"/>
    <n v="27.09"/>
    <n v="1985.57"/>
    <m/>
    <n v="8.0515000000000008"/>
    <m/>
    <m/>
    <m/>
    <m/>
    <m/>
    <m/>
    <n v="8.0335276310544383"/>
    <n v="384.44411087296487"/>
    <n v="2.4603468766225776"/>
    <n v="8.0200960605233735"/>
    <n v="398.63318075289783"/>
    <n v="2.477786044227948"/>
    <m/>
    <m/>
    <m/>
    <m/>
    <m/>
    <m/>
  </r>
  <r>
    <d v="2023-04-17T00:00:00"/>
    <x v="4"/>
    <x v="2"/>
    <s v="Larvae"/>
    <n v="6"/>
    <x v="0"/>
    <x v="0"/>
    <n v="24.1"/>
    <n v="26.91"/>
    <n v="1892.5"/>
    <m/>
    <n v="8.0508000000000006"/>
    <m/>
    <m/>
    <m/>
    <m/>
    <m/>
    <m/>
    <n v="8.0327004381559988"/>
    <n v="367.46544892475401"/>
    <n v="2.3297702038696886"/>
    <n v="8.0192847965555725"/>
    <n v="381.01577643534256"/>
    <n v="2.3464266888087266"/>
    <m/>
    <m/>
    <m/>
    <m/>
    <m/>
    <m/>
  </r>
  <r>
    <d v="2023-04-17T00:00:00"/>
    <x v="4"/>
    <x v="2"/>
    <s v="Larvae"/>
    <n v="7"/>
    <x v="1"/>
    <x v="1"/>
    <n v="24.1"/>
    <n v="27.15"/>
    <n v="1988.24"/>
    <m/>
    <n v="7.7934999999999999"/>
    <m/>
    <m/>
    <m/>
    <m/>
    <m/>
    <m/>
    <n v="7.777161974545634"/>
    <n v="757.0848645328166"/>
    <n v="1.4906517653019762"/>
    <n v="7.7644387792758245"/>
    <n v="783.70180019580744"/>
    <n v="1.5035700887822501"/>
    <m/>
    <m/>
    <m/>
    <m/>
    <m/>
    <m/>
  </r>
  <r>
    <d v="2023-04-17T00:00:00"/>
    <x v="4"/>
    <x v="2"/>
    <s v="Larvae"/>
    <n v="8"/>
    <x v="1"/>
    <x v="1"/>
    <n v="24.1"/>
    <n v="26.98"/>
    <n v="1984.07"/>
    <m/>
    <n v="7.8041"/>
    <m/>
    <m/>
    <m/>
    <m/>
    <m/>
    <m/>
    <n v="7.7874336600889125"/>
    <n v="737.15734075388491"/>
    <n v="1.5137826792260984"/>
    <n v="7.7746765011332517"/>
    <n v="763.14046385633878"/>
    <n v="1.5268240081828952"/>
    <m/>
    <m/>
    <m/>
    <m/>
    <m/>
    <m/>
  </r>
  <r>
    <d v="2023-04-17T00:00:00"/>
    <x v="4"/>
    <x v="2"/>
    <s v="Larvae"/>
    <n v="9"/>
    <x v="1"/>
    <x v="1"/>
    <n v="24.1"/>
    <n v="26.92"/>
    <n v="1973.19"/>
    <m/>
    <n v="7.8006000000000002"/>
    <m/>
    <m/>
    <m/>
    <m/>
    <m/>
    <m/>
    <n v="7.7846632206163244"/>
    <n v="738.73014435580683"/>
    <n v="1.4950044052324902"/>
    <n v="7.771918613560814"/>
    <n v="764.74785612555092"/>
    <n v="1.5079397093687237"/>
    <m/>
    <m/>
    <m/>
    <m/>
    <m/>
    <m/>
  </r>
  <r>
    <d v="2023-04-17T00:00:00"/>
    <x v="4"/>
    <x v="2"/>
    <s v="Larvae"/>
    <n v="10"/>
    <x v="0"/>
    <x v="1"/>
    <n v="24"/>
    <n v="26.97"/>
    <n v="1980.55"/>
    <m/>
    <n v="7.7809999999999997"/>
    <m/>
    <m/>
    <m/>
    <m/>
    <m/>
    <m/>
    <n v="7.7640206160933234"/>
    <n v="781.17058527168172"/>
    <n v="1.4345468728504502"/>
    <n v="7.749947984754554"/>
    <n v="811.6316869950947"/>
    <n v="1.4486142939111972"/>
    <m/>
    <m/>
    <m/>
    <m/>
    <m/>
    <m/>
  </r>
  <r>
    <d v="2023-04-17T00:00:00"/>
    <x v="4"/>
    <x v="2"/>
    <s v="Larvae"/>
    <n v="11"/>
    <x v="0"/>
    <x v="1"/>
    <n v="24.1"/>
    <n v="26.93"/>
    <n v="1973.34"/>
    <m/>
    <n v="7.7568999999999999"/>
    <m/>
    <m/>
    <m/>
    <m/>
    <m/>
    <m/>
    <n v="7.7403298727776919"/>
    <n v="827.23015787005363"/>
    <n v="1.3653712892799157"/>
    <n v="7.7277590373058347"/>
    <n v="856.01251891293509"/>
    <n v="1.3777190368155054"/>
    <m/>
    <m/>
    <m/>
    <m/>
    <m/>
    <m/>
  </r>
  <r>
    <d v="2023-04-17T00:00:00"/>
    <x v="4"/>
    <x v="2"/>
    <s v="Larvae"/>
    <n v="12"/>
    <x v="0"/>
    <x v="1"/>
    <n v="24.1"/>
    <n v="26.9"/>
    <n v="1982.74"/>
    <m/>
    <n v="7.7884000000000002"/>
    <m/>
    <m/>
    <m/>
    <m/>
    <m/>
    <m/>
    <n v="7.7699719591306344"/>
    <n v="771.00285646330042"/>
    <n v="1.4573405060644864"/>
    <n v="7.757282673894788"/>
    <n v="798.05332564509513"/>
    <n v="1.4701362782895944"/>
    <m/>
    <m/>
    <m/>
    <m/>
    <m/>
    <m/>
  </r>
  <r>
    <d v="2023-04-17T00:00:00"/>
    <x v="4"/>
    <x v="2"/>
    <s v="Larvae"/>
    <n v="13"/>
    <x v="1"/>
    <x v="2"/>
    <n v="24.1"/>
    <n v="26.91"/>
    <n v="1985.33"/>
    <m/>
    <n v="7.6543999999999999"/>
    <m/>
    <m/>
    <m/>
    <m/>
    <m/>
    <m/>
    <n v="7.6423541401727908"/>
    <n v="1065.5233580703234"/>
    <n v="1.1193527090040873"/>
    <n v="7.6302383944143468"/>
    <n v="1101.417865440513"/>
    <n v="1.1306373903978184"/>
    <m/>
    <m/>
    <m/>
    <m/>
    <m/>
    <m/>
  </r>
  <r>
    <d v="2023-04-17T00:00:00"/>
    <x v="4"/>
    <x v="2"/>
    <s v="Larvae"/>
    <n v="14"/>
    <x v="1"/>
    <x v="2"/>
    <n v="24.1"/>
    <n v="26.96"/>
    <n v="1991.59"/>
    <m/>
    <n v="7.7058999999999997"/>
    <m/>
    <m/>
    <m/>
    <m/>
    <m/>
    <m/>
    <n v="7.6908534307119183"/>
    <n v="946.07005840823876"/>
    <n v="1.2445083070029559"/>
    <n v="7.6784981136551691"/>
    <n v="978.48881654555191"/>
    <n v="1.2563659108873151"/>
    <m/>
    <m/>
    <m/>
    <m/>
    <m/>
    <m/>
  </r>
  <r>
    <d v="2023-04-17T00:00:00"/>
    <x v="4"/>
    <x v="2"/>
    <s v="Larvae"/>
    <n v="15"/>
    <x v="1"/>
    <x v="2"/>
    <n v="24.1"/>
    <n v="26.93"/>
    <n v="1975.48"/>
    <m/>
    <n v="7.6401000000000003"/>
    <m/>
    <m/>
    <m/>
    <m/>
    <m/>
    <m/>
    <n v="7.6245046897497133"/>
    <n v="1108.1913230120342"/>
    <n v="1.0729729831326786"/>
    <n v="7.6124815525365435"/>
    <n v="1145.2738319333919"/>
    <n v="1.0840140506748435"/>
    <m/>
    <m/>
    <m/>
    <m/>
    <m/>
    <m/>
  </r>
  <r>
    <d v="2023-04-17T00:00:00"/>
    <x v="4"/>
    <x v="2"/>
    <s v="Larvae"/>
    <n v="16"/>
    <x v="0"/>
    <x v="2"/>
    <n v="24.1"/>
    <n v="26.89"/>
    <n v="1981.6"/>
    <m/>
    <n v="7.7247000000000003"/>
    <m/>
    <m/>
    <m/>
    <m/>
    <m/>
    <m/>
    <n v="7.7092781123147365"/>
    <n v="899.13660151563329"/>
    <n v="1.2847197629038523"/>
    <n v="7.6968416124617409"/>
    <n v="930.12759415133667"/>
    <n v="1.2967370741250677"/>
    <m/>
    <m/>
    <m/>
    <m/>
    <m/>
    <m/>
  </r>
  <r>
    <d v="2023-04-17T00:00:00"/>
    <x v="4"/>
    <x v="2"/>
    <s v="Larvae"/>
    <n v="17"/>
    <x v="0"/>
    <x v="2"/>
    <n v="24.1"/>
    <n v="27.02"/>
    <n v="1983.21"/>
    <m/>
    <n v="7.6959"/>
    <m/>
    <m/>
    <m/>
    <m/>
    <m/>
    <m/>
    <n v="7.680632543523954"/>
    <n v="965.97946728898955"/>
    <n v="1.2145210552779506"/>
    <n v="7.6683234612099591"/>
    <n v="998.96931462919008"/>
    <n v="1.2262097256466284"/>
    <m/>
    <m/>
    <m/>
    <m/>
    <m/>
    <m/>
  </r>
  <r>
    <d v="2023-04-17T00:00:00"/>
    <x v="4"/>
    <x v="2"/>
    <s v="Larvae"/>
    <n v="18"/>
    <x v="0"/>
    <x v="2"/>
    <n v="23.9"/>
    <n v="26.95"/>
    <n v="1981.24"/>
    <m/>
    <n v="7.6626000000000003"/>
    <m/>
    <m/>
    <m/>
    <m/>
    <m/>
    <m/>
    <n v="7.649427443323483"/>
    <n v="1043.5879829117623"/>
    <n v="1.1258208859633967"/>
    <n v="7.6345813022248876"/>
    <n v="1086.8208071453087"/>
    <n v="1.1395957322916033"/>
    <m/>
    <m/>
    <m/>
    <m/>
    <m/>
    <m/>
  </r>
  <r>
    <d v="2023-04-17T00:00:00"/>
    <x v="4"/>
    <x v="2"/>
    <s v="Larvae"/>
    <n v="19"/>
    <x v="2"/>
    <x v="0"/>
    <n v="24.1"/>
    <n v="26.92"/>
    <n v="1969.02"/>
    <m/>
    <n v="8.0343999999999998"/>
    <m/>
    <m/>
    <m/>
    <m/>
    <m/>
    <m/>
    <n v="8.0145360211633427"/>
    <n v="402.23852163212587"/>
    <n v="2.3463128129166564"/>
    <n v="8.0011463016270792"/>
    <n v="417.04544531688163"/>
    <n v="2.3632217134835423"/>
    <m/>
    <m/>
    <m/>
    <m/>
    <m/>
    <m/>
  </r>
  <r>
    <d v="2023-04-17T00:00:00"/>
    <x v="4"/>
    <x v="2"/>
    <s v="Larvae"/>
    <n v="20"/>
    <x v="2"/>
    <x v="0"/>
    <n v="23.9"/>
    <n v="26.95"/>
    <n v="1968.35"/>
    <m/>
    <n v="8.0332000000000008"/>
    <m/>
    <m/>
    <m/>
    <m/>
    <m/>
    <m/>
    <n v="8.0167686152788065"/>
    <n v="399.52817853850587"/>
    <n v="2.3397528829787091"/>
    <n v="8.0003996635024386"/>
    <n v="417.583281238376"/>
    <n v="2.3603298288932222"/>
    <m/>
    <m/>
    <m/>
    <m/>
    <m/>
    <m/>
  </r>
  <r>
    <d v="2023-04-17T00:00:00"/>
    <x v="4"/>
    <x v="2"/>
    <s v="Larvae"/>
    <n v="21"/>
    <x v="2"/>
    <x v="0"/>
    <n v="24.1"/>
    <n v="26.98"/>
    <n v="1961.46"/>
    <m/>
    <n v="8.0706000000000007"/>
    <m/>
    <m/>
    <m/>
    <m/>
    <m/>
    <m/>
    <n v="8.0498823270697102"/>
    <n v="363.50503202590005"/>
    <n v="2.4998335834692362"/>
    <n v="8.0364221391553876"/>
    <n v="376.94877540626902"/>
    <n v="2.5174341043997717"/>
    <m/>
    <m/>
    <m/>
    <m/>
    <m/>
    <m/>
  </r>
  <r>
    <d v="2023-04-17T00:00:00"/>
    <x v="4"/>
    <x v="2"/>
    <s v="Larvae"/>
    <n v="22"/>
    <x v="2"/>
    <x v="1"/>
    <n v="24.1"/>
    <n v="26.92"/>
    <n v="1984.85"/>
    <m/>
    <n v="7.7683"/>
    <m/>
    <m/>
    <m/>
    <m/>
    <m/>
    <m/>
    <n v="7.7516698002360354"/>
    <n v="808.56973573287871"/>
    <n v="1.405682675942314"/>
    <n v="7.7390520881525369"/>
    <n v="836.7958661315987"/>
    <n v="1.4182480168007299"/>
    <m/>
    <m/>
    <m/>
    <m/>
    <m/>
    <m/>
  </r>
  <r>
    <d v="2023-04-17T00:00:00"/>
    <x v="4"/>
    <x v="2"/>
    <s v="Larvae"/>
    <n v="23"/>
    <x v="2"/>
    <x v="1"/>
    <n v="24.1"/>
    <n v="26.92"/>
    <n v="1880.06"/>
    <m/>
    <n v="7.7413999999999996"/>
    <m/>
    <m/>
    <m/>
    <m/>
    <m/>
    <m/>
    <n v="7.7225553989186935"/>
    <n v="823.788870132277"/>
    <n v="1.2524399956785861"/>
    <n v="7.7100656052352958"/>
    <n v="852.28877081006544"/>
    <n v="1.2639982118233772"/>
    <m/>
    <m/>
    <m/>
    <m/>
    <m/>
    <m/>
  </r>
  <r>
    <d v="2023-04-17T00:00:00"/>
    <x v="4"/>
    <x v="2"/>
    <s v="Larvae"/>
    <n v="24"/>
    <x v="2"/>
    <x v="1"/>
    <n v="24.1"/>
    <n v="26.88"/>
    <n v="1971.19"/>
    <m/>
    <n v="7.7613000000000003"/>
    <m/>
    <m/>
    <m/>
    <m/>
    <m/>
    <m/>
    <n v="7.7412033124449886"/>
    <n v="824.90809430154854"/>
    <n v="1.3649099737810368"/>
    <n v="7.7286304099337846"/>
    <n v="853.61560244207601"/>
    <n v="1.37725741307463"/>
    <m/>
    <m/>
    <m/>
    <m/>
    <m/>
    <m/>
  </r>
  <r>
    <d v="2023-04-17T00:00:00"/>
    <x v="4"/>
    <x v="2"/>
    <s v="Larvae"/>
    <n v="25"/>
    <x v="2"/>
    <x v="2"/>
    <n v="24.1"/>
    <n v="26.94"/>
    <n v="1966.02"/>
    <m/>
    <n v="7.6577999999999999"/>
    <m/>
    <m/>
    <m/>
    <m/>
    <m/>
    <m/>
    <n v="7.6418184470136579"/>
    <n v="1056.0965303675591"/>
    <n v="1.1077444047377898"/>
    <n v="7.6297045632468468"/>
    <n v="1091.6673451859858"/>
    <n v="1.1189117699014324"/>
    <m/>
    <m/>
    <m/>
    <m/>
    <m/>
    <m/>
  </r>
  <r>
    <d v="2023-04-17T00:00:00"/>
    <x v="4"/>
    <x v="2"/>
    <s v="Larvae"/>
    <n v="26"/>
    <x v="2"/>
    <x v="2"/>
    <n v="24.1"/>
    <n v="26.98"/>
    <n v="1969.76"/>
    <m/>
    <n v="7.6638999999999999"/>
    <m/>
    <m/>
    <m/>
    <m/>
    <m/>
    <m/>
    <n v="7.6473344893511861"/>
    <n v="1043.2462148140712"/>
    <n v="1.1238072077574444"/>
    <n v="7.6351907836349788"/>
    <n v="1078.4578048051428"/>
    <n v="1.1350532104232587"/>
    <m/>
    <m/>
    <m/>
    <m/>
    <m/>
    <m/>
  </r>
  <r>
    <d v="2023-04-17T00:00:00"/>
    <x v="4"/>
    <x v="2"/>
    <s v="Larvae"/>
    <n v="27"/>
    <x v="2"/>
    <x v="2"/>
    <n v="24.1"/>
    <n v="26.91"/>
    <n v="1976.05"/>
    <m/>
    <n v="7.6750999999999996"/>
    <m/>
    <m/>
    <m/>
    <m/>
    <m/>
    <m/>
    <n v="7.6598229802572639"/>
    <n v="1015.1315943641786"/>
    <n v="1.1557502735971934"/>
    <n v="7.647619140697655"/>
    <n v="1049.5453667027425"/>
    <n v="1.1671695134841924"/>
    <m/>
    <m/>
    <m/>
    <m/>
    <m/>
    <m/>
  </r>
  <r>
    <d v="2023-04-19T00:00:00"/>
    <x v="4"/>
    <x v="2"/>
    <s v="Larvae"/>
    <n v="1"/>
    <x v="1"/>
    <x v="0"/>
    <n v="23.8"/>
    <n v="26.76"/>
    <n v="1975.2"/>
    <n v="1786.6"/>
    <n v="8.0228999999999999"/>
    <m/>
    <m/>
    <m/>
    <m/>
    <m/>
    <m/>
    <n v="8.0100694631545419"/>
    <n v="409.31306118815047"/>
    <n v="2.3021919009321681"/>
    <n v="7.9922320293743887"/>
    <n v="429.51940394479345"/>
    <n v="2.3244685081125747"/>
    <m/>
    <m/>
    <m/>
    <m/>
    <m/>
    <m/>
  </r>
  <r>
    <d v="2023-04-19T00:00:00"/>
    <x v="4"/>
    <x v="2"/>
    <s v="Larvae"/>
    <n v="2"/>
    <x v="1"/>
    <x v="0"/>
    <n v="23.8"/>
    <n v="26.84"/>
    <n v="1970.87"/>
    <n v="1775.02"/>
    <n v="8.0387000000000004"/>
    <m/>
    <m/>
    <m/>
    <m/>
    <m/>
    <m/>
    <n v="8.0258397136391899"/>
    <n v="390.88021247830414"/>
    <n v="2.3700242177848612"/>
    <n v="8.0079585800968989"/>
    <n v="410.21762764726714"/>
    <n v="2.3926875859638566"/>
    <m/>
    <m/>
    <m/>
    <m/>
    <m/>
    <m/>
  </r>
  <r>
    <d v="2023-04-19T00:00:00"/>
    <x v="4"/>
    <x v="2"/>
    <s v="Larvae"/>
    <n v="3"/>
    <x v="1"/>
    <x v="0"/>
    <n v="23.9"/>
    <n v="26.94"/>
    <n v="1972.74"/>
    <n v="1770.86"/>
    <n v="8.0451999999999995"/>
    <m/>
    <m/>
    <m/>
    <m/>
    <m/>
    <m/>
    <n v="8.0318796808856181"/>
    <n v="384.37162305451653"/>
    <n v="2.4124681403268071"/>
    <n v="8.0154719342297369"/>
    <n v="401.77933302238904"/>
    <n v="2.4334804307587783"/>
    <m/>
    <m/>
    <m/>
    <m/>
    <m/>
    <m/>
  </r>
  <r>
    <d v="2023-04-19T00:00:00"/>
    <x v="4"/>
    <x v="2"/>
    <s v="Larvae"/>
    <n v="4"/>
    <x v="0"/>
    <x v="0"/>
    <n v="23.8"/>
    <n v="26.84"/>
    <n v="1982.31"/>
    <n v="1782.43"/>
    <n v="8.0275999999999996"/>
    <m/>
    <m/>
    <m/>
    <m/>
    <m/>
    <m/>
    <n v="8.0146103456141464"/>
    <n v="405.39980580472468"/>
    <n v="2.3341776072734777"/>
    <n v="7.9967582757958446"/>
    <n v="425.42600416012118"/>
    <n v="2.3566500758774516"/>
    <m/>
    <m/>
    <m/>
    <m/>
    <m/>
    <m/>
  </r>
  <r>
    <d v="2023-04-19T00:00:00"/>
    <x v="4"/>
    <x v="2"/>
    <s v="Larvae"/>
    <n v="5"/>
    <x v="0"/>
    <x v="0"/>
    <n v="23.8"/>
    <n v="26.82"/>
    <n v="1971.33"/>
    <n v="1770.08"/>
    <n v="8.0359999999999996"/>
    <m/>
    <m/>
    <m/>
    <m/>
    <m/>
    <m/>
    <n v="8.0253864430081805"/>
    <n v="391.55825705504537"/>
    <n v="2.367710597658335"/>
    <n v="8.0075065476394212"/>
    <n v="410.92846178139024"/>
    <n v="2.3903679325694682"/>
    <m/>
    <m/>
    <m/>
    <m/>
    <m/>
    <m/>
  </r>
  <r>
    <d v="2023-04-19T00:00:00"/>
    <x v="4"/>
    <x v="2"/>
    <s v="Larvae"/>
    <n v="6"/>
    <x v="0"/>
    <x v="0"/>
    <n v="23.8"/>
    <n v="26.46"/>
    <n v="1971.98"/>
    <n v="1772.7"/>
    <n v="8.0488"/>
    <m/>
    <m/>
    <m/>
    <m/>
    <m/>
    <m/>
    <n v="8.037268511148028"/>
    <n v="381.02344482647328"/>
    <n v="2.4062593537738159"/>
    <n v="8.0193573222595465"/>
    <n v="399.91054572063223"/>
    <n v="2.4292925122032005"/>
    <m/>
    <m/>
    <m/>
    <m/>
    <m/>
    <m/>
  </r>
  <r>
    <d v="2023-04-19T00:00:00"/>
    <x v="4"/>
    <x v="2"/>
    <s v="Larvae"/>
    <n v="7"/>
    <x v="1"/>
    <x v="1"/>
    <n v="23.8"/>
    <n v="27.06"/>
    <n v="1982.44"/>
    <n v="1861.64"/>
    <n v="7.8345000000000002"/>
    <m/>
    <m/>
    <m/>
    <m/>
    <m/>
    <m/>
    <n v="7.8227133411909548"/>
    <n v="671.59225730561866"/>
    <n v="1.6088667430642616"/>
    <n v="7.8055439509997466"/>
    <n v="703.61363501430753"/>
    <n v="1.6267509221425782"/>
    <m/>
    <m/>
    <m/>
    <m/>
    <m/>
    <m/>
  </r>
  <r>
    <d v="2023-04-19T00:00:00"/>
    <x v="4"/>
    <x v="2"/>
    <s v="Larvae"/>
    <n v="8"/>
    <x v="1"/>
    <x v="1"/>
    <n v="23.7"/>
    <n v="26.94"/>
    <n v="1972.05"/>
    <n v="1860.31"/>
    <n v="7.8186999999999998"/>
    <m/>
    <m/>
    <m/>
    <m/>
    <m/>
    <m/>
    <n v="7.8105391256415837"/>
    <n v="690.06558216033238"/>
    <n v="1.5515789610429078"/>
    <n v="7.792007277731881"/>
    <n v="725.67106360457831"/>
    <n v="1.5705463486138145"/>
    <m/>
    <m/>
    <m/>
    <m/>
    <m/>
    <m/>
  </r>
  <r>
    <d v="2023-04-19T00:00:00"/>
    <x v="4"/>
    <x v="2"/>
    <s v="Larvae"/>
    <n v="9"/>
    <x v="1"/>
    <x v="1"/>
    <n v="23.8"/>
    <n v="26.97"/>
    <n v="1988.83"/>
    <n v="1876.48"/>
    <n v="7.8209999999999997"/>
    <m/>
    <m/>
    <m/>
    <m/>
    <m/>
    <m/>
    <n v="7.8099714393541282"/>
    <n v="697.00420870213009"/>
    <n v="1.5702156717939666"/>
    <n v="7.7928620820125198"/>
    <n v="730.13686409485945"/>
    <n v="1.5879113132622744"/>
    <m/>
    <m/>
    <m/>
    <m/>
    <m/>
    <m/>
  </r>
  <r>
    <d v="2023-04-19T00:00:00"/>
    <x v="4"/>
    <x v="2"/>
    <s v="Larvae"/>
    <n v="10"/>
    <x v="0"/>
    <x v="1"/>
    <n v="23.7"/>
    <n v="26.69"/>
    <n v="1979.47"/>
    <n v="1882.83"/>
    <n v="7.7798999999999996"/>
    <m/>
    <m/>
    <m/>
    <m/>
    <m/>
    <m/>
    <n v="7.7694278382648614"/>
    <n v="771.76961155546496"/>
    <n v="1.4248401593296485"/>
    <n v="7.7511236519382587"/>
    <n v="811.16550430977532"/>
    <n v="1.4430705324078774"/>
    <m/>
    <m/>
    <m/>
    <m/>
    <m/>
    <m/>
  </r>
  <r>
    <d v="2023-04-19T00:00:00"/>
    <x v="4"/>
    <x v="2"/>
    <s v="Larvae"/>
    <n v="11"/>
    <x v="0"/>
    <x v="1"/>
    <n v="23.8"/>
    <n v="26.69"/>
    <n v="1975.62"/>
    <n v="1893.6"/>
    <n v="7.7257999999999996"/>
    <m/>
    <m/>
    <m/>
    <m/>
    <m/>
    <m/>
    <n v="7.7152328739519298"/>
    <n v="884.06251012750909"/>
    <n v="1.2762780760738452"/>
    <n v="7.6986357238207148"/>
    <n v="924.9808034596424"/>
    <n v="1.2922155069999797"/>
    <m/>
    <m/>
    <m/>
    <m/>
    <m/>
    <m/>
  </r>
  <r>
    <d v="2023-04-19T00:00:00"/>
    <x v="4"/>
    <x v="2"/>
    <s v="Larvae"/>
    <n v="12"/>
    <x v="0"/>
    <x v="1"/>
    <n v="23.5"/>
    <n v="26.91"/>
    <n v="1970.9"/>
    <n v="1872.16"/>
    <n v="7.7895000000000003"/>
    <m/>
    <m/>
    <m/>
    <m/>
    <m/>
    <m/>
    <n v="7.7832496012663013"/>
    <n v="739.61243238086058"/>
    <n v="1.4546589445337004"/>
    <n v="7.7620406171914844"/>
    <n v="783.50679427557543"/>
    <n v="1.4757691903885506"/>
    <m/>
    <m/>
    <m/>
    <m/>
    <m/>
    <m/>
  </r>
  <r>
    <d v="2023-04-19T00:00:00"/>
    <x v="4"/>
    <x v="2"/>
    <s v="Larvae"/>
    <n v="13"/>
    <x v="1"/>
    <x v="2"/>
    <n v="23.9"/>
    <n v="26.91"/>
    <n v="1970.61"/>
    <n v="1907.59"/>
    <n v="7.6673"/>
    <m/>
    <m/>
    <m/>
    <m/>
    <m/>
    <m/>
    <n v="7.654647339361067"/>
    <n v="1024.8430089479546"/>
    <n v="1.1310954714395485"/>
    <n v="7.6397711478935149"/>
    <n v="1067.3766604005816"/>
    <n v="1.1448654149504822"/>
    <m/>
    <m/>
    <m/>
    <m/>
    <m/>
    <m/>
  </r>
  <r>
    <d v="2023-04-19T00:00:00"/>
    <x v="4"/>
    <x v="2"/>
    <s v="Larvae"/>
    <n v="14"/>
    <x v="1"/>
    <x v="2"/>
    <n v="23.8"/>
    <n v="26.96"/>
    <n v="1986.04"/>
    <n v="1919.43"/>
    <n v="7.6654999999999998"/>
    <m/>
    <m/>
    <m/>
    <m/>
    <m/>
    <m/>
    <n v="7.6521753698277717"/>
    <n v="1038.5614339389074"/>
    <n v="1.1309140178683919"/>
    <n v="7.635964691196353"/>
    <n v="1085.6278519287778"/>
    <n v="1.1459730636203103"/>
    <m/>
    <m/>
    <m/>
    <m/>
    <m/>
    <m/>
  </r>
  <r>
    <d v="2023-04-19T00:00:00"/>
    <x v="4"/>
    <x v="2"/>
    <s v="Larvae"/>
    <n v="15"/>
    <x v="1"/>
    <x v="2"/>
    <n v="23.8"/>
    <n v="26.92"/>
    <n v="1969.34"/>
    <n v="1898.94"/>
    <n v="7.7061999999999999"/>
    <m/>
    <m/>
    <m/>
    <m/>
    <m/>
    <m/>
    <n v="7.6933565649328672"/>
    <n v="928.99736218629528"/>
    <n v="1.2213389779552843"/>
    <n v="7.676882229986667"/>
    <n v="971.70208708102655"/>
    <n v="1.2368757590893931"/>
    <m/>
    <m/>
    <m/>
    <m/>
    <m/>
    <m/>
  </r>
  <r>
    <d v="2023-04-19T00:00:00"/>
    <x v="4"/>
    <x v="2"/>
    <s v="Larvae"/>
    <n v="16"/>
    <x v="0"/>
    <x v="2"/>
    <n v="23.4"/>
    <n v="27.02"/>
    <n v="1976.29"/>
    <n v="1908.11"/>
    <n v="7.6955999999999998"/>
    <m/>
    <m/>
    <m/>
    <m/>
    <m/>
    <m/>
    <n v="7.6891245358314499"/>
    <n v="940.2469370987975"/>
    <n v="1.1985558530371505"/>
    <n v="7.6672084276650967"/>
    <n v="998.21797788256879"/>
    <n v="1.2190118526346649"/>
    <m/>
    <m/>
    <m/>
    <m/>
    <m/>
    <m/>
  </r>
  <r>
    <d v="2023-04-19T00:00:00"/>
    <x v="4"/>
    <x v="2"/>
    <s v="Larvae"/>
    <n v="17"/>
    <x v="0"/>
    <x v="2"/>
    <n v="23.9"/>
    <n v="26.89"/>
    <n v="1971.31"/>
    <n v="1925.16"/>
    <n v="7.6186999999999996"/>
    <m/>
    <m/>
    <m/>
    <m/>
    <m/>
    <m/>
    <n v="7.6064398380315268"/>
    <n v="1156.2645819530114"/>
    <n v="1.021444414177664"/>
    <n v="7.5918748185871889"/>
    <n v="1203.3770763786526"/>
    <n v="1.0346120809423569"/>
    <m/>
    <m/>
    <m/>
    <m/>
    <m/>
    <m/>
  </r>
  <r>
    <d v="2023-04-19T00:00:00"/>
    <x v="4"/>
    <x v="2"/>
    <s v="Larvae"/>
    <n v="18"/>
    <x v="0"/>
    <x v="2"/>
    <n v="23.7"/>
    <n v="26.91"/>
    <n v="1969.69"/>
    <n v="1920.11"/>
    <n v="7.6414999999999997"/>
    <m/>
    <m/>
    <m/>
    <m/>
    <m/>
    <m/>
    <n v="7.6326090286509922"/>
    <n v="1081.5741395758068"/>
    <n v="1.0707193247875071"/>
    <n v="7.6152013236443876"/>
    <n v="1134.3745825146336"/>
    <n v="1.0865596476092834"/>
    <m/>
    <m/>
    <m/>
    <m/>
    <m/>
    <m/>
  </r>
  <r>
    <d v="2023-04-19T00:00:00"/>
    <x v="4"/>
    <x v="2"/>
    <s v="Larvae"/>
    <n v="19"/>
    <x v="2"/>
    <x v="0"/>
    <n v="23.8"/>
    <n v="26.21"/>
    <n v="1967.48"/>
    <n v="1770.92"/>
    <n v="8.0397999999999996"/>
    <m/>
    <m/>
    <m/>
    <m/>
    <m/>
    <m/>
    <n v="8.0275367256260886"/>
    <n v="391.61310149649364"/>
    <n v="2.346029472603778"/>
    <n v="8.0096541038160005"/>
    <n v="411.0027276794666"/>
    <n v="2.3687545414447237"/>
    <m/>
    <m/>
    <m/>
    <m/>
    <m/>
    <m/>
  </r>
  <r>
    <d v="2023-04-19T00:00:00"/>
    <x v="4"/>
    <x v="2"/>
    <s v="Larvae"/>
    <n v="20"/>
    <x v="2"/>
    <x v="0"/>
    <n v="23.7"/>
    <n v="26.91"/>
    <n v="1972.45"/>
    <n v="1771.57"/>
    <n v="8.0391999999999992"/>
    <m/>
    <m/>
    <m/>
    <m/>
    <m/>
    <m/>
    <n v="8.0279810784690415"/>
    <n v="388.59041387067714"/>
    <n v="2.376049744778757"/>
    <n v="8.0086039932455098"/>
    <n v="409.46504769667791"/>
    <n v="2.4005970081578152"/>
    <m/>
    <m/>
    <m/>
    <m/>
    <m/>
    <m/>
  </r>
  <r>
    <d v="2023-04-19T00:00:00"/>
    <x v="4"/>
    <x v="2"/>
    <s v="Larvae"/>
    <n v="21"/>
    <x v="2"/>
    <x v="0"/>
    <n v="23.7"/>
    <n v="26.93"/>
    <n v="1991.77"/>
    <n v="1782.85"/>
    <n v="8.0466999999999995"/>
    <m/>
    <m/>
    <m/>
    <m/>
    <m/>
    <m/>
    <n v="8.0344177808356836"/>
    <n v="385.61273153291881"/>
    <n v="2.4302871473126411"/>
    <n v="8.0150175869432818"/>
    <n v="406.34953207974024"/>
    <n v="2.4552595360781742"/>
    <m/>
    <m/>
    <m/>
    <m/>
    <m/>
    <m/>
  </r>
  <r>
    <d v="2023-04-19T00:00:00"/>
    <x v="4"/>
    <x v="2"/>
    <s v="Larvae"/>
    <n v="22"/>
    <x v="2"/>
    <x v="1"/>
    <n v="23.7"/>
    <n v="26.93"/>
    <n v="1986.04"/>
    <n v="1862.11"/>
    <n v="7.8540999999999999"/>
    <m/>
    <m/>
    <m/>
    <m/>
    <m/>
    <m/>
    <n v="7.8411026994907331"/>
    <n v="642.36992916948327"/>
    <n v="1.6621157526823471"/>
    <n v="7.8224201883615994"/>
    <n v="675.75648227770978"/>
    <n v="1.6818724852692115"/>
    <m/>
    <m/>
    <m/>
    <m/>
    <m/>
    <m/>
  </r>
  <r>
    <d v="2023-04-19T00:00:00"/>
    <x v="4"/>
    <x v="2"/>
    <s v="Larvae"/>
    <n v="23"/>
    <x v="2"/>
    <x v="1"/>
    <n v="23.8"/>
    <n v="26.85"/>
    <n v="1975.88"/>
    <n v="1885.16"/>
    <n v="7.7478999999999996"/>
    <m/>
    <m/>
    <m/>
    <m/>
    <m/>
    <m/>
    <n v="7.7354313439793048"/>
    <n v="838.72727623850631"/>
    <n v="1.3355132488088626"/>
    <n v="7.7187108548172807"/>
    <n v="877.79473880374815"/>
    <n v="1.3517726451807706"/>
    <m/>
    <m/>
    <m/>
    <m/>
    <m/>
    <m/>
  </r>
  <r>
    <d v="2023-04-19T00:00:00"/>
    <x v="4"/>
    <x v="2"/>
    <s v="Larvae"/>
    <n v="24"/>
    <x v="2"/>
    <x v="1"/>
    <n v="23.8"/>
    <n v="26.59"/>
    <n v="1989.91"/>
    <n v="1883.81"/>
    <n v="7.7420999999999998"/>
    <m/>
    <m/>
    <m/>
    <m/>
    <m/>
    <m/>
    <n v="7.7282661972980833"/>
    <n v="862.60221708505571"/>
    <n v="1.3181865208787353"/>
    <n v="7.7115958555362152"/>
    <n v="902.68795055091687"/>
    <n v="1.3344542952098701"/>
    <m/>
    <m/>
    <m/>
    <m/>
    <m/>
    <m/>
  </r>
  <r>
    <d v="2023-04-19T00:00:00"/>
    <x v="4"/>
    <x v="2"/>
    <s v="Larvae"/>
    <n v="25"/>
    <x v="2"/>
    <x v="2"/>
    <n v="23.8"/>
    <n v="26.75"/>
    <n v="1975.37"/>
    <n v="1924.66"/>
    <n v="7.6265999999999998"/>
    <m/>
    <m/>
    <m/>
    <m/>
    <m/>
    <m/>
    <n v="7.6157687845050255"/>
    <n v="1133.2854694525067"/>
    <n v="1.0367839866542297"/>
    <n v="7.5998246127376925"/>
    <n v="1183.91966063619"/>
    <n v="1.0512676499898146"/>
    <m/>
    <m/>
    <m/>
    <m/>
    <m/>
    <m/>
  </r>
  <r>
    <d v="2023-04-19T00:00:00"/>
    <x v="4"/>
    <x v="2"/>
    <s v="Larvae"/>
    <n v="26"/>
    <x v="2"/>
    <x v="2"/>
    <n v="23.8"/>
    <n v="26.92"/>
    <n v="1974.35"/>
    <n v="1925.87"/>
    <n v="7.6467999999999998"/>
    <m/>
    <m/>
    <m/>
    <m/>
    <m/>
    <m/>
    <n v="7.6350600482885129"/>
    <n v="1077.828010133205"/>
    <n v="1.0833734019828181"/>
    <n v="7.6189691462478786"/>
    <n v="1126.360314281203"/>
    <n v="1.0981056229239652"/>
    <m/>
    <m/>
    <m/>
    <m/>
    <m/>
    <m/>
  </r>
  <r>
    <d v="2023-04-19T00:00:00"/>
    <x v="4"/>
    <x v="2"/>
    <s v="Larvae"/>
    <n v="27"/>
    <x v="2"/>
    <x v="2"/>
    <n v="23.7"/>
    <n v="26.86"/>
    <n v="1969.7"/>
    <n v="1921.15"/>
    <n v="7.6165000000000003"/>
    <m/>
    <m/>
    <m/>
    <m/>
    <m/>
    <m/>
    <n v="7.6065104303664253"/>
    <n v="1154.6255536594215"/>
    <n v="1.0120194924468262"/>
    <n v="7.5893087429533965"/>
    <n v="1210.4128050610839"/>
    <n v="1.027482327245413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" cacheId="6" applyNumberFormats="0" applyBorderFormats="0" applyFontFormats="0" applyPatternFormats="0" applyAlignmentFormats="0" applyWidthHeightFormats="0" dataCaption="" updatedVersion="8" compact="0" compactData="0">
  <location ref="A3:O56" firstHeaderRow="1" firstDataRow="2" firstDataCol="4"/>
  <pivotFields count="30">
    <pivotField name="Date" compact="0" numFmtId="14" outline="0" multipleItemSelectionAllowed="1" showAll="0"/>
    <pivotField name="Run" axis="axisRow" compact="0" numFmtId="1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Generation" axis="axisRow" compact="0" numFmtId="14" outline="0" multipleItemSelectionAllowed="1" showAll="0" sortType="ascending">
      <items count="4">
        <item x="0"/>
        <item x="1"/>
        <item x="2"/>
        <item t="default"/>
      </items>
    </pivotField>
    <pivotField name="Type" compact="0" outline="0" multipleItemSelectionAllowed="1" showAll="0"/>
    <pivotField name="ID" compact="0" outline="0" multipleItemSelectionAllowed="1" showAll="0"/>
    <pivotField name="Parental_OA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Larvae_OA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Temperature_bucket_C" dataField="1" compact="0" outline="0" multipleItemSelectionAllowed="1" showAll="0"/>
    <pivotField name="Salinity" dataField="1" compact="0" outline="0" multipleItemSelectionAllowed="1" showAll="0"/>
    <pivotField name="TA_mmol_kgSW" dataField="1" compact="0" outline="0" multipleItemSelectionAllowed="1" showAll="0"/>
    <pivotField name="TCO2_mmol_kgSW" dataField="1" compact="0" outline="0" multipleItemSelectionAllowed="1" showAll="0"/>
    <pivotField name="pH" dataField="1" compact="0" outline="0" multipleItemSelectionAllowed="1" showAll="0"/>
    <pivotField name="pH out @ in situ" compact="0" numFmtId="164" outline="0" multipleItemSelectionAllowed="1" showAll="0"/>
    <pivotField name="pCO2 out (matm) @ in situ" compact="0" numFmtId="165" outline="0" multipleItemSelectionAllowed="1" showAll="0"/>
    <pivotField name="WAr out @ in situ" compact="0" numFmtId="166" outline="0" multipleItemSelectionAllowed="1" showAll="0"/>
    <pivotField name="pH out @ 25" compact="0" numFmtId="164" outline="0" multipleItemSelectionAllowed="1" showAll="0"/>
    <pivotField name="pCO2 out (matm) @ 25" compact="0" numFmtId="165" outline="0" multipleItemSelectionAllowed="1" showAll="0"/>
    <pivotField name="WAr out @ 25" compact="0" numFmtId="166" outline="0" multipleItemSelectionAllowed="1" showAll="0"/>
    <pivotField name="ph out @ in situ2" dataField="1" compact="0" numFmtId="164" outline="0" multipleItemSelectionAllowed="1" showAll="0"/>
    <pivotField name="pco2 out (matm) @ in situ2" dataField="1" compact="0" numFmtId="165" outline="0" multipleItemSelectionAllowed="1" showAll="0"/>
    <pivotField name="war out @ in situ2" dataField="1" compact="0" numFmtId="166" outline="0" multipleItemSelectionAllowed="1" showAll="0"/>
    <pivotField name="ph out @ 252" dataField="1" compact="0" numFmtId="164" outline="0" multipleItemSelectionAllowed="1" showAll="0"/>
    <pivotField name="pco2 out (matm) @ 252" dataField="1" compact="0" numFmtId="165" outline="0" multipleItemSelectionAllowed="1" showAll="0"/>
    <pivotField name="war out @ 252" dataField="1" compact="0" numFmtId="166" outline="0" multipleItemSelectionAllowed="1" showAll="0"/>
    <pivotField name="ph out @ in situ3" compact="0" numFmtId="164" outline="0" multipleItemSelectionAllowed="1" showAll="0"/>
    <pivotField name="pco2 out (matm) @ in situ3" compact="0" numFmtId="165" outline="0" multipleItemSelectionAllowed="1" showAll="0"/>
    <pivotField name="war out @ in situ3" compact="0" numFmtId="166" outline="0" multipleItemSelectionAllowed="1" showAll="0"/>
    <pivotField name="ph out @ 253" compact="0" outline="0" multipleItemSelectionAllowed="1" showAll="0"/>
    <pivotField name="pco2 out (matm) @ 253" compact="0" outline="0" multipleItemSelectionAllowed="1" showAll="0"/>
    <pivotField name="war out @ 253" compact="0" outline="0" multipleItemSelectionAllowed="1" showAll="0"/>
  </pivotFields>
  <rowFields count="4">
    <field x="2"/>
    <field x="1"/>
    <field x="6"/>
    <field x="5"/>
  </rowFields>
  <rowItems count="52">
    <i>
      <x/>
      <x/>
      <x/>
      <x v="2"/>
    </i>
    <i t="default" r="2">
      <x/>
    </i>
    <i r="2">
      <x v="1"/>
      <x v="2"/>
    </i>
    <i t="default" r="2">
      <x v="1"/>
    </i>
    <i r="2">
      <x v="2"/>
      <x v="2"/>
    </i>
    <i t="default" r="2">
      <x v="2"/>
    </i>
    <i t="default" r="1">
      <x/>
    </i>
    <i t="default">
      <x/>
    </i>
    <i>
      <x v="1"/>
      <x v="1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t="default" r="1">
      <x v="1"/>
    </i>
    <i r="1">
      <x v="2"/>
      <x v="1"/>
      <x v="1"/>
    </i>
    <i t="default" r="2">
      <x v="1"/>
    </i>
    <i r="2">
      <x v="2"/>
      <x v="2"/>
    </i>
    <i t="default" r="2">
      <x v="2"/>
    </i>
    <i t="default" r="1">
      <x v="2"/>
    </i>
    <i r="1">
      <x v="3"/>
      <x/>
      <x v="1"/>
    </i>
    <i r="3">
      <x v="2"/>
    </i>
    <i t="default" r="2">
      <x/>
    </i>
    <i r="2">
      <x v="1"/>
      <x v="1"/>
    </i>
    <i r="3">
      <x v="2"/>
    </i>
    <i t="default" r="2">
      <x v="1"/>
    </i>
    <i r="2">
      <x v="2"/>
      <x v="1"/>
    </i>
    <i r="3">
      <x v="2"/>
    </i>
    <i t="default" r="2">
      <x v="2"/>
    </i>
    <i t="default" r="1">
      <x v="3"/>
    </i>
    <i t="default">
      <x v="1"/>
    </i>
    <i>
      <x v="2"/>
      <x v="4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t="default" r="1">
      <x v="4"/>
    </i>
    <i t="default"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Temperature_bucket_C" fld="7" subtotal="average" baseField="0"/>
    <dataField name="Average of Salinity" fld="8" subtotal="average" baseField="0"/>
    <dataField name="Average of pH" fld="11" subtotal="average" baseField="0"/>
    <dataField name="Average of TA_mmol_kgSW" fld="9" subtotal="average" baseField="0"/>
    <dataField name="Average of TCO2_mmol_kgSW" fld="10" subtotal="average" baseField="0"/>
    <dataField name="Average of pH out @ in situ2" fld="18" subtotal="average" baseField="0"/>
    <dataField name="Average of pCO2 out (matm) @ in situ2" fld="19" subtotal="average" baseField="0"/>
    <dataField name="Average of WAr out @ in situ2" fld="20" subtotal="average" baseField="0"/>
    <dataField name="Average of pH out @ 252" fld="21" subtotal="average" baseField="0"/>
    <dataField name="Average of pCO2 out (matm) @ 252" fld="22" subtotal="average" baseField="0"/>
    <dataField name="Average of WAr out @ 252" fld="2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F4" sqref="F4"/>
    </sheetView>
  </sheetViews>
  <sheetFormatPr defaultColWidth="14.453125" defaultRowHeight="15" customHeight="1" x14ac:dyDescent="0.35"/>
  <cols>
    <col min="1" max="3" width="15.81640625" customWidth="1"/>
    <col min="4" max="5" width="8.7265625" customWidth="1"/>
    <col min="6" max="6" width="18.54296875" customWidth="1"/>
    <col min="7" max="7" width="17" customWidth="1"/>
    <col min="8" max="8" width="20.54296875" customWidth="1"/>
    <col min="9" max="30" width="8.7265625" customWidth="1"/>
  </cols>
  <sheetData>
    <row r="1" spans="1:30" ht="14.5" x14ac:dyDescent="0.3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/>
      <c r="Q1" s="1"/>
      <c r="R1" s="1"/>
      <c r="S1" s="1"/>
      <c r="T1" s="3" t="s">
        <v>1</v>
      </c>
      <c r="U1" s="1"/>
      <c r="V1" s="1"/>
      <c r="W1" s="1"/>
      <c r="X1" s="1"/>
      <c r="Y1" s="1"/>
      <c r="Z1" s="1"/>
      <c r="AA1" s="3" t="s">
        <v>2</v>
      </c>
      <c r="AB1" s="1"/>
      <c r="AC1" s="1"/>
      <c r="AD1" s="1"/>
    </row>
    <row r="2" spans="1:30" ht="43.5" x14ac:dyDescent="0.35">
      <c r="A2" s="4" t="s">
        <v>3</v>
      </c>
      <c r="B2" s="5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15</v>
      </c>
      <c r="T2" s="6" t="s">
        <v>21</v>
      </c>
      <c r="U2" s="6" t="s">
        <v>22</v>
      </c>
      <c r="V2" s="6" t="s">
        <v>18</v>
      </c>
      <c r="W2" s="6" t="s">
        <v>23</v>
      </c>
      <c r="X2" s="6" t="s">
        <v>24</v>
      </c>
      <c r="Y2" s="6" t="s">
        <v>15</v>
      </c>
      <c r="Z2" s="6" t="s">
        <v>25</v>
      </c>
      <c r="AA2" s="6" t="s">
        <v>26</v>
      </c>
      <c r="AB2" s="6" t="s">
        <v>18</v>
      </c>
      <c r="AC2" s="6" t="s">
        <v>27</v>
      </c>
      <c r="AD2" s="6" t="s">
        <v>28</v>
      </c>
    </row>
    <row r="3" spans="1:30" ht="14.5" x14ac:dyDescent="0.35">
      <c r="A3" s="7">
        <v>44403</v>
      </c>
      <c r="B3" s="5">
        <v>2</v>
      </c>
      <c r="C3" s="7" t="s">
        <v>29</v>
      </c>
      <c r="D3" s="4" t="s">
        <v>30</v>
      </c>
      <c r="E3" s="4">
        <v>1</v>
      </c>
      <c r="F3" s="4" t="s">
        <v>31</v>
      </c>
      <c r="G3" s="4" t="s">
        <v>32</v>
      </c>
      <c r="H3" s="4">
        <v>22.6</v>
      </c>
      <c r="I3" s="4">
        <v>26.8</v>
      </c>
      <c r="J3" s="4">
        <v>1920.59</v>
      </c>
      <c r="K3" s="4">
        <v>1758.8309999999999</v>
      </c>
      <c r="L3" s="4">
        <v>7.96</v>
      </c>
      <c r="M3" s="8">
        <v>7.9588754859165984</v>
      </c>
      <c r="N3" s="9">
        <v>455.6853887408102</v>
      </c>
      <c r="O3" s="10">
        <v>1.9411835535703355</v>
      </c>
      <c r="P3" s="8">
        <v>7.923564575998463</v>
      </c>
      <c r="Q3" s="9">
        <v>501.40875643121365</v>
      </c>
      <c r="R3" s="10">
        <v>1.9803282730976988</v>
      </c>
      <c r="S3" s="8">
        <v>7.9285564449827781</v>
      </c>
      <c r="T3" s="9">
        <v>493.75742048114472</v>
      </c>
      <c r="U3" s="10">
        <v>1.8292668045791156</v>
      </c>
      <c r="V3" s="8">
        <v>7.8934518660033905</v>
      </c>
      <c r="W3" s="9">
        <v>543.03417129967147</v>
      </c>
      <c r="X3" s="10">
        <v>1.8670115858889123</v>
      </c>
      <c r="Y3" s="8">
        <v>7.9285610198103456</v>
      </c>
      <c r="Z3" s="9">
        <v>490.58187512022653</v>
      </c>
      <c r="AA3" s="10">
        <v>1.8175403719819943</v>
      </c>
      <c r="AB3" s="1">
        <v>7.8934608652558342</v>
      </c>
      <c r="AC3" s="1">
        <v>539.53590917600775</v>
      </c>
      <c r="AD3" s="1">
        <v>1.8550610513749222</v>
      </c>
    </row>
    <row r="4" spans="1:30" ht="14.5" x14ac:dyDescent="0.35">
      <c r="A4" s="7">
        <v>44403</v>
      </c>
      <c r="B4" s="5">
        <v>2</v>
      </c>
      <c r="C4" s="7" t="s">
        <v>29</v>
      </c>
      <c r="D4" s="4" t="s">
        <v>30</v>
      </c>
      <c r="E4" s="4">
        <v>2</v>
      </c>
      <c r="F4" s="4" t="s">
        <v>31</v>
      </c>
      <c r="G4" s="4" t="s">
        <v>32</v>
      </c>
      <c r="H4" s="4">
        <v>22.7</v>
      </c>
      <c r="I4" s="4">
        <v>26.7</v>
      </c>
      <c r="J4" s="4">
        <v>1911.6</v>
      </c>
      <c r="K4" s="4">
        <v>1754.616</v>
      </c>
      <c r="L4" s="4">
        <v>7.97</v>
      </c>
      <c r="M4" s="8">
        <v>7.9475934991099528</v>
      </c>
      <c r="N4" s="9">
        <v>467.87285583426171</v>
      </c>
      <c r="O4" s="10">
        <v>1.8930841875022906</v>
      </c>
      <c r="P4" s="8">
        <v>7.9138282661005226</v>
      </c>
      <c r="Q4" s="9">
        <v>512.68158470537139</v>
      </c>
      <c r="R4" s="10">
        <v>1.9300579896736911</v>
      </c>
      <c r="S4" s="8">
        <v>7.9343740517717043</v>
      </c>
      <c r="T4" s="9">
        <v>484.5221955251622</v>
      </c>
      <c r="U4" s="10">
        <v>1.8446622484809356</v>
      </c>
      <c r="V4" s="8">
        <v>7.9006956012751814</v>
      </c>
      <c r="W4" s="9">
        <v>530.81578862190952</v>
      </c>
      <c r="X4" s="10">
        <v>1.8810534760559294</v>
      </c>
      <c r="Y4" s="8">
        <v>7.9343765478139305</v>
      </c>
      <c r="Z4" s="9">
        <v>483.16430242410848</v>
      </c>
      <c r="AA4" s="10">
        <v>1.8395136522604358</v>
      </c>
      <c r="AB4" s="1">
        <v>7.9006999479071247</v>
      </c>
      <c r="AC4" s="1">
        <v>529.32577393982672</v>
      </c>
      <c r="AD4" s="1">
        <v>1.8758108543237093</v>
      </c>
    </row>
    <row r="5" spans="1:30" ht="14.5" x14ac:dyDescent="0.35">
      <c r="A5" s="7">
        <v>44403</v>
      </c>
      <c r="B5" s="5">
        <v>2</v>
      </c>
      <c r="C5" s="7" t="s">
        <v>29</v>
      </c>
      <c r="D5" s="4" t="s">
        <v>30</v>
      </c>
      <c r="E5" s="4">
        <v>3</v>
      </c>
      <c r="F5" s="4" t="s">
        <v>31</v>
      </c>
      <c r="G5" s="4" t="s">
        <v>32</v>
      </c>
      <c r="H5" s="4">
        <v>22.7</v>
      </c>
      <c r="I5" s="4">
        <v>26.8</v>
      </c>
      <c r="J5" s="4">
        <v>1922.59</v>
      </c>
      <c r="K5" s="4">
        <v>1765.6010000000001</v>
      </c>
      <c r="L5" s="4">
        <v>7.96</v>
      </c>
      <c r="M5" s="8">
        <v>7.9445213051044918</v>
      </c>
      <c r="N5" s="9">
        <v>473.92020602958922</v>
      </c>
      <c r="O5" s="10">
        <v>1.8965524061995158</v>
      </c>
      <c r="P5" s="8">
        <v>7.9107697555098131</v>
      </c>
      <c r="Q5" s="9">
        <v>519.28581728279278</v>
      </c>
      <c r="R5" s="10">
        <v>1.9335797725659962</v>
      </c>
      <c r="S5" s="8">
        <v>7.9245811551866288</v>
      </c>
      <c r="T5" s="9">
        <v>499.55065905769186</v>
      </c>
      <c r="U5" s="10">
        <v>1.8237229298862534</v>
      </c>
      <c r="V5" s="8">
        <v>7.8909623612136768</v>
      </c>
      <c r="W5" s="9">
        <v>547.19680485480785</v>
      </c>
      <c r="X5" s="10">
        <v>1.8598777422820281</v>
      </c>
      <c r="Y5" s="8">
        <v>7.9245845281600538</v>
      </c>
      <c r="Z5" s="9">
        <v>497.45776649156431</v>
      </c>
      <c r="AA5" s="10">
        <v>1.8161105607493564</v>
      </c>
      <c r="AB5" s="1">
        <v>7.8909684625202594</v>
      </c>
      <c r="AC5" s="1">
        <v>544.90068622767103</v>
      </c>
      <c r="AD5" s="1">
        <v>1.8521254599934902</v>
      </c>
    </row>
    <row r="6" spans="1:30" ht="14.5" x14ac:dyDescent="0.35">
      <c r="A6" s="7">
        <v>44403</v>
      </c>
      <c r="B6" s="5">
        <v>2</v>
      </c>
      <c r="C6" s="7" t="s">
        <v>29</v>
      </c>
      <c r="D6" s="4" t="s">
        <v>30</v>
      </c>
      <c r="E6" s="4">
        <v>4</v>
      </c>
      <c r="F6" s="4" t="s">
        <v>31</v>
      </c>
      <c r="G6" s="4" t="s">
        <v>32</v>
      </c>
      <c r="H6" s="4">
        <v>22.7</v>
      </c>
      <c r="I6" s="4">
        <v>26.9</v>
      </c>
      <c r="J6" s="4">
        <v>1918.79</v>
      </c>
      <c r="K6" s="4">
        <v>1755.0150000000001</v>
      </c>
      <c r="L6" s="4">
        <v>7.98</v>
      </c>
      <c r="M6" s="8">
        <v>7.9614338855861249</v>
      </c>
      <c r="N6" s="9">
        <v>451.64973612051421</v>
      </c>
      <c r="O6" s="10">
        <v>1.9599394071478966</v>
      </c>
      <c r="P6" s="8">
        <v>7.9275743080726082</v>
      </c>
      <c r="Q6" s="9">
        <v>495.00558174394183</v>
      </c>
      <c r="R6" s="10">
        <v>1.9976483802410341</v>
      </c>
      <c r="S6" s="8">
        <v>7.9447465610582393</v>
      </c>
      <c r="T6" s="9">
        <v>472.11030503530003</v>
      </c>
      <c r="U6" s="10">
        <v>1.8971851443661538</v>
      </c>
      <c r="V6" s="8">
        <v>7.9109927244617042</v>
      </c>
      <c r="W6" s="9">
        <v>517.29998688071475</v>
      </c>
      <c r="X6" s="10">
        <v>1.9341415357901168</v>
      </c>
      <c r="Y6" s="8">
        <v>7.9447494014052396</v>
      </c>
      <c r="Z6" s="9">
        <v>470.40536308212813</v>
      </c>
      <c r="AA6" s="10">
        <v>1.8903585256941493</v>
      </c>
      <c r="AB6" s="1">
        <v>7.9109980108449403</v>
      </c>
      <c r="AC6" s="1">
        <v>515.42877892696447</v>
      </c>
      <c r="AD6" s="1">
        <v>1.9271921615430014</v>
      </c>
    </row>
    <row r="7" spans="1:30" ht="14.5" x14ac:dyDescent="0.35">
      <c r="A7" s="7">
        <v>44403</v>
      </c>
      <c r="B7" s="5">
        <v>2</v>
      </c>
      <c r="C7" s="7" t="s">
        <v>29</v>
      </c>
      <c r="D7" s="4" t="s">
        <v>30</v>
      </c>
      <c r="E7" s="4">
        <v>5</v>
      </c>
      <c r="F7" s="4" t="s">
        <v>31</v>
      </c>
      <c r="G7" s="4" t="s">
        <v>32</v>
      </c>
      <c r="H7" s="11">
        <v>22.7</v>
      </c>
      <c r="I7" s="11">
        <v>26.9</v>
      </c>
      <c r="J7" s="4">
        <v>1916.37</v>
      </c>
      <c r="K7" s="4">
        <v>1753.7180000000001</v>
      </c>
      <c r="L7" s="4">
        <v>7.95</v>
      </c>
      <c r="M7" s="8">
        <v>7.9588642088945196</v>
      </c>
      <c r="N7" s="9">
        <v>454.15620200000717</v>
      </c>
      <c r="O7" s="10">
        <v>1.947631455993692</v>
      </c>
      <c r="P7" s="8">
        <v>7.9250215402792126</v>
      </c>
      <c r="Q7" s="9">
        <v>497.73258308202287</v>
      </c>
      <c r="R7" s="10">
        <v>1.9851781555520043</v>
      </c>
      <c r="S7" s="8">
        <v>7.9140611124888842</v>
      </c>
      <c r="T7" s="9">
        <v>511.26915628985051</v>
      </c>
      <c r="U7" s="10">
        <v>1.7837949560106015</v>
      </c>
      <c r="V7" s="8">
        <v>7.8805143913553968</v>
      </c>
      <c r="W7" s="9">
        <v>559.93103546292502</v>
      </c>
      <c r="X7" s="10">
        <v>1.8193810118902378</v>
      </c>
      <c r="Y7" s="8">
        <v>7.9140690535747122</v>
      </c>
      <c r="Z7" s="9">
        <v>506.43810264868773</v>
      </c>
      <c r="AA7" s="10">
        <v>1.7670042466729745</v>
      </c>
      <c r="AB7" s="1">
        <v>7.880528418756672</v>
      </c>
      <c r="AC7" s="1">
        <v>554.63198319098456</v>
      </c>
      <c r="AD7" s="1">
        <v>1.8022792497056086</v>
      </c>
    </row>
    <row r="8" spans="1:30" ht="14.5" x14ac:dyDescent="0.35">
      <c r="A8" s="7">
        <v>44403</v>
      </c>
      <c r="B8" s="5">
        <v>2</v>
      </c>
      <c r="C8" s="7" t="s">
        <v>29</v>
      </c>
      <c r="D8" s="4" t="s">
        <v>30</v>
      </c>
      <c r="E8" s="4">
        <v>6</v>
      </c>
      <c r="F8" s="4" t="s">
        <v>31</v>
      </c>
      <c r="G8" s="4" t="s">
        <v>31</v>
      </c>
      <c r="H8" s="4">
        <v>22.8</v>
      </c>
      <c r="I8" s="4">
        <v>26.9</v>
      </c>
      <c r="J8" s="4">
        <v>1926.02</v>
      </c>
      <c r="K8" s="4">
        <v>1829.069</v>
      </c>
      <c r="L8" s="4">
        <v>7.77</v>
      </c>
      <c r="M8" s="8">
        <v>7.7648980340240739</v>
      </c>
      <c r="N8" s="9">
        <v>755.83385560413979</v>
      </c>
      <c r="O8" s="10">
        <v>1.3315640903431838</v>
      </c>
      <c r="P8" s="8">
        <v>7.7340152126884183</v>
      </c>
      <c r="Q8" s="9">
        <v>822.14774646065371</v>
      </c>
      <c r="R8" s="10">
        <v>1.3606318452481563</v>
      </c>
      <c r="S8" s="8">
        <v>7.7327082333420609</v>
      </c>
      <c r="T8" s="9">
        <v>820.14153707298419</v>
      </c>
      <c r="U8" s="10">
        <v>1.2457902853715088</v>
      </c>
      <c r="V8" s="8">
        <v>7.7021513827934935</v>
      </c>
      <c r="W8" s="9">
        <v>891.41204620366989</v>
      </c>
      <c r="X8" s="10">
        <v>1.2739183678274137</v>
      </c>
      <c r="Y8" s="8">
        <v>7.7327109294693175</v>
      </c>
      <c r="Z8" s="9">
        <v>815.77156204146684</v>
      </c>
      <c r="AA8" s="10">
        <v>1.2391677039574607</v>
      </c>
      <c r="AB8" s="1">
        <v>7.7021556009083953</v>
      </c>
      <c r="AC8" s="1">
        <v>886.65912566065731</v>
      </c>
      <c r="AD8" s="1">
        <v>1.2671505758820136</v>
      </c>
    </row>
    <row r="9" spans="1:30" ht="14.5" x14ac:dyDescent="0.35">
      <c r="A9" s="7">
        <v>44403</v>
      </c>
      <c r="B9" s="5">
        <v>2</v>
      </c>
      <c r="C9" s="7" t="s">
        <v>29</v>
      </c>
      <c r="D9" s="4" t="s">
        <v>30</v>
      </c>
      <c r="E9" s="4">
        <v>7</v>
      </c>
      <c r="F9" s="4" t="s">
        <v>31</v>
      </c>
      <c r="G9" s="4" t="s">
        <v>31</v>
      </c>
      <c r="H9" s="4">
        <v>22.7</v>
      </c>
      <c r="I9" s="4">
        <v>26.8</v>
      </c>
      <c r="J9" s="4">
        <v>1919.59</v>
      </c>
      <c r="K9" s="4">
        <v>1810.5029999999999</v>
      </c>
      <c r="L9" s="4">
        <v>7.82</v>
      </c>
      <c r="M9" s="8">
        <v>7.8069595150702833</v>
      </c>
      <c r="N9" s="9">
        <v>677.06657701081508</v>
      </c>
      <c r="O9" s="10">
        <v>1.4380282496046513</v>
      </c>
      <c r="P9" s="8">
        <v>7.7742783651742569</v>
      </c>
      <c r="Q9" s="9">
        <v>739.99542553062747</v>
      </c>
      <c r="R9" s="10">
        <v>1.4696092852575344</v>
      </c>
      <c r="S9" s="8">
        <v>7.7835733646021943</v>
      </c>
      <c r="T9" s="9">
        <v>718.81851856842104</v>
      </c>
      <c r="U9" s="10">
        <v>1.3708280999039175</v>
      </c>
      <c r="V9" s="8">
        <v>7.7511142687286201</v>
      </c>
      <c r="W9" s="9">
        <v>785.21550459207901</v>
      </c>
      <c r="X9" s="10">
        <v>1.4016304562137665</v>
      </c>
      <c r="Y9" s="8">
        <v>7.7835759433128722</v>
      </c>
      <c r="Z9" s="9">
        <v>715.88558610535313</v>
      </c>
      <c r="AA9" s="10">
        <v>1.3652510424613653</v>
      </c>
      <c r="AB9" s="1">
        <v>7.7511185277148824</v>
      </c>
      <c r="AC9" s="1">
        <v>782.00852965389083</v>
      </c>
      <c r="AD9" s="1">
        <v>1.3959332997464167</v>
      </c>
    </row>
    <row r="10" spans="1:30" ht="14.5" x14ac:dyDescent="0.35">
      <c r="A10" s="7">
        <v>44403</v>
      </c>
      <c r="B10" s="5">
        <v>2</v>
      </c>
      <c r="C10" s="7" t="s">
        <v>29</v>
      </c>
      <c r="D10" s="4" t="s">
        <v>30</v>
      </c>
      <c r="E10" s="4">
        <v>8</v>
      </c>
      <c r="F10" s="4" t="s">
        <v>31</v>
      </c>
      <c r="G10" s="4" t="s">
        <v>31</v>
      </c>
      <c r="H10" s="4">
        <v>22.7</v>
      </c>
      <c r="I10" s="4">
        <v>26.9</v>
      </c>
      <c r="J10" s="4">
        <v>1921.33</v>
      </c>
      <c r="K10" s="4">
        <v>1827.5360000000001</v>
      </c>
      <c r="L10" s="4">
        <v>7.78</v>
      </c>
      <c r="M10" s="8">
        <v>7.7564856053059419</v>
      </c>
      <c r="N10" s="9">
        <v>770.05047909426617</v>
      </c>
      <c r="O10" s="10">
        <v>1.3003597522100498</v>
      </c>
      <c r="P10" s="8">
        <v>7.7242928572829843</v>
      </c>
      <c r="Q10" s="9">
        <v>840.64211856105089</v>
      </c>
      <c r="R10" s="10">
        <v>1.3303232931450311</v>
      </c>
      <c r="S10" s="8">
        <v>7.7442750756669314</v>
      </c>
      <c r="T10" s="9">
        <v>794.27615423070006</v>
      </c>
      <c r="U10" s="10">
        <v>1.2679285726577765</v>
      </c>
      <c r="V10" s="8">
        <v>7.7122112790625064</v>
      </c>
      <c r="W10" s="9">
        <v>866.82497423603047</v>
      </c>
      <c r="X10" s="10">
        <v>1.297520740624883</v>
      </c>
      <c r="Y10" s="8">
        <v>7.7442761015653616</v>
      </c>
      <c r="Z10" s="9">
        <v>792.66772293975259</v>
      </c>
      <c r="AA10" s="10">
        <v>1.2653669601855093</v>
      </c>
      <c r="AB10" s="1">
        <v>7.7122129642879731</v>
      </c>
      <c r="AC10" s="1">
        <v>865.06827810241145</v>
      </c>
      <c r="AD10" s="1">
        <v>1.294901251461074</v>
      </c>
    </row>
    <row r="11" spans="1:30" ht="14.5" x14ac:dyDescent="0.35">
      <c r="A11" s="7">
        <v>44403</v>
      </c>
      <c r="B11" s="5">
        <v>2</v>
      </c>
      <c r="C11" s="7" t="s">
        <v>29</v>
      </c>
      <c r="D11" s="4" t="s">
        <v>30</v>
      </c>
      <c r="E11" s="4">
        <v>9</v>
      </c>
      <c r="F11" s="4" t="s">
        <v>31</v>
      </c>
      <c r="G11" s="4" t="s">
        <v>31</v>
      </c>
      <c r="H11" s="4">
        <v>22.7</v>
      </c>
      <c r="I11" s="4">
        <v>26.9</v>
      </c>
      <c r="J11" s="4">
        <v>1917.08</v>
      </c>
      <c r="K11" s="4">
        <v>1807.6469999999999</v>
      </c>
      <c r="L11" s="4">
        <v>7.83</v>
      </c>
      <c r="M11" s="8">
        <v>7.8069083905718104</v>
      </c>
      <c r="N11" s="9">
        <v>675.52405000026863</v>
      </c>
      <c r="O11" s="10">
        <v>1.4389003213445455</v>
      </c>
      <c r="P11" s="8">
        <v>7.7742228105248383</v>
      </c>
      <c r="Q11" s="9">
        <v>738.30952803111416</v>
      </c>
      <c r="R11" s="10">
        <v>1.4704302528535562</v>
      </c>
      <c r="S11" s="8">
        <v>7.7944671168749506</v>
      </c>
      <c r="T11" s="9">
        <v>697.40641460787992</v>
      </c>
      <c r="U11" s="10">
        <v>1.4027920127461031</v>
      </c>
      <c r="V11" s="8">
        <v>7.7618976859250859</v>
      </c>
      <c r="W11" s="9">
        <v>762.01631181456492</v>
      </c>
      <c r="X11" s="10">
        <v>1.4339036658971724</v>
      </c>
      <c r="Y11" s="8">
        <v>7.7944684367825836</v>
      </c>
      <c r="Z11" s="9">
        <v>695.87690514495864</v>
      </c>
      <c r="AA11" s="10">
        <v>1.3997240024142519</v>
      </c>
      <c r="AB11" s="1">
        <v>7.7618999671455073</v>
      </c>
      <c r="AC11" s="1">
        <v>760.34336080086064</v>
      </c>
      <c r="AD11" s="1">
        <v>1.4307706661477826</v>
      </c>
    </row>
    <row r="12" spans="1:30" ht="14.5" x14ac:dyDescent="0.35">
      <c r="A12" s="7">
        <v>44403</v>
      </c>
      <c r="B12" s="5">
        <v>2</v>
      </c>
      <c r="C12" s="7" t="s">
        <v>29</v>
      </c>
      <c r="D12" s="4" t="s">
        <v>30</v>
      </c>
      <c r="E12" s="4">
        <v>10</v>
      </c>
      <c r="F12" s="4" t="s">
        <v>31</v>
      </c>
      <c r="G12" s="4" t="s">
        <v>31</v>
      </c>
      <c r="H12" s="4">
        <v>22.8</v>
      </c>
      <c r="I12" s="4">
        <v>27</v>
      </c>
      <c r="J12" s="4">
        <v>1923.09</v>
      </c>
      <c r="K12" s="4">
        <v>1825.69</v>
      </c>
      <c r="L12" s="4">
        <v>7.78</v>
      </c>
      <c r="M12" s="8">
        <v>7.7652650600103481</v>
      </c>
      <c r="N12" s="9">
        <v>753.17214688482784</v>
      </c>
      <c r="O12" s="10">
        <v>1.3332566367991456</v>
      </c>
      <c r="P12" s="8">
        <v>7.7343728480218186</v>
      </c>
      <c r="Q12" s="9">
        <v>819.26245080525803</v>
      </c>
      <c r="R12" s="10">
        <v>1.3622833684106235</v>
      </c>
      <c r="S12" s="8">
        <v>7.7434271507080021</v>
      </c>
      <c r="T12" s="9">
        <v>796.13175505957008</v>
      </c>
      <c r="U12" s="10">
        <v>1.2744671080081036</v>
      </c>
      <c r="V12" s="8">
        <v>7.7127524844190249</v>
      </c>
      <c r="W12" s="9">
        <v>865.54739598753179</v>
      </c>
      <c r="X12" s="10">
        <v>1.3028503414222989</v>
      </c>
      <c r="Y12" s="8">
        <v>7.7434292818356081</v>
      </c>
      <c r="Z12" s="9">
        <v>793.22489361545172</v>
      </c>
      <c r="AA12" s="10">
        <v>1.2698261956683585</v>
      </c>
      <c r="AB12" s="1">
        <v>7.712755756147466</v>
      </c>
      <c r="AC12" s="1">
        <v>862.38475076089594</v>
      </c>
      <c r="AD12" s="1">
        <v>1.298109382345241</v>
      </c>
    </row>
    <row r="13" spans="1:30" ht="14.5" x14ac:dyDescent="0.35">
      <c r="A13" s="7">
        <v>44403</v>
      </c>
      <c r="B13" s="5">
        <v>2</v>
      </c>
      <c r="C13" s="7" t="s">
        <v>29</v>
      </c>
      <c r="D13" s="4" t="s">
        <v>30</v>
      </c>
      <c r="E13" s="4">
        <v>11</v>
      </c>
      <c r="F13" s="4" t="s">
        <v>31</v>
      </c>
      <c r="G13" s="4" t="s">
        <v>33</v>
      </c>
      <c r="H13" s="4">
        <v>22.7</v>
      </c>
      <c r="I13" s="4">
        <v>27</v>
      </c>
      <c r="J13" s="4">
        <v>1922.4</v>
      </c>
      <c r="K13" s="4">
        <v>1899.7570000000001</v>
      </c>
      <c r="L13" s="4">
        <v>7.52</v>
      </c>
      <c r="M13" s="8">
        <v>7.4983740368384257</v>
      </c>
      <c r="N13" s="9">
        <v>1462.1866470259183</v>
      </c>
      <c r="O13" s="10">
        <v>0.75452603711157418</v>
      </c>
      <c r="P13" s="8">
        <v>7.4696482452481545</v>
      </c>
      <c r="Q13" s="9">
        <v>1583.3491609735574</v>
      </c>
      <c r="R13" s="10">
        <v>0.777986202531467</v>
      </c>
      <c r="S13" s="8">
        <v>7.487981953333434</v>
      </c>
      <c r="T13" s="9">
        <v>1499.7156587056288</v>
      </c>
      <c r="U13" s="10">
        <v>0.7377278459281239</v>
      </c>
      <c r="V13" s="8">
        <v>7.4594227814275831</v>
      </c>
      <c r="W13" s="9">
        <v>1623.3636381401882</v>
      </c>
      <c r="X13" s="10">
        <v>0.76095694481043297</v>
      </c>
      <c r="Y13" s="8">
        <v>7.4879817071921879</v>
      </c>
      <c r="Z13" s="9">
        <v>1497.5866933924935</v>
      </c>
      <c r="AA13" s="10">
        <v>0.73667974770158551</v>
      </c>
      <c r="AB13" s="1">
        <v>7.4594220972072494</v>
      </c>
      <c r="AC13" s="1">
        <v>1621.0607783428059</v>
      </c>
      <c r="AD13" s="1">
        <v>0.75987507751492367</v>
      </c>
    </row>
    <row r="14" spans="1:30" ht="14.5" x14ac:dyDescent="0.35">
      <c r="A14" s="7">
        <v>44403</v>
      </c>
      <c r="B14" s="5">
        <v>2</v>
      </c>
      <c r="C14" s="7" t="s">
        <v>29</v>
      </c>
      <c r="D14" s="4" t="s">
        <v>30</v>
      </c>
      <c r="E14" s="4">
        <v>12</v>
      </c>
      <c r="F14" s="4" t="s">
        <v>31</v>
      </c>
      <c r="G14" s="4" t="s">
        <v>33</v>
      </c>
      <c r="H14" s="4">
        <v>22.7</v>
      </c>
      <c r="I14" s="4">
        <v>26.9</v>
      </c>
      <c r="J14" s="4">
        <v>1923.25</v>
      </c>
      <c r="K14" s="4">
        <v>1909.645</v>
      </c>
      <c r="L14" s="4">
        <v>7.47</v>
      </c>
      <c r="M14" s="8">
        <v>7.464674605904575</v>
      </c>
      <c r="N14" s="9">
        <v>1589.3504114207149</v>
      </c>
      <c r="O14" s="10">
        <v>0.70007083217456623</v>
      </c>
      <c r="P14" s="8">
        <v>7.436507526733144</v>
      </c>
      <c r="Q14" s="9">
        <v>1718.8532652846486</v>
      </c>
      <c r="R14" s="10">
        <v>0.72279342317068007</v>
      </c>
      <c r="S14" s="8">
        <v>7.4381159145098694</v>
      </c>
      <c r="T14" s="9">
        <v>1695.146125565439</v>
      </c>
      <c r="U14" s="10">
        <v>0.6607118308187917</v>
      </c>
      <c r="V14" s="8">
        <v>7.4103836811900559</v>
      </c>
      <c r="W14" s="9">
        <v>1831.4382372147936</v>
      </c>
      <c r="X14" s="10">
        <v>0.68284160558512563</v>
      </c>
      <c r="Y14" s="8">
        <v>7.4381149067138592</v>
      </c>
      <c r="Z14" s="9">
        <v>1689.05834540758</v>
      </c>
      <c r="AA14" s="10">
        <v>0.65833596029736063</v>
      </c>
      <c r="AB14" s="1">
        <v>7.410381229620298</v>
      </c>
      <c r="AC14" s="1">
        <v>1824.8670172628588</v>
      </c>
      <c r="AD14" s="1">
        <v>0.68038388110604775</v>
      </c>
    </row>
    <row r="15" spans="1:30" ht="14.5" x14ac:dyDescent="0.35">
      <c r="A15" s="7">
        <v>44403</v>
      </c>
      <c r="B15" s="5">
        <v>2</v>
      </c>
      <c r="C15" s="7" t="s">
        <v>29</v>
      </c>
      <c r="D15" s="4" t="s">
        <v>30</v>
      </c>
      <c r="E15" s="4">
        <v>13</v>
      </c>
      <c r="F15" s="4" t="s">
        <v>31</v>
      </c>
      <c r="G15" s="4" t="s">
        <v>33</v>
      </c>
      <c r="H15" s="4">
        <v>22.7</v>
      </c>
      <c r="I15" s="4">
        <v>26.9</v>
      </c>
      <c r="J15" s="4">
        <v>1919.91</v>
      </c>
      <c r="K15" s="4">
        <v>1886.6020000000001</v>
      </c>
      <c r="L15" s="4">
        <v>7.55</v>
      </c>
      <c r="M15" s="8">
        <v>7.5404050034835599</v>
      </c>
      <c r="N15" s="9">
        <v>1318.7669348889856</v>
      </c>
      <c r="O15" s="10">
        <v>0.8232868329432742</v>
      </c>
      <c r="P15" s="8">
        <v>7.5110323776208556</v>
      </c>
      <c r="Q15" s="9">
        <v>1430.1986802024976</v>
      </c>
      <c r="R15" s="10">
        <v>0.84765955801427106</v>
      </c>
      <c r="S15" s="8">
        <v>7.5183894633457964</v>
      </c>
      <c r="T15" s="9">
        <v>1391.8310067071554</v>
      </c>
      <c r="U15" s="10">
        <v>0.78512453115480618</v>
      </c>
      <c r="V15" s="8">
        <v>7.4893596835960983</v>
      </c>
      <c r="W15" s="9">
        <v>1508.2386387667398</v>
      </c>
      <c r="X15" s="10">
        <v>0.80900231609396234</v>
      </c>
      <c r="Y15" s="8">
        <v>7.5183891646761882</v>
      </c>
      <c r="Z15" s="9">
        <v>1387.5995011705049</v>
      </c>
      <c r="AA15" s="10">
        <v>0.78273648460056566</v>
      </c>
      <c r="AB15" s="1">
        <v>7.4893586389779632</v>
      </c>
      <c r="AC15" s="1">
        <v>1503.6558144545654</v>
      </c>
      <c r="AD15" s="1">
        <v>0.80654026046521754</v>
      </c>
    </row>
    <row r="16" spans="1:30" ht="14.5" x14ac:dyDescent="0.35">
      <c r="A16" s="7">
        <v>44403</v>
      </c>
      <c r="B16" s="5">
        <v>2</v>
      </c>
      <c r="C16" s="7" t="s">
        <v>29</v>
      </c>
      <c r="D16" s="4" t="s">
        <v>30</v>
      </c>
      <c r="E16" s="4">
        <v>14</v>
      </c>
      <c r="F16" s="4" t="s">
        <v>31</v>
      </c>
      <c r="G16" s="4" t="s">
        <v>33</v>
      </c>
      <c r="H16" s="4">
        <v>22.8</v>
      </c>
      <c r="I16" s="4">
        <v>27</v>
      </c>
      <c r="J16" s="4">
        <v>1916.44</v>
      </c>
      <c r="K16" s="4">
        <v>1915.568</v>
      </c>
      <c r="L16" s="4">
        <v>7.45</v>
      </c>
      <c r="M16" s="8">
        <v>7.4131502706911139</v>
      </c>
      <c r="N16" s="9">
        <v>1793.5481930452399</v>
      </c>
      <c r="O16" s="10">
        <v>0.6273399939235712</v>
      </c>
      <c r="P16" s="8">
        <v>7.3869932548312986</v>
      </c>
      <c r="Q16" s="9">
        <v>1929.5723880247642</v>
      </c>
      <c r="R16" s="10">
        <v>0.64795716056115493</v>
      </c>
      <c r="S16" s="8">
        <v>7.4188203365152283</v>
      </c>
      <c r="T16" s="9">
        <v>1769.125534384943</v>
      </c>
      <c r="U16" s="10">
        <v>0.63516814198501426</v>
      </c>
      <c r="V16" s="8">
        <v>7.3925740212566682</v>
      </c>
      <c r="W16" s="9">
        <v>1903.6868384656868</v>
      </c>
      <c r="X16" s="10">
        <v>0.65590698816983117</v>
      </c>
      <c r="Y16" s="8">
        <v>7.4188207134244593</v>
      </c>
      <c r="Z16" s="9">
        <v>1770.4868517263133</v>
      </c>
      <c r="AA16" s="10">
        <v>0.63565799831209102</v>
      </c>
      <c r="AB16" s="1">
        <v>7.3925747130056543</v>
      </c>
      <c r="AC16" s="1">
        <v>1905.1503296485701</v>
      </c>
      <c r="AD16" s="1">
        <v>0.65641331874813791</v>
      </c>
    </row>
    <row r="17" spans="1:30" ht="14.5" x14ac:dyDescent="0.35">
      <c r="A17" s="7">
        <v>44403</v>
      </c>
      <c r="B17" s="5">
        <v>2</v>
      </c>
      <c r="C17" s="7" t="s">
        <v>29</v>
      </c>
      <c r="D17" s="4" t="s">
        <v>30</v>
      </c>
      <c r="E17" s="4">
        <v>15</v>
      </c>
      <c r="F17" s="4" t="s">
        <v>31</v>
      </c>
      <c r="G17" s="4" t="s">
        <v>33</v>
      </c>
      <c r="H17" s="4">
        <v>22.9</v>
      </c>
      <c r="I17" s="4">
        <v>27</v>
      </c>
      <c r="J17" s="4">
        <v>1913.84</v>
      </c>
      <c r="K17" s="4">
        <v>1915.5309999999999</v>
      </c>
      <c r="L17" s="4">
        <v>7.44</v>
      </c>
      <c r="M17" s="8">
        <v>7.4020147722971368</v>
      </c>
      <c r="N17" s="9">
        <v>1840.7808546147266</v>
      </c>
      <c r="O17" s="10">
        <v>0.6138859564587672</v>
      </c>
      <c r="P17" s="8">
        <v>7.3772065137827942</v>
      </c>
      <c r="Q17" s="9">
        <v>1973.0755237766161</v>
      </c>
      <c r="R17" s="10">
        <v>0.63336701903720471</v>
      </c>
      <c r="S17" s="8">
        <v>7.4073167595178946</v>
      </c>
      <c r="T17" s="9">
        <v>1817.3550184672795</v>
      </c>
      <c r="U17" s="10">
        <v>0.62105399342350831</v>
      </c>
      <c r="V17" s="8">
        <v>7.3824287427750601</v>
      </c>
      <c r="W17" s="9">
        <v>1948.3216400392605</v>
      </c>
      <c r="X17" s="10">
        <v>0.64064412521436398</v>
      </c>
      <c r="Y17" s="8">
        <v>7.407317172719484</v>
      </c>
      <c r="Z17" s="9">
        <v>1818.6647247404742</v>
      </c>
      <c r="AA17" s="10">
        <v>0.62150274865760824</v>
      </c>
      <c r="AB17" s="1">
        <v>7.382429447959896</v>
      </c>
      <c r="AC17" s="1">
        <v>1949.7244315682567</v>
      </c>
      <c r="AD17" s="1">
        <v>0.64110747095815834</v>
      </c>
    </row>
    <row r="18" spans="1:30" ht="14.5" x14ac:dyDescent="0.35">
      <c r="A18" s="7">
        <v>44407</v>
      </c>
      <c r="B18" s="5">
        <v>2</v>
      </c>
      <c r="C18" s="7" t="s">
        <v>29</v>
      </c>
      <c r="D18" s="4" t="s">
        <v>30</v>
      </c>
      <c r="E18" s="4">
        <v>1</v>
      </c>
      <c r="F18" s="4" t="s">
        <v>31</v>
      </c>
      <c r="G18" s="4" t="s">
        <v>32</v>
      </c>
      <c r="H18" s="4">
        <v>22.4</v>
      </c>
      <c r="I18" s="4">
        <v>27.2</v>
      </c>
      <c r="J18" s="4">
        <v>1937.712509</v>
      </c>
      <c r="K18" s="4">
        <v>1732.2120399999999</v>
      </c>
      <c r="L18" s="4">
        <v>8.01</v>
      </c>
      <c r="M18" s="8">
        <v>8.0602429443506001</v>
      </c>
      <c r="N18" s="9">
        <v>348.20962232881402</v>
      </c>
      <c r="O18" s="10">
        <v>2.3781613762425651</v>
      </c>
      <c r="P18" s="8">
        <v>8.021342127082761</v>
      </c>
      <c r="Q18" s="9">
        <v>386.8006567516328</v>
      </c>
      <c r="R18" s="10">
        <v>2.4262152926113716</v>
      </c>
      <c r="S18" s="8">
        <v>7.9795982862435686</v>
      </c>
      <c r="T18" s="9">
        <v>433.01615269974593</v>
      </c>
      <c r="U18" s="10">
        <v>2.0399303252547321</v>
      </c>
      <c r="V18" s="8">
        <v>7.9411923075366309</v>
      </c>
      <c r="W18" s="9">
        <v>480.43898948352268</v>
      </c>
      <c r="X18" s="10">
        <v>2.0834387565475372</v>
      </c>
      <c r="Y18" s="8">
        <v>7.9796130373130882</v>
      </c>
      <c r="Z18" s="9">
        <v>424.77923747413797</v>
      </c>
      <c r="AA18" s="10">
        <v>2.0012623279587647</v>
      </c>
      <c r="AB18" s="1">
        <v>7.9412227003551896</v>
      </c>
      <c r="AC18" s="1">
        <v>471.28193181832836</v>
      </c>
      <c r="AD18" s="1">
        <v>2.0440149572843613</v>
      </c>
    </row>
    <row r="19" spans="1:30" ht="14.5" x14ac:dyDescent="0.35">
      <c r="A19" s="7">
        <v>44407</v>
      </c>
      <c r="B19" s="5">
        <v>2</v>
      </c>
      <c r="C19" s="7" t="s">
        <v>29</v>
      </c>
      <c r="D19" s="4" t="s">
        <v>30</v>
      </c>
      <c r="E19" s="4">
        <v>2</v>
      </c>
      <c r="F19" s="4" t="s">
        <v>31</v>
      </c>
      <c r="G19" s="4" t="s">
        <v>32</v>
      </c>
      <c r="H19" s="4">
        <v>22.4</v>
      </c>
      <c r="I19" s="4">
        <v>27.2</v>
      </c>
      <c r="J19" s="4">
        <v>1939.4034260000001</v>
      </c>
      <c r="K19" s="4">
        <v>1738.10303</v>
      </c>
      <c r="L19" s="4">
        <v>8.01</v>
      </c>
      <c r="M19" s="8">
        <v>8.0502778603996195</v>
      </c>
      <c r="N19" s="9">
        <v>358.1371860210445</v>
      </c>
      <c r="O19" s="10">
        <v>2.3362526249440392</v>
      </c>
      <c r="P19" s="8">
        <v>8.0114328944893316</v>
      </c>
      <c r="Q19" s="9">
        <v>397.77548002338716</v>
      </c>
      <c r="R19" s="10">
        <v>2.3837553255084085</v>
      </c>
      <c r="S19" s="8">
        <v>7.9775132903575363</v>
      </c>
      <c r="T19" s="9">
        <v>435.82730984485175</v>
      </c>
      <c r="U19" s="10">
        <v>2.0335538901258059</v>
      </c>
      <c r="V19" s="8">
        <v>7.939120604844021</v>
      </c>
      <c r="W19" s="9">
        <v>483.54273293775719</v>
      </c>
      <c r="X19" s="10">
        <v>2.0769878177886154</v>
      </c>
      <c r="Y19" s="8">
        <v>7.9775271228656788</v>
      </c>
      <c r="Z19" s="9">
        <v>428.40590399083277</v>
      </c>
      <c r="AA19" s="10">
        <v>1.9990532263548633</v>
      </c>
      <c r="AB19" s="1">
        <v>7.9391483740998208</v>
      </c>
      <c r="AC19" s="1">
        <v>475.29259412133354</v>
      </c>
      <c r="AD19" s="1">
        <v>2.0418116352532114</v>
      </c>
    </row>
    <row r="20" spans="1:30" ht="14.5" x14ac:dyDescent="0.35">
      <c r="A20" s="7">
        <v>44407</v>
      </c>
      <c r="B20" s="5">
        <v>2</v>
      </c>
      <c r="C20" s="7" t="s">
        <v>29</v>
      </c>
      <c r="D20" s="4" t="s">
        <v>30</v>
      </c>
      <c r="E20" s="4">
        <v>3</v>
      </c>
      <c r="F20" s="4" t="s">
        <v>31</v>
      </c>
      <c r="G20" s="4" t="s">
        <v>32</v>
      </c>
      <c r="H20" s="4">
        <v>22.5</v>
      </c>
      <c r="I20" s="4">
        <v>27.1</v>
      </c>
      <c r="J20" s="4">
        <v>1935.206402</v>
      </c>
      <c r="K20" s="4">
        <v>1735.691949</v>
      </c>
      <c r="L20" s="4">
        <v>8.01</v>
      </c>
      <c r="M20" s="8">
        <v>8.0468319755737152</v>
      </c>
      <c r="N20" s="9">
        <v>361.15769261309123</v>
      </c>
      <c r="O20" s="10">
        <v>2.3200600747434588</v>
      </c>
      <c r="P20" s="8">
        <v>8.0095006833925719</v>
      </c>
      <c r="Q20" s="9">
        <v>399.49573552491375</v>
      </c>
      <c r="R20" s="10">
        <v>2.3656186841514719</v>
      </c>
      <c r="S20" s="8">
        <v>7.9730563849711844</v>
      </c>
      <c r="T20" s="9">
        <v>440.61601795203046</v>
      </c>
      <c r="U20" s="10">
        <v>2.0151689404621078</v>
      </c>
      <c r="V20" s="8">
        <v>7.9361702456501027</v>
      </c>
      <c r="W20" s="9">
        <v>486.8718876151309</v>
      </c>
      <c r="X20" s="10">
        <v>2.0567732589380658</v>
      </c>
      <c r="Y20" s="8">
        <v>7.973072331263503</v>
      </c>
      <c r="Z20" s="9">
        <v>433.04699553487416</v>
      </c>
      <c r="AA20" s="10">
        <v>1.9806972654078276</v>
      </c>
      <c r="AB20" s="1">
        <v>7.9361995589024703</v>
      </c>
      <c r="AC20" s="1">
        <v>478.49261794697878</v>
      </c>
      <c r="AD20" s="1">
        <v>2.0216482162829332</v>
      </c>
    </row>
    <row r="21" spans="1:30" ht="15.75" customHeight="1" x14ac:dyDescent="0.35">
      <c r="A21" s="7">
        <v>44407</v>
      </c>
      <c r="B21" s="5">
        <v>2</v>
      </c>
      <c r="C21" s="7" t="s">
        <v>29</v>
      </c>
      <c r="D21" s="4" t="s">
        <v>30</v>
      </c>
      <c r="E21" s="4">
        <v>4</v>
      </c>
      <c r="F21" s="4" t="s">
        <v>31</v>
      </c>
      <c r="G21" s="4" t="s">
        <v>32</v>
      </c>
      <c r="H21" s="4">
        <v>22.4</v>
      </c>
      <c r="I21" s="4">
        <v>27.1</v>
      </c>
      <c r="J21" s="4">
        <v>1932.8183349999999</v>
      </c>
      <c r="K21" s="4">
        <v>1737.916606</v>
      </c>
      <c r="L21" s="4">
        <v>8</v>
      </c>
      <c r="M21" s="8">
        <v>8.0378863628986856</v>
      </c>
      <c r="N21" s="9">
        <v>369.58482211142035</v>
      </c>
      <c r="O21" s="10">
        <v>2.2701865095279623</v>
      </c>
      <c r="P21" s="8">
        <v>7.9991171824207834</v>
      </c>
      <c r="Q21" s="9">
        <v>410.42075476592026</v>
      </c>
      <c r="R21" s="10">
        <v>2.3168339401800151</v>
      </c>
      <c r="S21" s="8">
        <v>7.9659362773562776</v>
      </c>
      <c r="T21" s="9">
        <v>448.4542984292919</v>
      </c>
      <c r="U21" s="10">
        <v>1.9777228487586513</v>
      </c>
      <c r="V21" s="8">
        <v>7.9276276490669559</v>
      </c>
      <c r="W21" s="9">
        <v>497.45841532555875</v>
      </c>
      <c r="X21" s="10">
        <v>2.0204276689075877</v>
      </c>
      <c r="Y21" s="8">
        <v>7.9659503764849813</v>
      </c>
      <c r="Z21" s="9">
        <v>441.04139202077289</v>
      </c>
      <c r="AA21" s="10">
        <v>1.9451575731562769</v>
      </c>
      <c r="AB21" s="1">
        <v>7.9276550457080699</v>
      </c>
      <c r="AC21" s="1">
        <v>489.21957879863908</v>
      </c>
      <c r="AD21" s="1">
        <v>1.9872163328430443</v>
      </c>
    </row>
    <row r="22" spans="1:30" ht="15.75" customHeight="1" x14ac:dyDescent="0.35">
      <c r="A22" s="7">
        <v>44407</v>
      </c>
      <c r="B22" s="5">
        <v>2</v>
      </c>
      <c r="C22" s="7" t="s">
        <v>29</v>
      </c>
      <c r="D22" s="4" t="s">
        <v>30</v>
      </c>
      <c r="E22" s="4">
        <v>5</v>
      </c>
      <c r="F22" s="4" t="s">
        <v>31</v>
      </c>
      <c r="G22" s="4" t="s">
        <v>32</v>
      </c>
      <c r="H22" s="4">
        <v>22.4</v>
      </c>
      <c r="I22" s="4">
        <v>27.1</v>
      </c>
      <c r="J22" s="4">
        <v>1936.8983270000001</v>
      </c>
      <c r="K22" s="4">
        <v>1743.8945940000001</v>
      </c>
      <c r="L22" s="4">
        <v>7.96</v>
      </c>
      <c r="M22" s="8">
        <v>8.0327284451963141</v>
      </c>
      <c r="N22" s="9">
        <v>375.61311786918964</v>
      </c>
      <c r="O22" s="10">
        <v>2.2530577659731685</v>
      </c>
      <c r="P22" s="8">
        <v>7.9939880153020271</v>
      </c>
      <c r="Q22" s="9">
        <v>417.0865937670124</v>
      </c>
      <c r="R22" s="10">
        <v>2.2995003949137756</v>
      </c>
      <c r="S22" s="8">
        <v>7.9261758191063549</v>
      </c>
      <c r="T22" s="9">
        <v>499.33793341376878</v>
      </c>
      <c r="U22" s="10">
        <v>1.8336687470541948</v>
      </c>
      <c r="V22" s="8">
        <v>7.8881559920619377</v>
      </c>
      <c r="W22" s="9">
        <v>553.52180981427409</v>
      </c>
      <c r="X22" s="10">
        <v>1.8744676465431012</v>
      </c>
      <c r="Y22" s="8">
        <v>7.9261951758716105</v>
      </c>
      <c r="Z22" s="9">
        <v>487.54455020565723</v>
      </c>
      <c r="AA22" s="10">
        <v>1.7905206875673625</v>
      </c>
      <c r="AB22" s="1">
        <v>7.8881932859230766</v>
      </c>
      <c r="AC22" s="1">
        <v>540.42516798291342</v>
      </c>
      <c r="AD22" s="1">
        <v>1.830431012157669</v>
      </c>
    </row>
    <row r="23" spans="1:30" ht="15.75" customHeight="1" x14ac:dyDescent="0.35">
      <c r="A23" s="7">
        <v>44407</v>
      </c>
      <c r="B23" s="5">
        <v>2</v>
      </c>
      <c r="C23" s="7" t="s">
        <v>29</v>
      </c>
      <c r="D23" s="4" t="s">
        <v>30</v>
      </c>
      <c r="E23" s="4">
        <v>6</v>
      </c>
      <c r="F23" s="4" t="s">
        <v>31</v>
      </c>
      <c r="G23" s="4" t="s">
        <v>31</v>
      </c>
      <c r="H23" s="4">
        <v>22.4</v>
      </c>
      <c r="I23" s="4">
        <v>27.2</v>
      </c>
      <c r="J23" s="4">
        <v>1939.08764</v>
      </c>
      <c r="K23" s="4">
        <v>1817.2709749999999</v>
      </c>
      <c r="L23" s="4">
        <v>7.78</v>
      </c>
      <c r="M23" s="8">
        <v>7.8420927718372022</v>
      </c>
      <c r="N23" s="9">
        <v>621.85692011650508</v>
      </c>
      <c r="O23" s="10">
        <v>1.5552158720732479</v>
      </c>
      <c r="P23" s="8">
        <v>7.8047872874949658</v>
      </c>
      <c r="Q23" s="9">
        <v>688.15917765808376</v>
      </c>
      <c r="R23" s="10">
        <v>1.5922870390909962</v>
      </c>
      <c r="S23" s="8">
        <v>7.7464908740114531</v>
      </c>
      <c r="T23" s="9">
        <v>794.18437312507979</v>
      </c>
      <c r="U23" s="10">
        <v>1.2788445293997293</v>
      </c>
      <c r="V23" s="8">
        <v>7.7102119960335074</v>
      </c>
      <c r="W23" s="9">
        <v>876.73014152392614</v>
      </c>
      <c r="X23" s="10">
        <v>1.3123443581057488</v>
      </c>
      <c r="Y23" s="8">
        <v>7.7464991141250312</v>
      </c>
      <c r="Z23" s="9">
        <v>781.01942335365823</v>
      </c>
      <c r="AA23" s="10">
        <v>1.2576932424142875</v>
      </c>
      <c r="AB23" s="1">
        <v>7.7102266224539635</v>
      </c>
      <c r="AC23" s="1">
        <v>862.18380743019054</v>
      </c>
      <c r="AD23" s="1">
        <v>1.2906574300545226</v>
      </c>
    </row>
    <row r="24" spans="1:30" ht="15.75" customHeight="1" x14ac:dyDescent="0.35">
      <c r="A24" s="7">
        <v>44407</v>
      </c>
      <c r="B24" s="5">
        <v>2</v>
      </c>
      <c r="C24" s="7" t="s">
        <v>29</v>
      </c>
      <c r="D24" s="4" t="s">
        <v>30</v>
      </c>
      <c r="E24" s="4">
        <v>7</v>
      </c>
      <c r="F24" s="4" t="s">
        <v>31</v>
      </c>
      <c r="G24" s="4" t="s">
        <v>31</v>
      </c>
      <c r="H24" s="4">
        <v>22.5</v>
      </c>
      <c r="I24" s="4">
        <v>27.1</v>
      </c>
      <c r="J24" s="4">
        <v>1933.729372</v>
      </c>
      <c r="K24" s="4">
        <v>1817.2958309999999</v>
      </c>
      <c r="L24" s="4">
        <v>7.78</v>
      </c>
      <c r="M24" s="8">
        <v>7.8265595092146354</v>
      </c>
      <c r="N24" s="9">
        <v>646.2809546479682</v>
      </c>
      <c r="O24" s="10">
        <v>1.5054931571746772</v>
      </c>
      <c r="P24" s="8">
        <v>7.7908352279739734</v>
      </c>
      <c r="Q24" s="9">
        <v>712.15916611111265</v>
      </c>
      <c r="R24" s="10">
        <v>1.5405604757668034</v>
      </c>
      <c r="S24" s="8">
        <v>7.7449536935798902</v>
      </c>
      <c r="T24" s="9">
        <v>796.06196579814309</v>
      </c>
      <c r="U24" s="10">
        <v>1.2734815915044733</v>
      </c>
      <c r="V24" s="8">
        <v>7.7100898385738654</v>
      </c>
      <c r="W24" s="9">
        <v>875.42645590886457</v>
      </c>
      <c r="X24" s="10">
        <v>1.3056614192693909</v>
      </c>
      <c r="Y24" s="8">
        <v>7.7449609762713223</v>
      </c>
      <c r="Z24" s="9">
        <v>784.89817284845242</v>
      </c>
      <c r="AA24" s="10">
        <v>1.255664685527923</v>
      </c>
      <c r="AB24" s="1">
        <v>7.7101022144869908</v>
      </c>
      <c r="AC24" s="1">
        <v>863.13925672432265</v>
      </c>
      <c r="AD24" s="1">
        <v>1.2874089544139142</v>
      </c>
    </row>
    <row r="25" spans="1:30" ht="15.75" customHeight="1" x14ac:dyDescent="0.35">
      <c r="A25" s="7">
        <v>44407</v>
      </c>
      <c r="B25" s="5">
        <v>2</v>
      </c>
      <c r="C25" s="7" t="s">
        <v>29</v>
      </c>
      <c r="D25" s="4" t="s">
        <v>30</v>
      </c>
      <c r="E25" s="4">
        <v>8</v>
      </c>
      <c r="F25" s="4" t="s">
        <v>31</v>
      </c>
      <c r="G25" s="4" t="s">
        <v>31</v>
      </c>
      <c r="H25" s="4">
        <v>22.5</v>
      </c>
      <c r="I25" s="4">
        <v>27.1</v>
      </c>
      <c r="J25" s="4">
        <v>1929.907659</v>
      </c>
      <c r="K25" s="4">
        <v>1815.170601</v>
      </c>
      <c r="L25" s="4">
        <v>7.78</v>
      </c>
      <c r="M25" s="8">
        <v>7.8218463741776123</v>
      </c>
      <c r="N25" s="9">
        <v>652.84803483354153</v>
      </c>
      <c r="O25" s="10">
        <v>1.4881381798782221</v>
      </c>
      <c r="P25" s="8">
        <v>7.7861682755946111</v>
      </c>
      <c r="Q25" s="9">
        <v>719.31695787384911</v>
      </c>
      <c r="R25" s="10">
        <v>1.5229585284029401</v>
      </c>
      <c r="S25" s="8">
        <v>7.7449547441404896</v>
      </c>
      <c r="T25" s="9">
        <v>794.45556678619846</v>
      </c>
      <c r="U25" s="10">
        <v>1.270917940793387</v>
      </c>
      <c r="V25" s="8">
        <v>7.7100916151936927</v>
      </c>
      <c r="W25" s="9">
        <v>873.6584017290063</v>
      </c>
      <c r="X25" s="10">
        <v>1.3030351023854796</v>
      </c>
      <c r="Y25" s="8">
        <v>7.7449618748366147</v>
      </c>
      <c r="Z25" s="9">
        <v>783.97863708215823</v>
      </c>
      <c r="AA25" s="10">
        <v>1.2541988201857881</v>
      </c>
      <c r="AB25" s="1">
        <v>7.7101035337941797</v>
      </c>
      <c r="AC25" s="1">
        <v>862.12719926180375</v>
      </c>
      <c r="AD25" s="1">
        <v>1.2859072402927139</v>
      </c>
    </row>
    <row r="26" spans="1:30" ht="15.75" customHeight="1" x14ac:dyDescent="0.35">
      <c r="A26" s="7">
        <v>44407</v>
      </c>
      <c r="B26" s="5">
        <v>2</v>
      </c>
      <c r="C26" s="7" t="s">
        <v>29</v>
      </c>
      <c r="D26" s="4" t="s">
        <v>30</v>
      </c>
      <c r="E26" s="4">
        <v>9</v>
      </c>
      <c r="F26" s="4" t="s">
        <v>31</v>
      </c>
      <c r="G26" s="4" t="s">
        <v>31</v>
      </c>
      <c r="H26" s="4">
        <v>22.6</v>
      </c>
      <c r="I26" s="4">
        <v>27.1</v>
      </c>
      <c r="J26" s="4">
        <v>1930.0569760000001</v>
      </c>
      <c r="K26" s="4">
        <v>1816.848414</v>
      </c>
      <c r="L26" s="4">
        <v>7.78</v>
      </c>
      <c r="M26" s="8">
        <v>7.8157254676978436</v>
      </c>
      <c r="N26" s="9">
        <v>663.40375106038562</v>
      </c>
      <c r="O26" s="10">
        <v>1.4754741420264437</v>
      </c>
      <c r="P26" s="8">
        <v>7.7815260463546174</v>
      </c>
      <c r="Q26" s="9">
        <v>728.02148201955902</v>
      </c>
      <c r="R26" s="10">
        <v>1.5087855437470632</v>
      </c>
      <c r="S26" s="8">
        <v>7.7436923627903322</v>
      </c>
      <c r="T26" s="9">
        <v>797.28449455018222</v>
      </c>
      <c r="U26" s="10">
        <v>1.2726259899337553</v>
      </c>
      <c r="V26" s="8">
        <v>7.7102309767797506</v>
      </c>
      <c r="W26" s="9">
        <v>873.41856749148542</v>
      </c>
      <c r="X26" s="10">
        <v>1.3035137024810473</v>
      </c>
      <c r="Y26" s="8">
        <v>7.7436987768974319</v>
      </c>
      <c r="Z26" s="9">
        <v>787.45500571291473</v>
      </c>
      <c r="AA26" s="10">
        <v>1.2569732819345412</v>
      </c>
      <c r="AB26" s="1">
        <v>7.7102416561510587</v>
      </c>
      <c r="AC26" s="1">
        <v>862.64172542352514</v>
      </c>
      <c r="AD26" s="1">
        <v>1.2874933671005451</v>
      </c>
    </row>
    <row r="27" spans="1:30" ht="15.75" customHeight="1" x14ac:dyDescent="0.35">
      <c r="A27" s="7">
        <v>44407</v>
      </c>
      <c r="B27" s="5">
        <v>2</v>
      </c>
      <c r="C27" s="7" t="s">
        <v>29</v>
      </c>
      <c r="D27" s="4" t="s">
        <v>30</v>
      </c>
      <c r="E27" s="4">
        <v>10</v>
      </c>
      <c r="F27" s="4" t="s">
        <v>31</v>
      </c>
      <c r="G27" s="4" t="s">
        <v>31</v>
      </c>
      <c r="H27" s="4">
        <v>22.7</v>
      </c>
      <c r="I27" s="4">
        <v>27.1</v>
      </c>
      <c r="J27" s="4">
        <v>1935.1660460000001</v>
      </c>
      <c r="K27" s="4">
        <v>1809.341752</v>
      </c>
      <c r="L27" s="4">
        <v>7.79</v>
      </c>
      <c r="M27" s="8">
        <v>7.8514765440916268</v>
      </c>
      <c r="N27" s="9">
        <v>606.68570342432599</v>
      </c>
      <c r="O27" s="10">
        <v>1.5965574099222821</v>
      </c>
      <c r="P27" s="8">
        <v>7.8183897705172578</v>
      </c>
      <c r="Q27" s="9">
        <v>663.68990529254609</v>
      </c>
      <c r="R27" s="10">
        <v>1.629956372754906</v>
      </c>
      <c r="S27" s="8">
        <v>7.7527364242665975</v>
      </c>
      <c r="T27" s="9">
        <v>781.51964708115872</v>
      </c>
      <c r="U27" s="10">
        <v>1.3052101417787041</v>
      </c>
      <c r="V27" s="8">
        <v>7.7205661826714556</v>
      </c>
      <c r="W27" s="9">
        <v>853.09954976407596</v>
      </c>
      <c r="X27" s="10">
        <v>1.3352522093947776</v>
      </c>
      <c r="Y27" s="8">
        <v>7.7527463864242661</v>
      </c>
      <c r="Z27" s="9">
        <v>767.9479131032831</v>
      </c>
      <c r="AA27" s="10">
        <v>1.2826029311237948</v>
      </c>
      <c r="AB27" s="1">
        <v>7.7205822914982942</v>
      </c>
      <c r="AC27" s="1">
        <v>838.27254647675977</v>
      </c>
      <c r="AD27" s="1">
        <v>1.312142653885608</v>
      </c>
    </row>
    <row r="28" spans="1:30" ht="15.75" customHeight="1" x14ac:dyDescent="0.35">
      <c r="A28" s="7">
        <v>44407</v>
      </c>
      <c r="B28" s="5">
        <v>2</v>
      </c>
      <c r="C28" s="7" t="s">
        <v>29</v>
      </c>
      <c r="D28" s="4" t="s">
        <v>30</v>
      </c>
      <c r="E28" s="4">
        <v>11</v>
      </c>
      <c r="F28" s="4" t="s">
        <v>31</v>
      </c>
      <c r="G28" s="4" t="s">
        <v>33</v>
      </c>
      <c r="H28" s="4">
        <v>22.5</v>
      </c>
      <c r="I28" s="4">
        <v>27.2</v>
      </c>
      <c r="J28" s="4">
        <v>1944.640625</v>
      </c>
      <c r="K28" s="4">
        <v>1911.079397</v>
      </c>
      <c r="L28" s="4">
        <v>7.46</v>
      </c>
      <c r="M28" s="8">
        <v>7.539973020415057</v>
      </c>
      <c r="N28" s="9">
        <v>1332.6895727196006</v>
      </c>
      <c r="O28" s="10">
        <v>0.83205669608771715</v>
      </c>
      <c r="P28" s="8">
        <v>7.5080333324756321</v>
      </c>
      <c r="Q28" s="9">
        <v>1455.5564652639773</v>
      </c>
      <c r="R28" s="10">
        <v>0.85872400098001056</v>
      </c>
      <c r="S28" s="8">
        <v>7.4298221605450729</v>
      </c>
      <c r="T28" s="9">
        <v>1742.8829856467232</v>
      </c>
      <c r="U28" s="10">
        <v>0.65522495669637959</v>
      </c>
      <c r="V28" s="8">
        <v>7.3998011141720621</v>
      </c>
      <c r="W28" s="9">
        <v>1895.166138856843</v>
      </c>
      <c r="X28" s="10">
        <v>0.67921519850126844</v>
      </c>
      <c r="Y28" s="8">
        <v>7.429817441850977</v>
      </c>
      <c r="Z28" s="9">
        <v>1716.8764718579541</v>
      </c>
      <c r="AA28" s="10">
        <v>0.64543395974650164</v>
      </c>
      <c r="AB28" s="1">
        <v>7.3997897112427031</v>
      </c>
      <c r="AC28" s="1">
        <v>1866.9158397501474</v>
      </c>
      <c r="AD28" s="1">
        <v>0.66905534068766681</v>
      </c>
    </row>
    <row r="29" spans="1:30" ht="15.75" customHeight="1" x14ac:dyDescent="0.35">
      <c r="A29" s="7">
        <v>44407</v>
      </c>
      <c r="B29" s="5">
        <v>2</v>
      </c>
      <c r="C29" s="7" t="s">
        <v>29</v>
      </c>
      <c r="D29" s="4" t="s">
        <v>30</v>
      </c>
      <c r="E29" s="4">
        <v>12</v>
      </c>
      <c r="F29" s="4" t="s">
        <v>31</v>
      </c>
      <c r="G29" s="4" t="s">
        <v>33</v>
      </c>
      <c r="H29" s="4">
        <v>22.7</v>
      </c>
      <c r="I29" s="4">
        <v>27.2</v>
      </c>
      <c r="J29" s="4">
        <v>1942.868997</v>
      </c>
      <c r="K29" s="4">
        <v>1911.4273880000001</v>
      </c>
      <c r="L29" s="4">
        <v>7.46</v>
      </c>
      <c r="M29" s="8">
        <v>7.5294407757396806</v>
      </c>
      <c r="N29" s="9">
        <v>1367.3940361433456</v>
      </c>
      <c r="O29" s="10">
        <v>0.81918383442325049</v>
      </c>
      <c r="P29" s="8">
        <v>7.5002005535831664</v>
      </c>
      <c r="Q29" s="9">
        <v>1482.4329830191898</v>
      </c>
      <c r="R29" s="10">
        <v>0.84359511290812117</v>
      </c>
      <c r="S29" s="8">
        <v>7.4266663753603162</v>
      </c>
      <c r="T29" s="9">
        <v>1756.2247436171106</v>
      </c>
      <c r="U29" s="10">
        <v>0.65541893350344804</v>
      </c>
      <c r="V29" s="8">
        <v>7.399082266898084</v>
      </c>
      <c r="W29" s="9">
        <v>1896.7231470244401</v>
      </c>
      <c r="X29" s="10">
        <v>0.67752660993432123</v>
      </c>
      <c r="Y29" s="8">
        <v>7.4266611033814094</v>
      </c>
      <c r="Z29" s="9">
        <v>1731.7582249761365</v>
      </c>
      <c r="AA29" s="10">
        <v>0.64627239580921625</v>
      </c>
      <c r="AB29" s="1">
        <v>7.399071188781928</v>
      </c>
      <c r="AC29" s="1">
        <v>1870.3241131521165</v>
      </c>
      <c r="AD29" s="1">
        <v>0.6680625538517373</v>
      </c>
    </row>
    <row r="30" spans="1:30" ht="15.75" customHeight="1" x14ac:dyDescent="0.35">
      <c r="A30" s="7">
        <v>44407</v>
      </c>
      <c r="B30" s="5">
        <v>2</v>
      </c>
      <c r="C30" s="7" t="s">
        <v>29</v>
      </c>
      <c r="D30" s="4" t="s">
        <v>30</v>
      </c>
      <c r="E30" s="4">
        <v>13</v>
      </c>
      <c r="F30" s="4" t="s">
        <v>31</v>
      </c>
      <c r="G30" s="4" t="s">
        <v>33</v>
      </c>
      <c r="H30" s="4">
        <v>22.7</v>
      </c>
      <c r="I30" s="4">
        <v>27.2</v>
      </c>
      <c r="J30" s="4">
        <v>1938.386454</v>
      </c>
      <c r="K30" s="4">
        <v>1900.6023829999999</v>
      </c>
      <c r="L30" s="4">
        <v>7.49</v>
      </c>
      <c r="M30" s="8">
        <v>7.5533894546382827</v>
      </c>
      <c r="N30" s="9">
        <v>1286.3282361992508</v>
      </c>
      <c r="O30" s="10">
        <v>0.86047221786837658</v>
      </c>
      <c r="P30" s="8">
        <v>7.5237814251909034</v>
      </c>
      <c r="Q30" s="9">
        <v>1395.7368938812938</v>
      </c>
      <c r="R30" s="10">
        <v>0.88536895107110769</v>
      </c>
      <c r="S30" s="8">
        <v>7.4573495952383997</v>
      </c>
      <c r="T30" s="9">
        <v>1626.499718362302</v>
      </c>
      <c r="U30" s="10">
        <v>0.69913222983326606</v>
      </c>
      <c r="V30" s="8">
        <v>7.4292614279091858</v>
      </c>
      <c r="W30" s="9">
        <v>1758.6547110970987</v>
      </c>
      <c r="X30" s="10">
        <v>0.72187385781919855</v>
      </c>
      <c r="Y30" s="8">
        <v>7.4573457305560193</v>
      </c>
      <c r="Z30" s="9">
        <v>1605.1500499727397</v>
      </c>
      <c r="AA30" s="10">
        <v>0.68994304061060041</v>
      </c>
      <c r="AB30" s="1">
        <v>7.4292527613102939</v>
      </c>
      <c r="AC30" s="1">
        <v>1735.5894663935562</v>
      </c>
      <c r="AD30" s="1">
        <v>0.71237784940037541</v>
      </c>
    </row>
    <row r="31" spans="1:30" ht="15.75" customHeight="1" x14ac:dyDescent="0.35">
      <c r="A31" s="7">
        <v>44407</v>
      </c>
      <c r="B31" s="5">
        <v>2</v>
      </c>
      <c r="C31" s="7" t="s">
        <v>29</v>
      </c>
      <c r="D31" s="4" t="s">
        <v>30</v>
      </c>
      <c r="E31" s="4">
        <v>14</v>
      </c>
      <c r="F31" s="4" t="s">
        <v>31</v>
      </c>
      <c r="G31" s="4" t="s">
        <v>33</v>
      </c>
      <c r="H31" s="4">
        <v>22.9</v>
      </c>
      <c r="I31" s="4">
        <v>27.2</v>
      </c>
      <c r="J31" s="4">
        <v>1935.3526919999999</v>
      </c>
      <c r="K31" s="4">
        <v>1904.4551409999999</v>
      </c>
      <c r="L31" s="4">
        <v>7.47</v>
      </c>
      <c r="M31" s="8">
        <v>7.5249323000219643</v>
      </c>
      <c r="N31" s="9">
        <v>1378.2858118648851</v>
      </c>
      <c r="O31" s="10">
        <v>0.81459305496772183</v>
      </c>
      <c r="P31" s="8">
        <v>7.4982811907936471</v>
      </c>
      <c r="Q31" s="9">
        <v>1483.5927671400736</v>
      </c>
      <c r="R31" s="10">
        <v>0.83682561967012115</v>
      </c>
      <c r="S31" s="8">
        <v>7.4351458558974777</v>
      </c>
      <c r="T31" s="9">
        <v>1715.3373372455985</v>
      </c>
      <c r="U31" s="10">
        <v>0.67046802382806847</v>
      </c>
      <c r="V31" s="8">
        <v>7.4098164296640752</v>
      </c>
      <c r="W31" s="9">
        <v>1840.7783166626805</v>
      </c>
      <c r="X31" s="10">
        <v>0.69086346761059392</v>
      </c>
      <c r="Y31" s="8">
        <v>7.4351413615506097</v>
      </c>
      <c r="Z31" s="9">
        <v>1694.3867771438256</v>
      </c>
      <c r="AA31" s="10">
        <v>0.66226544302837564</v>
      </c>
      <c r="AB31" s="1">
        <v>7.4098074258516018</v>
      </c>
      <c r="AC31" s="1">
        <v>1818.314420512522</v>
      </c>
      <c r="AD31" s="1">
        <v>0.682404235204217</v>
      </c>
    </row>
    <row r="32" spans="1:30" ht="15.75" customHeight="1" x14ac:dyDescent="0.35">
      <c r="A32" s="7">
        <v>44407</v>
      </c>
      <c r="B32" s="5">
        <v>2</v>
      </c>
      <c r="C32" s="7" t="s">
        <v>29</v>
      </c>
      <c r="D32" s="4" t="s">
        <v>30</v>
      </c>
      <c r="E32" s="4">
        <v>15</v>
      </c>
      <c r="F32" s="4" t="s">
        <v>31</v>
      </c>
      <c r="G32" s="4" t="s">
        <v>33</v>
      </c>
      <c r="H32" s="4">
        <v>22.8</v>
      </c>
      <c r="I32" s="4">
        <v>27.2</v>
      </c>
      <c r="J32" s="4">
        <v>1936.0337</v>
      </c>
      <c r="K32" s="4">
        <v>1898.787859</v>
      </c>
      <c r="L32" s="4">
        <v>7.48</v>
      </c>
      <c r="M32" s="8">
        <v>7.5501310640494292</v>
      </c>
      <c r="N32" s="9">
        <v>1295.5876931544751</v>
      </c>
      <c r="O32" s="10">
        <v>0.85684072537830547</v>
      </c>
      <c r="P32" s="8">
        <v>7.5218485974812168</v>
      </c>
      <c r="Q32" s="9">
        <v>1400.6645042397972</v>
      </c>
      <c r="R32" s="10">
        <v>0.88062132212476729</v>
      </c>
      <c r="S32" s="8">
        <v>7.4466703443852138</v>
      </c>
      <c r="T32" s="9">
        <v>1667.9097635054743</v>
      </c>
      <c r="U32" s="10">
        <v>0.68499026253207107</v>
      </c>
      <c r="V32" s="8">
        <v>7.4199618702885131</v>
      </c>
      <c r="W32" s="9">
        <v>1796.6406180614065</v>
      </c>
      <c r="X32" s="10">
        <v>0.70654989028399151</v>
      </c>
      <c r="Y32" s="8">
        <v>7.4466660781211029</v>
      </c>
      <c r="Z32" s="9">
        <v>1644.352405041361</v>
      </c>
      <c r="AA32" s="10">
        <v>0.67530227409771515</v>
      </c>
      <c r="AB32" s="1">
        <v>7.4199523910989962</v>
      </c>
      <c r="AC32" s="1">
        <v>1771.2862290438916</v>
      </c>
      <c r="AD32" s="1">
        <v>0.69654857361672673</v>
      </c>
    </row>
    <row r="33" spans="1:30" ht="15.75" customHeight="1" x14ac:dyDescent="0.35">
      <c r="A33" s="7">
        <v>44411</v>
      </c>
      <c r="B33" s="5">
        <v>2</v>
      </c>
      <c r="C33" s="7" t="s">
        <v>29</v>
      </c>
      <c r="D33" s="4" t="s">
        <v>30</v>
      </c>
      <c r="E33" s="4">
        <v>1</v>
      </c>
      <c r="F33" s="4" t="s">
        <v>31</v>
      </c>
      <c r="G33" s="4" t="s">
        <v>32</v>
      </c>
      <c r="H33" s="4">
        <v>22.8</v>
      </c>
      <c r="I33" s="4">
        <v>27.2</v>
      </c>
      <c r="J33" s="4">
        <v>1957.1228880000001</v>
      </c>
      <c r="K33" s="4">
        <v>1743.422</v>
      </c>
      <c r="L33" s="4">
        <v>8</v>
      </c>
      <c r="M33" s="8">
        <v>8.069545955947099</v>
      </c>
      <c r="N33" s="9">
        <v>342.90477584896155</v>
      </c>
      <c r="O33" s="10">
        <v>2.4799139058573187</v>
      </c>
      <c r="P33" s="8">
        <v>8.0365725463143587</v>
      </c>
      <c r="Q33" s="9">
        <v>374.83613755019911</v>
      </c>
      <c r="R33" s="10">
        <v>2.5219961865423426</v>
      </c>
      <c r="S33" s="8">
        <v>7.9622310904899134</v>
      </c>
      <c r="T33" s="9">
        <v>458.35912996176643</v>
      </c>
      <c r="U33" s="10">
        <v>2.0222704017192061</v>
      </c>
      <c r="V33" s="8">
        <v>7.9298173952354869</v>
      </c>
      <c r="W33" s="9">
        <v>500.37287112960615</v>
      </c>
      <c r="X33" s="10">
        <v>2.0591426056858775</v>
      </c>
      <c r="Y33" s="8">
        <v>7.9622548040701826</v>
      </c>
      <c r="Z33" s="9">
        <v>446.77433567147636</v>
      </c>
      <c r="AA33" s="10">
        <v>1.9713738163356609</v>
      </c>
      <c r="AB33" s="1">
        <v>7.9298581449378043</v>
      </c>
      <c r="AC33" s="1">
        <v>487.70588647437233</v>
      </c>
      <c r="AD33" s="1">
        <v>2.007391894141386</v>
      </c>
    </row>
    <row r="34" spans="1:30" ht="15.75" customHeight="1" x14ac:dyDescent="0.35">
      <c r="A34" s="7">
        <v>44411</v>
      </c>
      <c r="B34" s="5">
        <v>2</v>
      </c>
      <c r="C34" s="7" t="s">
        <v>29</v>
      </c>
      <c r="D34" s="4" t="s">
        <v>30</v>
      </c>
      <c r="E34" s="4">
        <v>2</v>
      </c>
      <c r="F34" s="4" t="s">
        <v>31</v>
      </c>
      <c r="G34" s="4" t="s">
        <v>32</v>
      </c>
      <c r="H34" s="4">
        <v>22.8</v>
      </c>
      <c r="I34" s="4">
        <v>27.2</v>
      </c>
      <c r="J34" s="4">
        <v>1949.8321559999999</v>
      </c>
      <c r="K34" s="4">
        <v>1750.491</v>
      </c>
      <c r="L34" s="4">
        <v>8</v>
      </c>
      <c r="M34" s="8">
        <v>8.0380291266914305</v>
      </c>
      <c r="N34" s="9">
        <v>372.3141552886737</v>
      </c>
      <c r="O34" s="10">
        <v>2.3288362887024405</v>
      </c>
      <c r="P34" s="8">
        <v>8.0052096660325205</v>
      </c>
      <c r="Q34" s="9">
        <v>406.83436882980664</v>
      </c>
      <c r="R34" s="10">
        <v>2.3691624752607563</v>
      </c>
      <c r="S34" s="8">
        <v>7.961492317188827</v>
      </c>
      <c r="T34" s="9">
        <v>457.49840799823454</v>
      </c>
      <c r="U34" s="10">
        <v>2.0116173821402259</v>
      </c>
      <c r="V34" s="8">
        <v>7.9290855421016611</v>
      </c>
      <c r="W34" s="9">
        <v>499.42494029277856</v>
      </c>
      <c r="X34" s="10">
        <v>2.0483265269508482</v>
      </c>
      <c r="Y34" s="8">
        <v>7.9615091181430211</v>
      </c>
      <c r="Z34" s="9">
        <v>449.40409472463534</v>
      </c>
      <c r="AA34" s="10">
        <v>1.9761796354189154</v>
      </c>
      <c r="AB34" s="1">
        <v>7.9291142090629725</v>
      </c>
      <c r="AC34" s="1">
        <v>490.57460888945178</v>
      </c>
      <c r="AD34" s="1">
        <v>2.0122936800891571</v>
      </c>
    </row>
    <row r="35" spans="1:30" ht="15.75" customHeight="1" x14ac:dyDescent="0.35">
      <c r="A35" s="7">
        <v>44411</v>
      </c>
      <c r="B35" s="5">
        <v>2</v>
      </c>
      <c r="C35" s="7" t="s">
        <v>29</v>
      </c>
      <c r="D35" s="4" t="s">
        <v>30</v>
      </c>
      <c r="E35" s="4">
        <v>3</v>
      </c>
      <c r="F35" s="4" t="s">
        <v>31</v>
      </c>
      <c r="G35" s="4" t="s">
        <v>32</v>
      </c>
      <c r="H35" s="4">
        <v>22.8</v>
      </c>
      <c r="I35" s="4">
        <v>27.2</v>
      </c>
      <c r="J35" s="4">
        <v>1953.2708</v>
      </c>
      <c r="K35" s="4">
        <v>1751.6469999999999</v>
      </c>
      <c r="L35" s="4">
        <v>8</v>
      </c>
      <c r="M35" s="8">
        <v>8.0427582926819614</v>
      </c>
      <c r="N35" s="9">
        <v>368.22221060135217</v>
      </c>
      <c r="O35" s="10">
        <v>2.3539526592661137</v>
      </c>
      <c r="P35" s="8">
        <v>8.0099142365710989</v>
      </c>
      <c r="Q35" s="9">
        <v>402.38670484335466</v>
      </c>
      <c r="R35" s="10">
        <v>2.3945834403728905</v>
      </c>
      <c r="S35" s="8">
        <v>7.9608967230364174</v>
      </c>
      <c r="T35" s="9">
        <v>459.05791907484991</v>
      </c>
      <c r="U35" s="10">
        <v>2.0129458302215051</v>
      </c>
      <c r="V35" s="8">
        <v>7.9284922421463158</v>
      </c>
      <c r="W35" s="9">
        <v>501.12466780708877</v>
      </c>
      <c r="X35" s="10">
        <v>2.0496898215591863</v>
      </c>
      <c r="Y35" s="8">
        <v>7.960914792587884</v>
      </c>
      <c r="Z35" s="9">
        <v>450.35446198001716</v>
      </c>
      <c r="AA35" s="10">
        <v>1.9749459447239419</v>
      </c>
      <c r="AB35" s="1">
        <v>7.9285230183840874</v>
      </c>
      <c r="AC35" s="1">
        <v>491.60838112917776</v>
      </c>
      <c r="AD35" s="1">
        <v>2.0110515070400794</v>
      </c>
    </row>
    <row r="36" spans="1:30" ht="15.75" customHeight="1" x14ac:dyDescent="0.35">
      <c r="A36" s="7">
        <v>44411</v>
      </c>
      <c r="B36" s="5">
        <v>2</v>
      </c>
      <c r="C36" s="7" t="s">
        <v>29</v>
      </c>
      <c r="D36" s="4" t="s">
        <v>30</v>
      </c>
      <c r="E36" s="4">
        <v>4</v>
      </c>
      <c r="F36" s="4" t="s">
        <v>31</v>
      </c>
      <c r="G36" s="4" t="s">
        <v>32</v>
      </c>
      <c r="H36" s="4">
        <v>22.9</v>
      </c>
      <c r="I36" s="4">
        <v>27.2</v>
      </c>
      <c r="J36" s="4">
        <v>1948.5414040000001</v>
      </c>
      <c r="K36" s="4">
        <v>1750.367</v>
      </c>
      <c r="L36" s="4">
        <v>8</v>
      </c>
      <c r="M36" s="8">
        <v>8.0340241670900063</v>
      </c>
      <c r="N36" s="9">
        <v>376.12652780782264</v>
      </c>
      <c r="O36" s="10">
        <v>2.3180303426650202</v>
      </c>
      <c r="P36" s="8">
        <v>8.0027142854566637</v>
      </c>
      <c r="Q36" s="9">
        <v>409.32609919642812</v>
      </c>
      <c r="R36" s="10">
        <v>2.3564372887182965</v>
      </c>
      <c r="S36" s="8">
        <v>7.9577875259289561</v>
      </c>
      <c r="T36" s="9">
        <v>461.75171230949837</v>
      </c>
      <c r="U36" s="10">
        <v>2.0031818840213713</v>
      </c>
      <c r="V36" s="8">
        <v>7.9268726673072285</v>
      </c>
      <c r="W36" s="9">
        <v>502.03593020504542</v>
      </c>
      <c r="X36" s="10">
        <v>2.0381587781201507</v>
      </c>
      <c r="Y36" s="8">
        <v>7.9578058081171692</v>
      </c>
      <c r="Z36" s="9">
        <v>453.63602094390302</v>
      </c>
      <c r="AA36" s="10">
        <v>1.9681399011517411</v>
      </c>
      <c r="AB36" s="1">
        <v>7.9269021130010477</v>
      </c>
      <c r="AC36" s="1">
        <v>493.19875292212299</v>
      </c>
      <c r="AD36" s="1">
        <v>2.0025532562518689</v>
      </c>
    </row>
    <row r="37" spans="1:30" ht="15.75" customHeight="1" x14ac:dyDescent="0.35">
      <c r="A37" s="7">
        <v>44411</v>
      </c>
      <c r="B37" s="5">
        <v>2</v>
      </c>
      <c r="C37" s="7" t="s">
        <v>29</v>
      </c>
      <c r="D37" s="4" t="s">
        <v>30</v>
      </c>
      <c r="E37" s="4">
        <v>5</v>
      </c>
      <c r="F37" s="4" t="s">
        <v>31</v>
      </c>
      <c r="G37" s="4" t="s">
        <v>32</v>
      </c>
      <c r="H37" s="4">
        <v>23</v>
      </c>
      <c r="I37" s="4">
        <v>27.2</v>
      </c>
      <c r="J37" s="4">
        <v>1950.7901360000001</v>
      </c>
      <c r="K37" s="4">
        <v>1754.703</v>
      </c>
      <c r="L37" s="4">
        <v>7.95</v>
      </c>
      <c r="M37" s="8">
        <v>8.0272845997464977</v>
      </c>
      <c r="N37" s="9">
        <v>383.52949245971632</v>
      </c>
      <c r="O37" s="10">
        <v>2.2996993084817428</v>
      </c>
      <c r="P37" s="8">
        <v>7.9974939768878155</v>
      </c>
      <c r="Q37" s="9">
        <v>415.67316706450509</v>
      </c>
      <c r="R37" s="10">
        <v>2.336134391846906</v>
      </c>
      <c r="S37" s="8">
        <v>7.906262476382099</v>
      </c>
      <c r="T37" s="9">
        <v>529.86262002724629</v>
      </c>
      <c r="U37" s="10">
        <v>1.8196645097011752</v>
      </c>
      <c r="V37" s="8">
        <v>7.8771122291091729</v>
      </c>
      <c r="W37" s="9">
        <v>573.39462602339029</v>
      </c>
      <c r="X37" s="10">
        <v>1.8511258918499249</v>
      </c>
      <c r="Y37" s="8">
        <v>7.9062898250473301</v>
      </c>
      <c r="Z37" s="9">
        <v>515.70708461253992</v>
      </c>
      <c r="AA37" s="10">
        <v>1.7712743643692201</v>
      </c>
      <c r="AB37" s="1">
        <v>7.8771544633704407</v>
      </c>
      <c r="AC37" s="1">
        <v>558.05596769256749</v>
      </c>
      <c r="AD37" s="1">
        <v>1.8019575769754521</v>
      </c>
    </row>
    <row r="38" spans="1:30" ht="15.75" customHeight="1" x14ac:dyDescent="0.35">
      <c r="A38" s="7">
        <v>44411</v>
      </c>
      <c r="B38" s="5">
        <v>2</v>
      </c>
      <c r="C38" s="7" t="s">
        <v>29</v>
      </c>
      <c r="D38" s="4" t="s">
        <v>30</v>
      </c>
      <c r="E38" s="4">
        <v>6</v>
      </c>
      <c r="F38" s="4" t="s">
        <v>31</v>
      </c>
      <c r="G38" s="4" t="s">
        <v>31</v>
      </c>
      <c r="H38" s="4">
        <v>22.8</v>
      </c>
      <c r="I38" s="4">
        <v>27.1</v>
      </c>
      <c r="J38" s="4">
        <v>1948.9447640000001</v>
      </c>
      <c r="K38" s="4">
        <v>1828.89</v>
      </c>
      <c r="L38" s="4">
        <v>7.78</v>
      </c>
      <c r="M38" s="8">
        <v>7.8313418542624902</v>
      </c>
      <c r="N38" s="9">
        <v>643.90045238573396</v>
      </c>
      <c r="O38" s="10">
        <v>1.5500141302429249</v>
      </c>
      <c r="P38" s="8">
        <v>7.7998468569510884</v>
      </c>
      <c r="Q38" s="9">
        <v>701.39480188984942</v>
      </c>
      <c r="R38" s="10">
        <v>1.5815665970023254</v>
      </c>
      <c r="S38" s="8">
        <v>7.7394766485339472</v>
      </c>
      <c r="T38" s="9">
        <v>814.33710863528745</v>
      </c>
      <c r="U38" s="10">
        <v>1.2840760367316972</v>
      </c>
      <c r="V38" s="8">
        <v>7.7088312448554452</v>
      </c>
      <c r="W38" s="9">
        <v>885.27019435452917</v>
      </c>
      <c r="X38" s="10">
        <v>1.3127123144037778</v>
      </c>
      <c r="Y38" s="8">
        <v>7.7394858441669196</v>
      </c>
      <c r="Z38" s="9">
        <v>801.43708532795893</v>
      </c>
      <c r="AA38" s="10">
        <v>1.2637883331776956</v>
      </c>
      <c r="AB38" s="1">
        <v>7.7088453046726331</v>
      </c>
      <c r="AC38" s="1">
        <v>871.23647053487821</v>
      </c>
      <c r="AD38" s="1">
        <v>1.2919862255911674</v>
      </c>
    </row>
    <row r="39" spans="1:30" ht="15.75" customHeight="1" x14ac:dyDescent="0.35">
      <c r="A39" s="7">
        <v>44411</v>
      </c>
      <c r="B39" s="5">
        <v>2</v>
      </c>
      <c r="C39" s="7" t="s">
        <v>29</v>
      </c>
      <c r="D39" s="4" t="s">
        <v>30</v>
      </c>
      <c r="E39" s="4">
        <v>7</v>
      </c>
      <c r="F39" s="4" t="s">
        <v>31</v>
      </c>
      <c r="G39" s="4" t="s">
        <v>31</v>
      </c>
      <c r="H39" s="4">
        <v>22.9</v>
      </c>
      <c r="I39" s="4">
        <v>27.1</v>
      </c>
      <c r="J39" s="4">
        <v>1946.3430920000001</v>
      </c>
      <c r="K39" s="4">
        <v>1831.1389999999999</v>
      </c>
      <c r="L39" s="4">
        <v>7.77</v>
      </c>
      <c r="M39" s="8">
        <v>7.8156513679348487</v>
      </c>
      <c r="N39" s="9">
        <v>669.69112221153944</v>
      </c>
      <c r="O39" s="10">
        <v>1.5051391979690016</v>
      </c>
      <c r="P39" s="8">
        <v>7.7857095656757522</v>
      </c>
      <c r="Q39" s="9">
        <v>726.44183898998915</v>
      </c>
      <c r="R39" s="10">
        <v>1.5347979402168017</v>
      </c>
      <c r="S39" s="8">
        <v>7.7270894418289915</v>
      </c>
      <c r="T39" s="9">
        <v>839.35878567609848</v>
      </c>
      <c r="U39" s="10">
        <v>1.2546595966235012</v>
      </c>
      <c r="V39" s="8">
        <v>7.6979548751772207</v>
      </c>
      <c r="W39" s="9">
        <v>908.75297734878518</v>
      </c>
      <c r="X39" s="10">
        <v>1.2817012983835705</v>
      </c>
      <c r="Y39" s="8">
        <v>7.7270980141413119</v>
      </c>
      <c r="Z39" s="9">
        <v>826.7212739143896</v>
      </c>
      <c r="AA39" s="10">
        <v>1.23581803893935</v>
      </c>
      <c r="AB39" s="1">
        <v>7.6979674548325239</v>
      </c>
      <c r="AC39" s="1">
        <v>895.06217018265932</v>
      </c>
      <c r="AD39" s="1">
        <v>1.2624649770377343</v>
      </c>
    </row>
    <row r="40" spans="1:30" ht="15.75" customHeight="1" x14ac:dyDescent="0.35">
      <c r="A40" s="7">
        <v>44411</v>
      </c>
      <c r="B40" s="5">
        <v>2</v>
      </c>
      <c r="C40" s="7" t="s">
        <v>29</v>
      </c>
      <c r="D40" s="4" t="s">
        <v>30</v>
      </c>
      <c r="E40" s="4">
        <v>8</v>
      </c>
      <c r="F40" s="4" t="s">
        <v>31</v>
      </c>
      <c r="G40" s="4" t="s">
        <v>31</v>
      </c>
      <c r="H40" s="4">
        <v>22.9</v>
      </c>
      <c r="I40" s="4">
        <v>27.1</v>
      </c>
      <c r="J40" s="4">
        <v>1946.544772</v>
      </c>
      <c r="K40" s="4">
        <v>1830.4059999999999</v>
      </c>
      <c r="L40" s="4">
        <v>7.77</v>
      </c>
      <c r="M40" s="8">
        <v>7.8184519688069694</v>
      </c>
      <c r="N40" s="9">
        <v>664.95177923847848</v>
      </c>
      <c r="O40" s="10">
        <v>1.5138870659198245</v>
      </c>
      <c r="P40" s="8">
        <v>7.788487373848989</v>
      </c>
      <c r="Q40" s="9">
        <v>721.3398254482463</v>
      </c>
      <c r="R40" s="10">
        <v>1.5436395075540341</v>
      </c>
      <c r="S40" s="8">
        <v>7.7282088699133942</v>
      </c>
      <c r="T40" s="9">
        <v>837.07504592275586</v>
      </c>
      <c r="U40" s="10">
        <v>1.2577129241035379</v>
      </c>
      <c r="V40" s="8">
        <v>7.6990629655742886</v>
      </c>
      <c r="W40" s="9">
        <v>906.30463174539659</v>
      </c>
      <c r="X40" s="10">
        <v>1.2847876633094375</v>
      </c>
      <c r="Y40" s="8">
        <v>7.7282176234173017</v>
      </c>
      <c r="Z40" s="9">
        <v>824.20436118808846</v>
      </c>
      <c r="AA40" s="10">
        <v>1.2384245239837257</v>
      </c>
      <c r="AB40" s="1">
        <v>7.6990758510655786</v>
      </c>
      <c r="AC40" s="1">
        <v>892.36076308980296</v>
      </c>
      <c r="AD40" s="1">
        <v>1.2650957463080721</v>
      </c>
    </row>
    <row r="41" spans="1:30" ht="15.75" customHeight="1" x14ac:dyDescent="0.35">
      <c r="A41" s="7">
        <v>44411</v>
      </c>
      <c r="B41" s="5">
        <v>2</v>
      </c>
      <c r="C41" s="7" t="s">
        <v>29</v>
      </c>
      <c r="D41" s="4" t="s">
        <v>30</v>
      </c>
      <c r="E41" s="4">
        <v>9</v>
      </c>
      <c r="F41" s="4" t="s">
        <v>31</v>
      </c>
      <c r="G41" s="4" t="s">
        <v>31</v>
      </c>
      <c r="H41" s="4">
        <v>22.9</v>
      </c>
      <c r="I41" s="4">
        <v>27.1</v>
      </c>
      <c r="J41" s="4">
        <v>1942.501088</v>
      </c>
      <c r="K41" s="4">
        <v>1828.8779999999999</v>
      </c>
      <c r="L41" s="4">
        <v>7.78</v>
      </c>
      <c r="M41" s="8">
        <v>7.8112881515469867</v>
      </c>
      <c r="N41" s="9">
        <v>675.88096199204472</v>
      </c>
      <c r="O41" s="10">
        <v>1.4888327215718662</v>
      </c>
      <c r="P41" s="8">
        <v>7.7813829973835515</v>
      </c>
      <c r="Q41" s="9">
        <v>733.09256466341424</v>
      </c>
      <c r="R41" s="10">
        <v>1.5182945624042155</v>
      </c>
      <c r="S41" s="8">
        <v>7.7389207184094397</v>
      </c>
      <c r="T41" s="9">
        <v>812.95985290282351</v>
      </c>
      <c r="U41" s="10">
        <v>1.2832460151399527</v>
      </c>
      <c r="V41" s="8">
        <v>7.7096686869058262</v>
      </c>
      <c r="W41" s="9">
        <v>880.41515179988517</v>
      </c>
      <c r="X41" s="10">
        <v>1.3105575872648985</v>
      </c>
      <c r="Y41" s="8">
        <v>7.7389280179509345</v>
      </c>
      <c r="Z41" s="9">
        <v>802.89757944080839</v>
      </c>
      <c r="AA41" s="10">
        <v>1.2674054579432703</v>
      </c>
      <c r="AB41" s="1">
        <v>7.7096796007479078</v>
      </c>
      <c r="AC41" s="1">
        <v>869.51051559645202</v>
      </c>
      <c r="AD41" s="1">
        <v>1.2943903522182196</v>
      </c>
    </row>
    <row r="42" spans="1:30" ht="15.75" customHeight="1" x14ac:dyDescent="0.35">
      <c r="A42" s="7">
        <v>44411</v>
      </c>
      <c r="B42" s="5">
        <v>2</v>
      </c>
      <c r="C42" s="7" t="s">
        <v>29</v>
      </c>
      <c r="D42" s="4" t="s">
        <v>30</v>
      </c>
      <c r="E42" s="4">
        <v>10</v>
      </c>
      <c r="F42" s="4" t="s">
        <v>31</v>
      </c>
      <c r="G42" s="4" t="s">
        <v>31</v>
      </c>
      <c r="H42" s="4">
        <v>23</v>
      </c>
      <c r="I42" s="4">
        <v>27.2</v>
      </c>
      <c r="J42" s="4">
        <v>1946.4338479999999</v>
      </c>
      <c r="K42" s="4">
        <v>1834.8040000000001</v>
      </c>
      <c r="L42" s="4">
        <v>7.78</v>
      </c>
      <c r="M42" s="8">
        <v>7.8019389886964703</v>
      </c>
      <c r="N42" s="9">
        <v>693.15925425081457</v>
      </c>
      <c r="O42" s="10">
        <v>1.4723602788785253</v>
      </c>
      <c r="P42" s="8">
        <v>7.7735217870550395</v>
      </c>
      <c r="Q42" s="9">
        <v>748.80326947294793</v>
      </c>
      <c r="R42" s="10">
        <v>1.5002691705150433</v>
      </c>
      <c r="S42" s="8">
        <v>7.737651186238601</v>
      </c>
      <c r="T42" s="9">
        <v>816.65928171973974</v>
      </c>
      <c r="U42" s="10">
        <v>1.2901682922399833</v>
      </c>
      <c r="V42" s="8">
        <v>7.7097912076815183</v>
      </c>
      <c r="W42" s="9">
        <v>881.05675757493043</v>
      </c>
      <c r="X42" s="10">
        <v>1.3162675680345832</v>
      </c>
      <c r="Y42" s="8">
        <v>7.7376578406921377</v>
      </c>
      <c r="Z42" s="9">
        <v>807.69626882291436</v>
      </c>
      <c r="AA42" s="10">
        <v>1.2760475189016198</v>
      </c>
      <c r="AB42" s="1">
        <v>7.7098009114625548</v>
      </c>
      <c r="AC42" s="1">
        <v>871.38067177788594</v>
      </c>
      <c r="AD42" s="1">
        <v>1.3018700149072464</v>
      </c>
    </row>
    <row r="43" spans="1:30" ht="15.75" customHeight="1" x14ac:dyDescent="0.35">
      <c r="A43" s="7">
        <v>44411</v>
      </c>
      <c r="B43" s="5">
        <v>2</v>
      </c>
      <c r="C43" s="7" t="s">
        <v>29</v>
      </c>
      <c r="D43" s="4" t="s">
        <v>30</v>
      </c>
      <c r="E43" s="4">
        <v>11</v>
      </c>
      <c r="F43" s="4" t="s">
        <v>31</v>
      </c>
      <c r="G43" s="4" t="s">
        <v>33</v>
      </c>
      <c r="H43" s="4">
        <v>23</v>
      </c>
      <c r="I43" s="4">
        <v>27.2</v>
      </c>
      <c r="J43" s="4">
        <v>1949.8220719999999</v>
      </c>
      <c r="K43" s="4">
        <v>1915.0050000000001</v>
      </c>
      <c r="L43" s="4">
        <v>7.49</v>
      </c>
      <c r="M43" s="8">
        <v>7.5381454119815405</v>
      </c>
      <c r="N43" s="9">
        <v>1344.9845044293863</v>
      </c>
      <c r="O43" s="10">
        <v>0.84783471349965533</v>
      </c>
      <c r="P43" s="8">
        <v>7.5125785549427597</v>
      </c>
      <c r="Q43" s="9">
        <v>1443.2846182305907</v>
      </c>
      <c r="R43" s="10">
        <v>0.86949476559691496</v>
      </c>
      <c r="S43" s="8">
        <v>7.4525470947121892</v>
      </c>
      <c r="T43" s="9">
        <v>1657.5752546014337</v>
      </c>
      <c r="U43" s="10">
        <v>0.70448302589289802</v>
      </c>
      <c r="V43" s="8">
        <v>7.4281702323692613</v>
      </c>
      <c r="W43" s="9">
        <v>1773.8400093042901</v>
      </c>
      <c r="X43" s="10">
        <v>0.72445729478761012</v>
      </c>
      <c r="Y43" s="8">
        <v>7.452542686086014</v>
      </c>
      <c r="Z43" s="9">
        <v>1638.1995365393677</v>
      </c>
      <c r="AA43" s="10">
        <v>0.69623405199631927</v>
      </c>
      <c r="AB43" s="1">
        <v>7.4281620448444876</v>
      </c>
      <c r="AC43" s="1">
        <v>1753.1204378461555</v>
      </c>
      <c r="AD43" s="1">
        <v>0.71596818005238883</v>
      </c>
    </row>
    <row r="44" spans="1:30" ht="15.75" customHeight="1" x14ac:dyDescent="0.35">
      <c r="A44" s="7">
        <v>44411</v>
      </c>
      <c r="B44" s="5">
        <v>2</v>
      </c>
      <c r="C44" s="7" t="s">
        <v>29</v>
      </c>
      <c r="D44" s="4" t="s">
        <v>30</v>
      </c>
      <c r="E44" s="4">
        <v>12</v>
      </c>
      <c r="F44" s="4" t="s">
        <v>31</v>
      </c>
      <c r="G44" s="4" t="s">
        <v>33</v>
      </c>
      <c r="H44" s="4">
        <v>23</v>
      </c>
      <c r="I44" s="4">
        <v>27.2</v>
      </c>
      <c r="J44" s="4">
        <v>1953.8859239999999</v>
      </c>
      <c r="K44" s="4">
        <v>1921.4159999999999</v>
      </c>
      <c r="L44" s="4">
        <v>7.48</v>
      </c>
      <c r="M44" s="8">
        <v>7.5292887007390714</v>
      </c>
      <c r="N44" s="9">
        <v>1377.4266325982037</v>
      </c>
      <c r="O44" s="10">
        <v>0.83358322575835786</v>
      </c>
      <c r="P44" s="8">
        <v>7.5038414518287153</v>
      </c>
      <c r="Q44" s="9">
        <v>1477.6880919878313</v>
      </c>
      <c r="R44" s="10">
        <v>0.8551130927677778</v>
      </c>
      <c r="S44" s="8">
        <v>7.441770074874583</v>
      </c>
      <c r="T44" s="9">
        <v>1705.092355728535</v>
      </c>
      <c r="U44" s="10">
        <v>0.68959030411497357</v>
      </c>
      <c r="V44" s="8">
        <v>7.4175479735829581</v>
      </c>
      <c r="W44" s="9">
        <v>1824.0410363307731</v>
      </c>
      <c r="X44" s="10">
        <v>0.70939550227666281</v>
      </c>
      <c r="Y44" s="8">
        <v>7.4417654195331675</v>
      </c>
      <c r="Z44" s="9">
        <v>1684.7797731313397</v>
      </c>
      <c r="AA44" s="10">
        <v>0.68136068108316128</v>
      </c>
      <c r="AB44" s="1">
        <v>7.4175392751338887</v>
      </c>
      <c r="AC44" s="1">
        <v>1802.3281162396961</v>
      </c>
      <c r="AD44" s="1">
        <v>0.70092296081042138</v>
      </c>
    </row>
    <row r="45" spans="1:30" ht="15.75" customHeight="1" x14ac:dyDescent="0.35">
      <c r="A45" s="7">
        <v>44411</v>
      </c>
      <c r="B45" s="5">
        <v>2</v>
      </c>
      <c r="C45" s="7" t="s">
        <v>29</v>
      </c>
      <c r="D45" s="4" t="s">
        <v>30</v>
      </c>
      <c r="E45" s="4">
        <v>13</v>
      </c>
      <c r="F45" s="4" t="s">
        <v>31</v>
      </c>
      <c r="G45" s="4" t="s">
        <v>33</v>
      </c>
      <c r="H45" s="4">
        <v>23</v>
      </c>
      <c r="I45" s="4">
        <v>27.2</v>
      </c>
      <c r="J45" s="4">
        <v>1956.174992</v>
      </c>
      <c r="K45" s="4">
        <v>1924.932</v>
      </c>
      <c r="L45" s="4">
        <v>7.45</v>
      </c>
      <c r="M45" s="8">
        <v>7.5246594270561316</v>
      </c>
      <c r="N45" s="9">
        <v>1394.7960026884557</v>
      </c>
      <c r="O45" s="10">
        <v>0.82629026780057235</v>
      </c>
      <c r="P45" s="8">
        <v>7.4992751808462295</v>
      </c>
      <c r="Q45" s="9">
        <v>1496.1033994379986</v>
      </c>
      <c r="R45" s="10">
        <v>0.84775400516603572</v>
      </c>
      <c r="S45" s="8">
        <v>7.4125211769879362</v>
      </c>
      <c r="T45" s="9">
        <v>1832.4301270223891</v>
      </c>
      <c r="U45" s="10">
        <v>0.6476984634751537</v>
      </c>
      <c r="V45" s="8">
        <v>7.3887193779894655</v>
      </c>
      <c r="W45" s="9">
        <v>1958.3728780098158</v>
      </c>
      <c r="X45" s="10">
        <v>0.66694807079583152</v>
      </c>
      <c r="Y45" s="8">
        <v>7.4125143191181193</v>
      </c>
      <c r="Z45" s="9">
        <v>1804.595528351379</v>
      </c>
      <c r="AA45" s="10">
        <v>0.63783978474645353</v>
      </c>
      <c r="AB45" s="1">
        <v>7.3887067516669109</v>
      </c>
      <c r="AC45" s="1">
        <v>1928.6505989932405</v>
      </c>
      <c r="AD45" s="1">
        <v>0.65678759066633396</v>
      </c>
    </row>
    <row r="46" spans="1:30" ht="15.75" customHeight="1" x14ac:dyDescent="0.35">
      <c r="A46" s="7">
        <v>44411</v>
      </c>
      <c r="B46" s="5">
        <v>2</v>
      </c>
      <c r="C46" s="7" t="s">
        <v>29</v>
      </c>
      <c r="D46" s="4" t="s">
        <v>30</v>
      </c>
      <c r="E46" s="4">
        <v>14</v>
      </c>
      <c r="F46" s="4" t="s">
        <v>31</v>
      </c>
      <c r="G46" s="4" t="s">
        <v>33</v>
      </c>
      <c r="H46" s="4">
        <v>23</v>
      </c>
      <c r="I46" s="4">
        <v>27.2</v>
      </c>
      <c r="J46" s="4">
        <v>1958.131288</v>
      </c>
      <c r="K46" s="4">
        <v>1925.74</v>
      </c>
      <c r="L46" s="4">
        <v>7.44</v>
      </c>
      <c r="M46" s="8">
        <v>7.5289261612402267</v>
      </c>
      <c r="N46" s="9">
        <v>1381.6843513884912</v>
      </c>
      <c r="O46" s="10">
        <v>0.83476503671314539</v>
      </c>
      <c r="P46" s="8">
        <v>7.5034842219914024</v>
      </c>
      <c r="Q46" s="9">
        <v>1482.2374936238493</v>
      </c>
      <c r="R46" s="10">
        <v>0.8563358334190323</v>
      </c>
      <c r="S46" s="8">
        <v>7.4028522081717343</v>
      </c>
      <c r="T46" s="9">
        <v>1877.6518696559594</v>
      </c>
      <c r="U46" s="10">
        <v>0.63477904231548565</v>
      </c>
      <c r="V46" s="8">
        <v>7.3791897411413041</v>
      </c>
      <c r="W46" s="9">
        <v>2006.0626921204325</v>
      </c>
      <c r="X46" s="10">
        <v>0.65385562204040049</v>
      </c>
      <c r="Y46" s="8">
        <v>7.4028438903820764</v>
      </c>
      <c r="Z46" s="9">
        <v>1845.6202615626041</v>
      </c>
      <c r="AA46" s="10">
        <v>0.62392619497215274</v>
      </c>
      <c r="AB46" s="1">
        <v>7.379174746616231</v>
      </c>
      <c r="AC46" s="1">
        <v>1971.8704844931674</v>
      </c>
      <c r="AD46" s="1">
        <v>0.64266664241993765</v>
      </c>
    </row>
    <row r="47" spans="1:30" ht="15.75" customHeight="1" x14ac:dyDescent="0.35">
      <c r="A47" s="7">
        <v>44411</v>
      </c>
      <c r="B47" s="5">
        <v>2</v>
      </c>
      <c r="C47" s="7" t="s">
        <v>29</v>
      </c>
      <c r="D47" s="4" t="s">
        <v>30</v>
      </c>
      <c r="E47" s="4">
        <v>15</v>
      </c>
      <c r="F47" s="4" t="s">
        <v>31</v>
      </c>
      <c r="G47" s="4" t="s">
        <v>33</v>
      </c>
      <c r="H47" s="4">
        <v>23</v>
      </c>
      <c r="I47" s="4">
        <v>27.4</v>
      </c>
      <c r="J47" s="4">
        <v>1950.9313119999999</v>
      </c>
      <c r="K47" s="4">
        <v>1926.8330000000001</v>
      </c>
      <c r="L47" s="4">
        <v>7.45</v>
      </c>
      <c r="M47" s="8">
        <v>7.4955765853197214</v>
      </c>
      <c r="N47" s="9">
        <v>1490.9399204946169</v>
      </c>
      <c r="O47" s="10">
        <v>0.7772710317488376</v>
      </c>
      <c r="P47" s="8">
        <v>7.4705681425100767</v>
      </c>
      <c r="Q47" s="9">
        <v>1597.8116440574229</v>
      </c>
      <c r="R47" s="10">
        <v>0.79809643092558236</v>
      </c>
      <c r="S47" s="8">
        <v>7.4121205285256586</v>
      </c>
      <c r="T47" s="9">
        <v>1826.1599532014634</v>
      </c>
      <c r="U47" s="10">
        <v>0.64824479747516561</v>
      </c>
      <c r="V47" s="8">
        <v>7.3882976497871313</v>
      </c>
      <c r="W47" s="9">
        <v>1951.7301182446952</v>
      </c>
      <c r="X47" s="10">
        <v>0.66743436735123518</v>
      </c>
      <c r="Y47" s="8">
        <v>7.4121150674466696</v>
      </c>
      <c r="Z47" s="9">
        <v>1805.4838770294778</v>
      </c>
      <c r="AA47" s="10">
        <v>0.64088914775449768</v>
      </c>
      <c r="AB47" s="1">
        <v>7.388287908783191</v>
      </c>
      <c r="AC47" s="1">
        <v>1929.6511662606963</v>
      </c>
      <c r="AD47" s="1">
        <v>0.65985441329294547</v>
      </c>
    </row>
    <row r="48" spans="1:30" ht="15.75" customHeight="1" x14ac:dyDescent="0.35">
      <c r="A48" s="7">
        <v>44413</v>
      </c>
      <c r="B48" s="5">
        <v>2</v>
      </c>
      <c r="C48" s="7" t="s">
        <v>29</v>
      </c>
      <c r="D48" s="4" t="s">
        <v>30</v>
      </c>
      <c r="E48" s="4">
        <v>1</v>
      </c>
      <c r="F48" s="4" t="s">
        <v>31</v>
      </c>
      <c r="G48" s="4" t="s">
        <v>32</v>
      </c>
      <c r="H48" s="4">
        <v>22.6</v>
      </c>
      <c r="I48" s="4">
        <v>27.1</v>
      </c>
      <c r="J48" s="4">
        <v>1949.705739</v>
      </c>
      <c r="K48" s="4">
        <v>1731.829</v>
      </c>
      <c r="L48" s="4">
        <v>8.02</v>
      </c>
      <c r="M48" s="8">
        <v>8.0846272541353343</v>
      </c>
      <c r="N48" s="9">
        <v>328.15157589586846</v>
      </c>
      <c r="O48" s="10">
        <v>2.5178609776955478</v>
      </c>
      <c r="P48" s="8">
        <v>8.0485869818697733</v>
      </c>
      <c r="Q48" s="9">
        <v>361.69530917868792</v>
      </c>
      <c r="R48" s="10">
        <v>2.5641773954609666</v>
      </c>
      <c r="S48" s="8">
        <v>7.9852308192852277</v>
      </c>
      <c r="T48" s="9">
        <v>429.83087442260313</v>
      </c>
      <c r="U48" s="10">
        <v>2.0867094868397005</v>
      </c>
      <c r="V48" s="8">
        <v>7.9497363015623179</v>
      </c>
      <c r="W48" s="9">
        <v>473.15163252419188</v>
      </c>
      <c r="X48" s="10">
        <v>2.1276695251102176</v>
      </c>
      <c r="Y48" s="8">
        <v>7.9852518922371081</v>
      </c>
      <c r="Z48" s="9">
        <v>419.55000880717415</v>
      </c>
      <c r="AA48" s="10">
        <v>2.0369964101034439</v>
      </c>
      <c r="AB48" s="1">
        <v>7.9497754877004452</v>
      </c>
      <c r="AC48" s="1">
        <v>461.81408898480208</v>
      </c>
      <c r="AD48" s="1">
        <v>2.0770616193371576</v>
      </c>
    </row>
    <row r="49" spans="1:30" ht="15.75" customHeight="1" x14ac:dyDescent="0.35">
      <c r="A49" s="7">
        <v>44413</v>
      </c>
      <c r="B49" s="5">
        <v>2</v>
      </c>
      <c r="C49" s="7" t="s">
        <v>29</v>
      </c>
      <c r="D49" s="4" t="s">
        <v>30</v>
      </c>
      <c r="E49" s="4">
        <v>2</v>
      </c>
      <c r="F49" s="4" t="s">
        <v>31</v>
      </c>
      <c r="G49" s="4" t="s">
        <v>32</v>
      </c>
      <c r="H49" s="4">
        <v>22.6</v>
      </c>
      <c r="I49" s="4">
        <v>27.2</v>
      </c>
      <c r="J49" s="4">
        <v>1949.6642179999999</v>
      </c>
      <c r="K49" s="4">
        <v>1736.7</v>
      </c>
      <c r="L49" s="4">
        <v>8.01</v>
      </c>
      <c r="M49" s="8">
        <v>8.0721598366254543</v>
      </c>
      <c r="N49" s="9">
        <v>339.14648842424151</v>
      </c>
      <c r="O49" s="10">
        <v>2.4646128161008996</v>
      </c>
      <c r="P49" s="8">
        <v>8.0361819456151995</v>
      </c>
      <c r="Q49" s="9">
        <v>373.75422343814654</v>
      </c>
      <c r="R49" s="10">
        <v>2.5101974205104822</v>
      </c>
      <c r="S49" s="8">
        <v>7.9735001151231284</v>
      </c>
      <c r="T49" s="9">
        <v>442.98199876912076</v>
      </c>
      <c r="U49" s="10">
        <v>2.0437511444909306</v>
      </c>
      <c r="V49" s="8">
        <v>7.9380765595548164</v>
      </c>
      <c r="W49" s="9">
        <v>487.54037378911505</v>
      </c>
      <c r="X49" s="10">
        <v>2.0841145418859672</v>
      </c>
      <c r="Y49" s="8">
        <v>7.9735216734543775</v>
      </c>
      <c r="Z49" s="9">
        <v>432.61579080242001</v>
      </c>
      <c r="AA49" s="10">
        <v>1.996123552443098</v>
      </c>
      <c r="AB49" s="1">
        <v>7.9381156551341174</v>
      </c>
      <c r="AC49" s="1">
        <v>476.11101457173623</v>
      </c>
      <c r="AD49" s="1">
        <v>2.0356233217039343</v>
      </c>
    </row>
    <row r="50" spans="1:30" ht="15.75" customHeight="1" x14ac:dyDescent="0.35">
      <c r="A50" s="7">
        <v>44413</v>
      </c>
      <c r="B50" s="5">
        <v>2</v>
      </c>
      <c r="C50" s="7" t="s">
        <v>29</v>
      </c>
      <c r="D50" s="4" t="s">
        <v>30</v>
      </c>
      <c r="E50" s="4">
        <v>3</v>
      </c>
      <c r="F50" s="4" t="s">
        <v>31</v>
      </c>
      <c r="G50" s="4" t="s">
        <v>32</v>
      </c>
      <c r="H50" s="4">
        <v>22.7</v>
      </c>
      <c r="I50" s="4">
        <v>27.1</v>
      </c>
      <c r="J50" s="4">
        <v>1954.3145360000001</v>
      </c>
      <c r="K50" s="4">
        <v>1735.8430000000001</v>
      </c>
      <c r="L50" s="4">
        <v>8.01</v>
      </c>
      <c r="M50" s="8">
        <v>8.0836501697924543</v>
      </c>
      <c r="N50" s="9">
        <v>329.81968013054546</v>
      </c>
      <c r="O50" s="10">
        <v>2.5283930997845521</v>
      </c>
      <c r="P50" s="8">
        <v>8.0491129207542933</v>
      </c>
      <c r="Q50" s="9">
        <v>362.0581779540417</v>
      </c>
      <c r="R50" s="10">
        <v>2.5729741926052592</v>
      </c>
      <c r="S50" s="8">
        <v>7.9706776741200436</v>
      </c>
      <c r="T50" s="9">
        <v>447.99544509057114</v>
      </c>
      <c r="U50" s="10">
        <v>2.0412520661618014</v>
      </c>
      <c r="V50" s="8">
        <v>7.9367445527277969</v>
      </c>
      <c r="W50" s="9">
        <v>491.07656102947692</v>
      </c>
      <c r="X50" s="10">
        <v>2.0800297111307646</v>
      </c>
      <c r="Y50" s="8">
        <v>7.970704223112171</v>
      </c>
      <c r="Z50" s="9">
        <v>435.94344631837345</v>
      </c>
      <c r="AA50" s="10">
        <v>1.9865810575341554</v>
      </c>
      <c r="AB50" s="1">
        <v>7.9367902588191459</v>
      </c>
      <c r="AC50" s="1">
        <v>477.84318863197063</v>
      </c>
      <c r="AD50" s="1">
        <v>2.0244038034015222</v>
      </c>
    </row>
    <row r="51" spans="1:30" ht="15.75" customHeight="1" x14ac:dyDescent="0.35">
      <c r="A51" s="7">
        <v>44413</v>
      </c>
      <c r="B51" s="5">
        <v>2</v>
      </c>
      <c r="C51" s="7" t="s">
        <v>29</v>
      </c>
      <c r="D51" s="4" t="s">
        <v>30</v>
      </c>
      <c r="E51" s="4">
        <v>4</v>
      </c>
      <c r="F51" s="4" t="s">
        <v>31</v>
      </c>
      <c r="G51" s="4" t="s">
        <v>32</v>
      </c>
      <c r="H51" s="4">
        <v>22.7</v>
      </c>
      <c r="I51" s="4">
        <v>27.1</v>
      </c>
      <c r="J51" s="4">
        <v>1948.63734</v>
      </c>
      <c r="K51" s="4">
        <v>1735.4079999999999</v>
      </c>
      <c r="L51" s="4">
        <v>8.02</v>
      </c>
      <c r="M51" s="8">
        <v>8.0729491811375347</v>
      </c>
      <c r="N51" s="9">
        <v>338.6498149852593</v>
      </c>
      <c r="O51" s="10">
        <v>2.4712512138098539</v>
      </c>
      <c r="P51" s="8">
        <v>8.0384656184081624</v>
      </c>
      <c r="Q51" s="9">
        <v>371.70362394736259</v>
      </c>
      <c r="R51" s="10">
        <v>2.5151231769310001</v>
      </c>
      <c r="S51" s="8">
        <v>7.9791263938666894</v>
      </c>
      <c r="T51" s="9">
        <v>436.6854140809258</v>
      </c>
      <c r="U51" s="10">
        <v>2.0686602267014966</v>
      </c>
      <c r="V51" s="8">
        <v>7.9451447953658345</v>
      </c>
      <c r="W51" s="9">
        <v>478.73414918352205</v>
      </c>
      <c r="X51" s="10">
        <v>2.1077312067854921</v>
      </c>
      <c r="Y51" s="8">
        <v>7.9791496351166753</v>
      </c>
      <c r="Z51" s="9">
        <v>426.91605652499612</v>
      </c>
      <c r="AA51" s="10">
        <v>2.0225974252968122</v>
      </c>
      <c r="AB51" s="1">
        <v>7.9451840845849517</v>
      </c>
      <c r="AC51" s="1">
        <v>468.0056874154692</v>
      </c>
      <c r="AD51" s="1">
        <v>2.0608696673421494</v>
      </c>
    </row>
    <row r="52" spans="1:30" ht="15.75" customHeight="1" x14ac:dyDescent="0.35">
      <c r="A52" s="7">
        <v>44413</v>
      </c>
      <c r="B52" s="5">
        <v>2</v>
      </c>
      <c r="C52" s="7" t="s">
        <v>29</v>
      </c>
      <c r="D52" s="4" t="s">
        <v>30</v>
      </c>
      <c r="E52" s="4">
        <v>5</v>
      </c>
      <c r="F52" s="4" t="s">
        <v>31</v>
      </c>
      <c r="G52" s="4" t="s">
        <v>32</v>
      </c>
      <c r="H52" s="4">
        <v>22.7</v>
      </c>
      <c r="I52" s="4">
        <v>27.1</v>
      </c>
      <c r="J52" s="4">
        <v>1949.9811930000001</v>
      </c>
      <c r="K52" s="4">
        <v>1735.482</v>
      </c>
      <c r="L52" s="4">
        <v>7.97</v>
      </c>
      <c r="M52" s="8">
        <v>8.0755632994574569</v>
      </c>
      <c r="N52" s="9">
        <v>336.46654366636011</v>
      </c>
      <c r="O52" s="10">
        <v>2.4850559807693018</v>
      </c>
      <c r="P52" s="8">
        <v>8.0410665460724857</v>
      </c>
      <c r="Q52" s="9">
        <v>369.31891922548397</v>
      </c>
      <c r="R52" s="10">
        <v>2.5290992644609602</v>
      </c>
      <c r="S52" s="8">
        <v>7.9282949999533141</v>
      </c>
      <c r="T52" s="9">
        <v>500.17633307889332</v>
      </c>
      <c r="U52" s="10">
        <v>1.8749117418183372</v>
      </c>
      <c r="V52" s="8">
        <v>7.8946336855055348</v>
      </c>
      <c r="W52" s="9">
        <v>547.92054712169306</v>
      </c>
      <c r="X52" s="10">
        <v>1.9116843509531058</v>
      </c>
      <c r="Y52" s="8">
        <v>7.9283290733674718</v>
      </c>
      <c r="Z52" s="9">
        <v>483.29267248436457</v>
      </c>
      <c r="AA52" s="10">
        <v>1.8119076056488386</v>
      </c>
      <c r="AB52" s="1">
        <v>7.8946904604743491</v>
      </c>
      <c r="AC52" s="1">
        <v>529.39604355837128</v>
      </c>
      <c r="AD52" s="1">
        <v>1.847535701487852</v>
      </c>
    </row>
    <row r="53" spans="1:30" ht="15.75" customHeight="1" x14ac:dyDescent="0.35">
      <c r="A53" s="7">
        <v>44413</v>
      </c>
      <c r="B53" s="5">
        <v>2</v>
      </c>
      <c r="C53" s="7" t="s">
        <v>29</v>
      </c>
      <c r="D53" s="4" t="s">
        <v>30</v>
      </c>
      <c r="E53" s="4">
        <v>6</v>
      </c>
      <c r="F53" s="4" t="s">
        <v>31</v>
      </c>
      <c r="G53" s="4" t="s">
        <v>31</v>
      </c>
      <c r="H53" s="4">
        <v>22.6</v>
      </c>
      <c r="I53" s="4">
        <v>27.1</v>
      </c>
      <c r="J53" s="4">
        <v>1943.5282689999999</v>
      </c>
      <c r="K53" s="4">
        <v>1813.6759999999999</v>
      </c>
      <c r="L53" s="4">
        <v>7.78</v>
      </c>
      <c r="M53" s="8">
        <v>7.8636051929692723</v>
      </c>
      <c r="N53" s="9">
        <v>590.38755376352196</v>
      </c>
      <c r="O53" s="10">
        <v>1.6370061985929436</v>
      </c>
      <c r="P53" s="8">
        <v>7.8289798314272208</v>
      </c>
      <c r="Q53" s="9">
        <v>648.54784556667926</v>
      </c>
      <c r="R53" s="10">
        <v>1.6723720897429228</v>
      </c>
      <c r="S53" s="8">
        <v>7.7394702684479881</v>
      </c>
      <c r="T53" s="9">
        <v>811.59137719996113</v>
      </c>
      <c r="U53" s="10">
        <v>1.2705176589601965</v>
      </c>
      <c r="V53" s="8">
        <v>7.7060538540334678</v>
      </c>
      <c r="W53" s="9">
        <v>888.99744224612766</v>
      </c>
      <c r="X53" s="10">
        <v>1.301485837837066</v>
      </c>
      <c r="Y53" s="8">
        <v>7.7394831152317405</v>
      </c>
      <c r="Z53" s="9">
        <v>793.96830343054467</v>
      </c>
      <c r="AA53" s="10">
        <v>1.2430028948103859</v>
      </c>
      <c r="AB53" s="1">
        <v>7.7060739893026575</v>
      </c>
      <c r="AC53" s="1">
        <v>869.67854429459442</v>
      </c>
      <c r="AD53" s="1">
        <v>1.2733211756378571</v>
      </c>
    </row>
    <row r="54" spans="1:30" ht="15.75" customHeight="1" x14ac:dyDescent="0.35">
      <c r="A54" s="7">
        <v>44413</v>
      </c>
      <c r="B54" s="5">
        <v>2</v>
      </c>
      <c r="C54" s="7" t="s">
        <v>29</v>
      </c>
      <c r="D54" s="4" t="s">
        <v>30</v>
      </c>
      <c r="E54" s="4">
        <v>7</v>
      </c>
      <c r="F54" s="4" t="s">
        <v>31</v>
      </c>
      <c r="G54" s="4" t="s">
        <v>31</v>
      </c>
      <c r="H54" s="4">
        <v>22.7</v>
      </c>
      <c r="I54" s="4">
        <v>27.1</v>
      </c>
      <c r="J54" s="4">
        <v>1954.6122700000001</v>
      </c>
      <c r="K54" s="4">
        <v>1821.144</v>
      </c>
      <c r="L54" s="4">
        <v>7.78</v>
      </c>
      <c r="M54" s="8">
        <v>7.8711196761373206</v>
      </c>
      <c r="N54" s="9">
        <v>582.44877636137505</v>
      </c>
      <c r="O54" s="10">
        <v>1.6778950011193929</v>
      </c>
      <c r="P54" s="8">
        <v>7.8378704236047021</v>
      </c>
      <c r="Q54" s="9">
        <v>637.42157679233594</v>
      </c>
      <c r="R54" s="10">
        <v>1.7123748264838337</v>
      </c>
      <c r="S54" s="8">
        <v>7.7383468215734084</v>
      </c>
      <c r="T54" s="9">
        <v>818.86383993403501</v>
      </c>
      <c r="U54" s="10">
        <v>1.2798911245179398</v>
      </c>
      <c r="V54" s="8">
        <v>7.706326400013098</v>
      </c>
      <c r="W54" s="9">
        <v>893.54847880073578</v>
      </c>
      <c r="X54" s="10">
        <v>1.3097914374961845</v>
      </c>
      <c r="Y54" s="8">
        <v>7.7383608810381554</v>
      </c>
      <c r="Z54" s="9">
        <v>799.76587686142216</v>
      </c>
      <c r="AA54" s="10">
        <v>1.2501217843638948</v>
      </c>
      <c r="AB54" s="1">
        <v>7.706347895364531</v>
      </c>
      <c r="AC54" s="1">
        <v>872.69331312422696</v>
      </c>
      <c r="AD54" s="1">
        <v>1.2793479163965722</v>
      </c>
    </row>
    <row r="55" spans="1:30" ht="15.75" customHeight="1" x14ac:dyDescent="0.35">
      <c r="A55" s="7">
        <v>44413</v>
      </c>
      <c r="B55" s="5">
        <v>2</v>
      </c>
      <c r="C55" s="7" t="s">
        <v>29</v>
      </c>
      <c r="D55" s="4" t="s">
        <v>30</v>
      </c>
      <c r="E55" s="4">
        <v>8</v>
      </c>
      <c r="F55" s="4" t="s">
        <v>31</v>
      </c>
      <c r="G55" s="4" t="s">
        <v>31</v>
      </c>
      <c r="H55" s="4">
        <v>22.6</v>
      </c>
      <c r="I55" s="4">
        <v>27.2</v>
      </c>
      <c r="J55" s="4">
        <v>1949.2581250000001</v>
      </c>
      <c r="K55" s="4">
        <v>1819.1559999999999</v>
      </c>
      <c r="L55" s="4">
        <v>7.78</v>
      </c>
      <c r="M55" s="8">
        <v>7.862179505137008</v>
      </c>
      <c r="N55" s="9">
        <v>593.71556001557997</v>
      </c>
      <c r="O55" s="10">
        <v>1.6405109965399058</v>
      </c>
      <c r="P55" s="8">
        <v>7.8275599559971161</v>
      </c>
      <c r="Q55" s="9">
        <v>652.18761179438036</v>
      </c>
      <c r="R55" s="10">
        <v>1.6759086248355242</v>
      </c>
      <c r="S55" s="8">
        <v>7.7401632448652178</v>
      </c>
      <c r="T55" s="9">
        <v>811.78470171126946</v>
      </c>
      <c r="U55" s="10">
        <v>1.2788189317428071</v>
      </c>
      <c r="V55" s="8">
        <v>7.7067302522865129</v>
      </c>
      <c r="W55" s="9">
        <v>889.23424561988202</v>
      </c>
      <c r="X55" s="10">
        <v>1.3098892048439168</v>
      </c>
      <c r="Y55" s="8">
        <v>7.74017573522669</v>
      </c>
      <c r="Z55" s="9">
        <v>794.4366406108644</v>
      </c>
      <c r="AA55" s="10">
        <v>1.2515622095003667</v>
      </c>
      <c r="AB55" s="1">
        <v>7.7067500115781646</v>
      </c>
      <c r="AC55" s="1">
        <v>870.21608261530616</v>
      </c>
      <c r="AD55" s="1">
        <v>1.2819910914439234</v>
      </c>
    </row>
    <row r="56" spans="1:30" ht="15.75" customHeight="1" x14ac:dyDescent="0.35">
      <c r="A56" s="7">
        <v>44413</v>
      </c>
      <c r="B56" s="5">
        <v>2</v>
      </c>
      <c r="C56" s="7" t="s">
        <v>29</v>
      </c>
      <c r="D56" s="4" t="s">
        <v>30</v>
      </c>
      <c r="E56" s="4">
        <v>9</v>
      </c>
      <c r="F56" s="4" t="s">
        <v>31</v>
      </c>
      <c r="G56" s="4" t="s">
        <v>31</v>
      </c>
      <c r="H56" s="4">
        <v>22.6</v>
      </c>
      <c r="I56" s="4">
        <v>27.2</v>
      </c>
      <c r="J56" s="4">
        <v>1948.529994</v>
      </c>
      <c r="K56" s="4">
        <v>1815.652</v>
      </c>
      <c r="L56" s="4">
        <v>7.79</v>
      </c>
      <c r="M56" s="8">
        <v>7.8702257067370516</v>
      </c>
      <c r="N56" s="9">
        <v>581.20116587668485</v>
      </c>
      <c r="O56" s="10">
        <v>1.6665547849336104</v>
      </c>
      <c r="P56" s="8">
        <v>7.8355403178454655</v>
      </c>
      <c r="Q56" s="9">
        <v>638.54052278234781</v>
      </c>
      <c r="R56" s="10">
        <v>1.7022642482834733</v>
      </c>
      <c r="S56" s="8">
        <v>7.7500408197844797</v>
      </c>
      <c r="T56" s="9">
        <v>791.40967954388441</v>
      </c>
      <c r="U56" s="10">
        <v>1.3047421778434576</v>
      </c>
      <c r="V56" s="8">
        <v>7.7164981194354683</v>
      </c>
      <c r="W56" s="9">
        <v>867.13954857820897</v>
      </c>
      <c r="X56" s="10">
        <v>1.336112760437296</v>
      </c>
      <c r="Y56" s="8">
        <v>7.7500538404064594</v>
      </c>
      <c r="Z56" s="9">
        <v>774.56022347371368</v>
      </c>
      <c r="AA56" s="10">
        <v>1.2770402215804142</v>
      </c>
      <c r="AB56" s="1">
        <v>7.716518905170326</v>
      </c>
      <c r="AC56" s="1">
        <v>848.66214104465337</v>
      </c>
      <c r="AD56" s="1">
        <v>1.3077674323606507</v>
      </c>
    </row>
    <row r="57" spans="1:30" ht="15.75" customHeight="1" x14ac:dyDescent="0.35">
      <c r="A57" s="7">
        <v>44413</v>
      </c>
      <c r="B57" s="5">
        <v>2</v>
      </c>
      <c r="C57" s="7" t="s">
        <v>29</v>
      </c>
      <c r="D57" s="4" t="s">
        <v>30</v>
      </c>
      <c r="E57" s="4">
        <v>10</v>
      </c>
      <c r="F57" s="4" t="s">
        <v>31</v>
      </c>
      <c r="G57" s="4" t="s">
        <v>31</v>
      </c>
      <c r="H57" s="4">
        <v>22.6</v>
      </c>
      <c r="I57" s="4">
        <v>27.2</v>
      </c>
      <c r="J57" s="4">
        <v>1948.4489779999999</v>
      </c>
      <c r="K57" s="4">
        <v>1816.086</v>
      </c>
      <c r="L57" s="4">
        <v>7.78</v>
      </c>
      <c r="M57" s="8">
        <v>7.8687651054932894</v>
      </c>
      <c r="N57" s="9">
        <v>583.38930574546487</v>
      </c>
      <c r="O57" s="10">
        <v>1.66161490506502</v>
      </c>
      <c r="P57" s="8">
        <v>7.8340916343300231</v>
      </c>
      <c r="Q57" s="9">
        <v>640.92640176307498</v>
      </c>
      <c r="R57" s="10">
        <v>1.6972636471492428</v>
      </c>
      <c r="S57" s="8">
        <v>7.7397417289918602</v>
      </c>
      <c r="T57" s="9">
        <v>812.30776867598615</v>
      </c>
      <c r="U57" s="10">
        <v>1.2771613559480597</v>
      </c>
      <c r="V57" s="8">
        <v>7.7063136249622017</v>
      </c>
      <c r="W57" s="9">
        <v>889.79696431348555</v>
      </c>
      <c r="X57" s="10">
        <v>1.3082057344132152</v>
      </c>
      <c r="Y57" s="8">
        <v>7.7397549703683737</v>
      </c>
      <c r="Z57" s="9">
        <v>793.8866885760749</v>
      </c>
      <c r="AA57" s="10">
        <v>1.2482746913663958</v>
      </c>
      <c r="AB57" s="1">
        <v>7.7063345653738162</v>
      </c>
      <c r="AC57" s="1">
        <v>869.60276720984757</v>
      </c>
      <c r="AD57" s="1">
        <v>1.2786389288892304</v>
      </c>
    </row>
    <row r="58" spans="1:30" ht="15.75" customHeight="1" x14ac:dyDescent="0.35">
      <c r="A58" s="7">
        <v>44413</v>
      </c>
      <c r="B58" s="5">
        <v>2</v>
      </c>
      <c r="C58" s="7" t="s">
        <v>29</v>
      </c>
      <c r="D58" s="4" t="s">
        <v>30</v>
      </c>
      <c r="E58" s="4">
        <v>11</v>
      </c>
      <c r="F58" s="4" t="s">
        <v>31</v>
      </c>
      <c r="G58" s="4" t="s">
        <v>33</v>
      </c>
      <c r="H58" s="4">
        <v>22.7</v>
      </c>
      <c r="I58" s="4">
        <v>27.2</v>
      </c>
      <c r="J58" s="4">
        <v>1973.5608999999999</v>
      </c>
      <c r="K58" s="4">
        <v>1919.28</v>
      </c>
      <c r="L58" s="4">
        <v>7.45</v>
      </c>
      <c r="M58" s="8">
        <v>7.6126720040875648</v>
      </c>
      <c r="N58" s="9">
        <v>1131.6797330240029</v>
      </c>
      <c r="O58" s="10">
        <v>0.99465778707755437</v>
      </c>
      <c r="P58" s="8">
        <v>7.5822019301402799</v>
      </c>
      <c r="Q58" s="9">
        <v>1230.4007411485995</v>
      </c>
      <c r="R58" s="10">
        <v>1.0214293272814181</v>
      </c>
      <c r="S58" s="8">
        <v>7.4140745953134815</v>
      </c>
      <c r="T58" s="9">
        <v>1839.4234602693309</v>
      </c>
      <c r="U58" s="10">
        <v>0.64779419579819841</v>
      </c>
      <c r="V58" s="8">
        <v>7.3867045016604278</v>
      </c>
      <c r="W58" s="9">
        <v>1985.6038909363779</v>
      </c>
      <c r="X58" s="10">
        <v>0.66997638833027728</v>
      </c>
      <c r="Y58" s="8">
        <v>7.4140627603897409</v>
      </c>
      <c r="Z58" s="9">
        <v>1789.623517505486</v>
      </c>
      <c r="AA58" s="10">
        <v>0.63022168068584361</v>
      </c>
      <c r="AB58" s="1">
        <v>7.3866808908736576</v>
      </c>
      <c r="AC58" s="1">
        <v>1931.8982120956985</v>
      </c>
      <c r="AD58" s="1">
        <v>0.65178430906818874</v>
      </c>
    </row>
    <row r="59" spans="1:30" ht="15.75" customHeight="1" x14ac:dyDescent="0.35">
      <c r="A59" s="7">
        <v>44413</v>
      </c>
      <c r="B59" s="5">
        <v>2</v>
      </c>
      <c r="C59" s="7" t="s">
        <v>29</v>
      </c>
      <c r="D59" s="4" t="s">
        <v>30</v>
      </c>
      <c r="E59" s="4">
        <v>12</v>
      </c>
      <c r="F59" s="4" t="s">
        <v>31</v>
      </c>
      <c r="G59" s="4" t="s">
        <v>33</v>
      </c>
      <c r="H59" s="4">
        <v>22.8</v>
      </c>
      <c r="I59" s="4">
        <v>27.2</v>
      </c>
      <c r="J59" s="4">
        <v>1958.7157299999999</v>
      </c>
      <c r="K59" s="4">
        <v>1921.0820000000001</v>
      </c>
      <c r="L59" s="4">
        <v>7.43</v>
      </c>
      <c r="M59" s="8">
        <v>7.5510352185542864</v>
      </c>
      <c r="N59" s="9">
        <v>1308.0558613889773</v>
      </c>
      <c r="O59" s="10">
        <v>0.86869612938817942</v>
      </c>
      <c r="P59" s="8">
        <v>7.5227414268211055</v>
      </c>
      <c r="Q59" s="9">
        <v>1414.1810653281484</v>
      </c>
      <c r="R59" s="10">
        <v>0.89278266812934259</v>
      </c>
      <c r="S59" s="8">
        <v>7.3919683634038593</v>
      </c>
      <c r="T59" s="9">
        <v>1926.4416502295765</v>
      </c>
      <c r="U59" s="10">
        <v>0.61498389701711798</v>
      </c>
      <c r="V59" s="8">
        <v>7.3661258234157767</v>
      </c>
      <c r="W59" s="9">
        <v>2071.0126448830706</v>
      </c>
      <c r="X59" s="10">
        <v>0.63561227566790679</v>
      </c>
      <c r="Y59" s="8">
        <v>7.3919573891993</v>
      </c>
      <c r="Z59" s="9">
        <v>1885.0374925662013</v>
      </c>
      <c r="AA59" s="10">
        <v>0.60173590899080154</v>
      </c>
      <c r="AB59" s="1">
        <v>7.3661053090772279</v>
      </c>
      <c r="AC59" s="1">
        <v>2026.545290456319</v>
      </c>
      <c r="AD59" s="1">
        <v>0.62190609198320235</v>
      </c>
    </row>
    <row r="60" spans="1:30" ht="15.75" customHeight="1" x14ac:dyDescent="0.35">
      <c r="A60" s="7">
        <v>44413</v>
      </c>
      <c r="B60" s="5">
        <v>2</v>
      </c>
      <c r="C60" s="7" t="s">
        <v>29</v>
      </c>
      <c r="D60" s="4" t="s">
        <v>30</v>
      </c>
      <c r="E60" s="4">
        <v>13</v>
      </c>
      <c r="F60" s="4" t="s">
        <v>31</v>
      </c>
      <c r="G60" s="4" t="s">
        <v>33</v>
      </c>
      <c r="H60" s="4">
        <v>22.8</v>
      </c>
      <c r="I60" s="4">
        <v>27.2</v>
      </c>
      <c r="J60" s="4">
        <v>1959.7648879999999</v>
      </c>
      <c r="K60" s="4">
        <v>1922.97</v>
      </c>
      <c r="L60" s="4">
        <v>7.43</v>
      </c>
      <c r="M60" s="8">
        <v>7.5478918304560638</v>
      </c>
      <c r="N60" s="9">
        <v>1318.9131283183247</v>
      </c>
      <c r="O60" s="10">
        <v>0.86331842596115327</v>
      </c>
      <c r="P60" s="8">
        <v>7.5196439005380356</v>
      </c>
      <c r="Q60" s="9">
        <v>1425.7674534754476</v>
      </c>
      <c r="R60" s="10">
        <v>0.88734882096627266</v>
      </c>
      <c r="S60" s="8">
        <v>7.3913713171752873</v>
      </c>
      <c r="T60" s="9">
        <v>1930.2609741677829</v>
      </c>
      <c r="U60" s="10">
        <v>0.61451122833769989</v>
      </c>
      <c r="V60" s="8">
        <v>7.365538405488163</v>
      </c>
      <c r="W60" s="9">
        <v>2075.0729431298382</v>
      </c>
      <c r="X60" s="10">
        <v>0.63513794197408746</v>
      </c>
      <c r="Y60" s="8">
        <v>7.3913602887904188</v>
      </c>
      <c r="Z60" s="9">
        <v>1889.4563164605736</v>
      </c>
      <c r="AA60" s="10">
        <v>0.60149024918607197</v>
      </c>
      <c r="AB60" s="1">
        <v>7.3655179890138793</v>
      </c>
      <c r="AC60" s="1">
        <v>2031.2504396696845</v>
      </c>
      <c r="AD60" s="1">
        <v>0.62166630558810188</v>
      </c>
    </row>
    <row r="61" spans="1:30" ht="15.75" customHeight="1" x14ac:dyDescent="0.35">
      <c r="A61" s="7">
        <v>44413</v>
      </c>
      <c r="B61" s="5">
        <v>2</v>
      </c>
      <c r="C61" s="7" t="s">
        <v>29</v>
      </c>
      <c r="D61" s="4" t="s">
        <v>30</v>
      </c>
      <c r="E61" s="4">
        <v>14</v>
      </c>
      <c r="F61" s="4" t="s">
        <v>31</v>
      </c>
      <c r="G61" s="4" t="s">
        <v>33</v>
      </c>
      <c r="H61" s="4">
        <v>22.9</v>
      </c>
      <c r="I61" s="4">
        <v>27.2</v>
      </c>
      <c r="J61" s="4">
        <v>1954.8603820000001</v>
      </c>
      <c r="K61" s="4">
        <v>1923.9269999999999</v>
      </c>
      <c r="L61" s="4">
        <v>7.43</v>
      </c>
      <c r="M61" s="8">
        <v>7.524795319569086</v>
      </c>
      <c r="N61" s="9">
        <v>1392.8187053701929</v>
      </c>
      <c r="O61" s="10">
        <v>0.82266315596795914</v>
      </c>
      <c r="P61" s="8">
        <v>7.4981482250127236</v>
      </c>
      <c r="Q61" s="9">
        <v>1499.2221124026494</v>
      </c>
      <c r="R61" s="10">
        <v>0.84512375265604589</v>
      </c>
      <c r="S61" s="8">
        <v>7.3919761533547925</v>
      </c>
      <c r="T61" s="9">
        <v>1923.4714934811147</v>
      </c>
      <c r="U61" s="10">
        <v>0.61627546563580859</v>
      </c>
      <c r="V61" s="8">
        <v>7.3673005700163259</v>
      </c>
      <c r="W61" s="9">
        <v>2061.0441434148561</v>
      </c>
      <c r="X61" s="10">
        <v>0.63598417951094255</v>
      </c>
      <c r="Y61" s="8">
        <v>7.3919668432245897</v>
      </c>
      <c r="Z61" s="9">
        <v>1888.9697490794422</v>
      </c>
      <c r="AA61" s="10">
        <v>0.60519524470249275</v>
      </c>
      <c r="AB61" s="1">
        <v>7.3672836630900038</v>
      </c>
      <c r="AC61" s="1">
        <v>2024.1097299958542</v>
      </c>
      <c r="AD61" s="1">
        <v>0.62453855998489449</v>
      </c>
    </row>
    <row r="62" spans="1:30" ht="15.75" customHeight="1" x14ac:dyDescent="0.35">
      <c r="A62" s="7">
        <v>44413</v>
      </c>
      <c r="B62" s="5">
        <v>2</v>
      </c>
      <c r="C62" s="7" t="s">
        <v>29</v>
      </c>
      <c r="D62" s="4" t="s">
        <v>30</v>
      </c>
      <c r="E62" s="4">
        <v>15</v>
      </c>
      <c r="F62" s="4" t="s">
        <v>31</v>
      </c>
      <c r="G62" s="4" t="s">
        <v>33</v>
      </c>
      <c r="H62" s="4">
        <v>22.8</v>
      </c>
      <c r="I62" s="4">
        <v>27.2</v>
      </c>
      <c r="J62" s="4">
        <v>1954.3277009999999</v>
      </c>
      <c r="K62" s="4">
        <v>1919.777</v>
      </c>
      <c r="L62" s="4">
        <v>7.43</v>
      </c>
      <c r="M62" s="8">
        <v>7.5396373352197008</v>
      </c>
      <c r="N62" s="9">
        <v>1342.1343989924512</v>
      </c>
      <c r="O62" s="10">
        <v>0.84574966817079633</v>
      </c>
      <c r="P62" s="8">
        <v>7.5115099051106595</v>
      </c>
      <c r="Q62" s="9">
        <v>1450.4645898139988</v>
      </c>
      <c r="R62" s="10">
        <v>0.869530499576746</v>
      </c>
      <c r="S62" s="8">
        <v>7.392565003617154</v>
      </c>
      <c r="T62" s="9">
        <v>1919.3219301410663</v>
      </c>
      <c r="U62" s="10">
        <v>0.61439686488552059</v>
      </c>
      <c r="V62" s="8">
        <v>7.366712078138427</v>
      </c>
      <c r="W62" s="9">
        <v>2063.4075719413213</v>
      </c>
      <c r="X62" s="10">
        <v>0.63499024717404773</v>
      </c>
      <c r="Y62" s="8">
        <v>7.3925549246070981</v>
      </c>
      <c r="Z62" s="9">
        <v>1881.1963249537127</v>
      </c>
      <c r="AA62" s="10">
        <v>0.60216447289448349</v>
      </c>
      <c r="AB62" s="1">
        <v>7.3666931931852551</v>
      </c>
      <c r="AC62" s="1">
        <v>2022.4603731495704</v>
      </c>
      <c r="AD62" s="1">
        <v>0.62233508590802677</v>
      </c>
    </row>
    <row r="63" spans="1:30" ht="15.75" customHeight="1" x14ac:dyDescent="0.35">
      <c r="A63" s="7">
        <v>44417</v>
      </c>
      <c r="B63" s="5">
        <v>2</v>
      </c>
      <c r="C63" s="7" t="s">
        <v>29</v>
      </c>
      <c r="D63" s="4" t="s">
        <v>30</v>
      </c>
      <c r="E63" s="4">
        <v>1</v>
      </c>
      <c r="F63" s="4" t="s">
        <v>31</v>
      </c>
      <c r="G63" s="4" t="s">
        <v>32</v>
      </c>
      <c r="H63" s="4">
        <v>22.9</v>
      </c>
      <c r="I63" s="4">
        <v>27</v>
      </c>
      <c r="J63" s="4">
        <v>1915.942051</v>
      </c>
      <c r="K63" s="4">
        <v>1715.3530000000001</v>
      </c>
      <c r="L63" s="4">
        <v>8</v>
      </c>
      <c r="M63" s="8">
        <v>8.0480502544968413</v>
      </c>
      <c r="N63" s="9">
        <v>356.66369880698932</v>
      </c>
      <c r="O63" s="10">
        <v>2.330319574304534</v>
      </c>
      <c r="P63" s="8">
        <v>8.0166874329367968</v>
      </c>
      <c r="Q63" s="9">
        <v>388.20157774854738</v>
      </c>
      <c r="R63" s="10">
        <v>2.3688135038286475</v>
      </c>
      <c r="S63" s="8">
        <v>7.963149880122149</v>
      </c>
      <c r="T63" s="9">
        <v>448.42518990976032</v>
      </c>
      <c r="U63" s="10">
        <v>1.9817361242895799</v>
      </c>
      <c r="V63" s="8">
        <v>7.9322192948893111</v>
      </c>
      <c r="W63" s="9">
        <v>487.57413510335567</v>
      </c>
      <c r="X63" s="10">
        <v>2.0164058882070894</v>
      </c>
      <c r="Y63" s="8">
        <v>7.9631676754420306</v>
      </c>
      <c r="Z63" s="9">
        <v>439.53993646504568</v>
      </c>
      <c r="AA63" s="10">
        <v>1.9426285048828598</v>
      </c>
      <c r="AB63" s="1">
        <v>7.9322498103535501</v>
      </c>
      <c r="AC63" s="1">
        <v>477.89830761949048</v>
      </c>
      <c r="AD63" s="1">
        <v>1.976668408810313</v>
      </c>
    </row>
    <row r="64" spans="1:30" ht="15.75" customHeight="1" x14ac:dyDescent="0.35">
      <c r="A64" s="7">
        <v>44417</v>
      </c>
      <c r="B64" s="5">
        <v>2</v>
      </c>
      <c r="C64" s="7" t="s">
        <v>29</v>
      </c>
      <c r="D64" s="4" t="s">
        <v>30</v>
      </c>
      <c r="E64" s="4">
        <v>2</v>
      </c>
      <c r="F64" s="4" t="s">
        <v>31</v>
      </c>
      <c r="G64" s="4" t="s">
        <v>32</v>
      </c>
      <c r="H64" s="4">
        <v>22.8</v>
      </c>
      <c r="I64" s="4">
        <v>27.1</v>
      </c>
      <c r="J64" s="4">
        <v>1880.621437</v>
      </c>
      <c r="K64" s="4">
        <v>1704.241</v>
      </c>
      <c r="L64" s="4">
        <v>7.98</v>
      </c>
      <c r="M64" s="8">
        <v>7.9950789766873278</v>
      </c>
      <c r="N64" s="9">
        <v>403.33522365996834</v>
      </c>
      <c r="O64" s="10">
        <v>2.063751124764992</v>
      </c>
      <c r="P64" s="8">
        <v>7.9625094946154213</v>
      </c>
      <c r="Q64" s="9">
        <v>440.47250061315913</v>
      </c>
      <c r="R64" s="10">
        <v>2.1007240927714901</v>
      </c>
      <c r="S64" s="8">
        <v>7.9435833198429462</v>
      </c>
      <c r="T64" s="9">
        <v>462.80691159402835</v>
      </c>
      <c r="U64" s="10">
        <v>1.8680981672572714</v>
      </c>
      <c r="V64" s="8">
        <v>7.9113108334567608</v>
      </c>
      <c r="W64" s="9">
        <v>505.06277545723361</v>
      </c>
      <c r="X64" s="10">
        <v>1.90282239893631</v>
      </c>
      <c r="Y64" s="8">
        <v>7.9435934868175471</v>
      </c>
      <c r="Z64" s="9">
        <v>457.47659669081855</v>
      </c>
      <c r="AA64" s="10">
        <v>1.8466690639609715</v>
      </c>
      <c r="AB64" s="1">
        <v>7.9113285992476321</v>
      </c>
      <c r="AC64" s="1">
        <v>499.23653830483971</v>
      </c>
      <c r="AD64" s="1">
        <v>1.8810259578944086</v>
      </c>
    </row>
    <row r="65" spans="1:30" ht="15.75" customHeight="1" x14ac:dyDescent="0.35">
      <c r="A65" s="7">
        <v>44417</v>
      </c>
      <c r="B65" s="5">
        <v>2</v>
      </c>
      <c r="C65" s="7" t="s">
        <v>29</v>
      </c>
      <c r="D65" s="4" t="s">
        <v>30</v>
      </c>
      <c r="E65" s="4">
        <v>3</v>
      </c>
      <c r="F65" s="4" t="s">
        <v>31</v>
      </c>
      <c r="G65" s="4" t="s">
        <v>32</v>
      </c>
      <c r="H65" s="4">
        <v>22.9</v>
      </c>
      <c r="I65" s="4">
        <v>27.1</v>
      </c>
      <c r="J65" s="4">
        <v>1908.1806939999999</v>
      </c>
      <c r="K65" s="4">
        <v>1723.85</v>
      </c>
      <c r="L65" s="4">
        <v>7.99</v>
      </c>
      <c r="M65" s="8">
        <v>8.0089541058125544</v>
      </c>
      <c r="N65" s="9">
        <v>394.43199058764554</v>
      </c>
      <c r="O65" s="10">
        <v>2.159134672030449</v>
      </c>
      <c r="P65" s="8">
        <v>7.9777821317889313</v>
      </c>
      <c r="Q65" s="9">
        <v>429.10975131317491</v>
      </c>
      <c r="R65" s="10">
        <v>2.1956538544965118</v>
      </c>
      <c r="S65" s="8">
        <v>7.949512239290665</v>
      </c>
      <c r="T65" s="9">
        <v>462.50166913648604</v>
      </c>
      <c r="U65" s="10">
        <v>1.9254718402726956</v>
      </c>
      <c r="V65" s="8">
        <v>7.9186601105420671</v>
      </c>
      <c r="W65" s="9">
        <v>502.78063302058155</v>
      </c>
      <c r="X65" s="10">
        <v>1.9594310630026834</v>
      </c>
      <c r="Y65" s="8">
        <v>7.9495257559654915</v>
      </c>
      <c r="Z65" s="9">
        <v>456.28052807544276</v>
      </c>
      <c r="AA65" s="10">
        <v>1.8996904346026191</v>
      </c>
      <c r="AB65" s="1">
        <v>7.9186820999298595</v>
      </c>
      <c r="AC65" s="1">
        <v>496.0074419007737</v>
      </c>
      <c r="AD65" s="1">
        <v>1.9332304167011332</v>
      </c>
    </row>
    <row r="66" spans="1:30" ht="15.75" customHeight="1" x14ac:dyDescent="0.35">
      <c r="A66" s="7">
        <v>44417</v>
      </c>
      <c r="B66" s="5">
        <v>2</v>
      </c>
      <c r="C66" s="7" t="s">
        <v>29</v>
      </c>
      <c r="D66" s="4" t="s">
        <v>30</v>
      </c>
      <c r="E66" s="4">
        <v>4</v>
      </c>
      <c r="F66" s="4" t="s">
        <v>31</v>
      </c>
      <c r="G66" s="4" t="s">
        <v>32</v>
      </c>
      <c r="H66" s="4">
        <v>22.8</v>
      </c>
      <c r="I66" s="4">
        <v>27.1</v>
      </c>
      <c r="J66" s="4">
        <v>1885.9201330000001</v>
      </c>
      <c r="K66" s="4">
        <v>1706.8689999999999</v>
      </c>
      <c r="L66" s="4">
        <v>7.98</v>
      </c>
      <c r="M66" s="8">
        <v>8.000938244403212</v>
      </c>
      <c r="N66" s="9">
        <v>398.18118881841053</v>
      </c>
      <c r="O66" s="10">
        <v>2.0931022583179462</v>
      </c>
      <c r="P66" s="8">
        <v>7.9683351152668154</v>
      </c>
      <c r="Q66" s="9">
        <v>434.87883845729266</v>
      </c>
      <c r="R66" s="10">
        <v>2.1304420857174362</v>
      </c>
      <c r="S66" s="8">
        <v>7.9398855422731387</v>
      </c>
      <c r="T66" s="9">
        <v>468.72413243022777</v>
      </c>
      <c r="U66" s="10">
        <v>1.8600371442953196</v>
      </c>
      <c r="V66" s="8">
        <v>7.9076339266985674</v>
      </c>
      <c r="W66" s="9">
        <v>511.49491107220359</v>
      </c>
      <c r="X66" s="10">
        <v>1.8946997498345588</v>
      </c>
      <c r="Y66" s="8">
        <v>7.9398990522572941</v>
      </c>
      <c r="Z66" s="9">
        <v>462.32373017635751</v>
      </c>
      <c r="AA66" s="10">
        <v>1.8347525863761995</v>
      </c>
      <c r="AB66" s="1">
        <v>7.9076563847878125</v>
      </c>
      <c r="AC66" s="1">
        <v>504.49947952432024</v>
      </c>
      <c r="AD66" s="1">
        <v>1.8689802808157714</v>
      </c>
    </row>
    <row r="67" spans="1:30" ht="15.75" customHeight="1" x14ac:dyDescent="0.35">
      <c r="A67" s="7">
        <v>44417</v>
      </c>
      <c r="B67" s="5">
        <v>2</v>
      </c>
      <c r="C67" s="7" t="s">
        <v>29</v>
      </c>
      <c r="D67" s="4" t="s">
        <v>30</v>
      </c>
      <c r="E67" s="4">
        <v>5</v>
      </c>
      <c r="F67" s="4" t="s">
        <v>31</v>
      </c>
      <c r="G67" s="4" t="s">
        <v>32</v>
      </c>
      <c r="H67" s="4">
        <v>22.8</v>
      </c>
      <c r="I67" s="4">
        <v>27.1</v>
      </c>
      <c r="J67" s="4">
        <v>1890.555611</v>
      </c>
      <c r="K67" s="4">
        <v>1711.4870000000001</v>
      </c>
      <c r="L67" s="4">
        <v>7.94</v>
      </c>
      <c r="M67" s="8">
        <v>8.0002455632860769</v>
      </c>
      <c r="N67" s="9">
        <v>399.9391430770275</v>
      </c>
      <c r="O67" s="10">
        <v>2.0956476122210019</v>
      </c>
      <c r="P67" s="8">
        <v>7.9676443574719356</v>
      </c>
      <c r="Q67" s="9">
        <v>436.79686894797817</v>
      </c>
      <c r="R67" s="10">
        <v>2.1330422545295713</v>
      </c>
      <c r="S67" s="8">
        <v>7.8991572113345461</v>
      </c>
      <c r="T67" s="9">
        <v>523.17668810073837</v>
      </c>
      <c r="U67" s="10">
        <v>1.7210600573030348</v>
      </c>
      <c r="V67" s="8">
        <v>7.8671694812997899</v>
      </c>
      <c r="W67" s="9">
        <v>570.55811272161725</v>
      </c>
      <c r="X67" s="10">
        <v>1.7541635185166611</v>
      </c>
      <c r="Y67" s="8">
        <v>7.8991780780723015</v>
      </c>
      <c r="Z67" s="9">
        <v>511.74094547403502</v>
      </c>
      <c r="AA67" s="10">
        <v>1.6836024221790369</v>
      </c>
      <c r="AB67" s="1">
        <v>7.8672036840338935</v>
      </c>
      <c r="AC67" s="1">
        <v>558.06867593428035</v>
      </c>
      <c r="AD67" s="1">
        <v>1.7160353964162185</v>
      </c>
    </row>
    <row r="68" spans="1:30" ht="15.75" customHeight="1" x14ac:dyDescent="0.35">
      <c r="A68" s="7">
        <v>44417</v>
      </c>
      <c r="B68" s="5">
        <v>2</v>
      </c>
      <c r="C68" s="7" t="s">
        <v>29</v>
      </c>
      <c r="D68" s="4" t="s">
        <v>30</v>
      </c>
      <c r="E68" s="4">
        <v>6</v>
      </c>
      <c r="F68" s="4" t="s">
        <v>31</v>
      </c>
      <c r="G68" s="4" t="s">
        <v>31</v>
      </c>
      <c r="H68" s="4">
        <v>22.8</v>
      </c>
      <c r="I68" s="4">
        <v>27</v>
      </c>
      <c r="J68" s="4">
        <v>1917.1346349999999</v>
      </c>
      <c r="K68" s="4">
        <v>1805.8389999999999</v>
      </c>
      <c r="L68" s="4">
        <v>7.77</v>
      </c>
      <c r="M68" s="8">
        <v>7.8098452910755736</v>
      </c>
      <c r="N68" s="9">
        <v>669.90123025154583</v>
      </c>
      <c r="O68" s="10">
        <v>1.4560984539699493</v>
      </c>
      <c r="P68" s="8">
        <v>7.7785448547661682</v>
      </c>
      <c r="Q68" s="9">
        <v>729.38813667081263</v>
      </c>
      <c r="R68" s="10">
        <v>1.4864390737403406</v>
      </c>
      <c r="S68" s="8">
        <v>7.734804564195831</v>
      </c>
      <c r="T68" s="9">
        <v>811.14055156506458</v>
      </c>
      <c r="U68" s="10">
        <v>1.2479426438286243</v>
      </c>
      <c r="V68" s="8">
        <v>7.7042198764509546</v>
      </c>
      <c r="W68" s="9">
        <v>881.6778337991293</v>
      </c>
      <c r="X68" s="10">
        <v>1.2759932689117939</v>
      </c>
      <c r="Y68" s="8">
        <v>7.7348107663961487</v>
      </c>
      <c r="Z68" s="9">
        <v>800.77965555708863</v>
      </c>
      <c r="AA68" s="10">
        <v>1.2320375573967242</v>
      </c>
      <c r="AB68" s="1">
        <v>7.7042298616516609</v>
      </c>
      <c r="AC68" s="1">
        <v>870.40815257651548</v>
      </c>
      <c r="AD68" s="1">
        <v>1.2597413402328663</v>
      </c>
    </row>
    <row r="69" spans="1:30" ht="15.75" customHeight="1" x14ac:dyDescent="0.35">
      <c r="A69" s="7">
        <v>44417</v>
      </c>
      <c r="B69" s="5">
        <v>2</v>
      </c>
      <c r="C69" s="7" t="s">
        <v>29</v>
      </c>
      <c r="D69" s="4" t="s">
        <v>30</v>
      </c>
      <c r="E69" s="4">
        <v>7</v>
      </c>
      <c r="F69" s="4" t="s">
        <v>31</v>
      </c>
      <c r="G69" s="4" t="s">
        <v>31</v>
      </c>
      <c r="H69" s="4">
        <v>22.9</v>
      </c>
      <c r="I69" s="4">
        <v>27</v>
      </c>
      <c r="J69" s="4">
        <v>1919.242037</v>
      </c>
      <c r="K69" s="4">
        <v>1811.52</v>
      </c>
      <c r="L69" s="4">
        <v>7.77</v>
      </c>
      <c r="M69" s="8">
        <v>7.7970717863261108</v>
      </c>
      <c r="N69" s="9">
        <v>693.15507270936553</v>
      </c>
      <c r="O69" s="10">
        <v>1.4257062175668016</v>
      </c>
      <c r="P69" s="8">
        <v>7.7672961736948727</v>
      </c>
      <c r="Q69" s="9">
        <v>751.60550325019005</v>
      </c>
      <c r="R69" s="10">
        <v>1.4543904255862401</v>
      </c>
      <c r="S69" s="8">
        <v>7.7299052778232644</v>
      </c>
      <c r="T69" s="9">
        <v>822.40893888457549</v>
      </c>
      <c r="U69" s="10">
        <v>1.2415220658946251</v>
      </c>
      <c r="V69" s="8">
        <v>7.7007532611787486</v>
      </c>
      <c r="W69" s="9">
        <v>890.44689421398095</v>
      </c>
      <c r="X69" s="10">
        <v>1.2682744806979818</v>
      </c>
      <c r="Y69" s="8">
        <v>7.7299115112371712</v>
      </c>
      <c r="Z69" s="9">
        <v>813.08105354239694</v>
      </c>
      <c r="AA69" s="10">
        <v>1.2274757720330494</v>
      </c>
      <c r="AB69" s="1">
        <v>7.7007625694955211</v>
      </c>
      <c r="AC69" s="1">
        <v>880.34090639695478</v>
      </c>
      <c r="AD69" s="1">
        <v>1.2539341482254425</v>
      </c>
    </row>
    <row r="70" spans="1:30" ht="15.75" customHeight="1" x14ac:dyDescent="0.35">
      <c r="A70" s="7">
        <v>44417</v>
      </c>
      <c r="B70" s="5">
        <v>2</v>
      </c>
      <c r="C70" s="7" t="s">
        <v>29</v>
      </c>
      <c r="D70" s="4" t="s">
        <v>30</v>
      </c>
      <c r="E70" s="4">
        <v>8</v>
      </c>
      <c r="F70" s="4" t="s">
        <v>31</v>
      </c>
      <c r="G70" s="4" t="s">
        <v>31</v>
      </c>
      <c r="H70" s="4">
        <v>22.8</v>
      </c>
      <c r="I70" s="4">
        <v>27.1</v>
      </c>
      <c r="J70" s="4">
        <v>1901.3190589999999</v>
      </c>
      <c r="K70" s="4">
        <v>1791.924</v>
      </c>
      <c r="L70" s="4">
        <v>7.78</v>
      </c>
      <c r="M70" s="8">
        <v>7.8043130669225338</v>
      </c>
      <c r="N70" s="9">
        <v>673.03494240476527</v>
      </c>
      <c r="O70" s="10">
        <v>1.4305299830095013</v>
      </c>
      <c r="P70" s="8">
        <v>7.7730595520417722</v>
      </c>
      <c r="Q70" s="9">
        <v>732.7113308246403</v>
      </c>
      <c r="R70" s="10">
        <v>1.4604383842959634</v>
      </c>
      <c r="S70" s="8">
        <v>7.7414583882050962</v>
      </c>
      <c r="T70" s="9">
        <v>790.07125313018594</v>
      </c>
      <c r="U70" s="10">
        <v>1.2572343990309824</v>
      </c>
      <c r="V70" s="8">
        <v>7.7108005606120873</v>
      </c>
      <c r="W70" s="9">
        <v>858.91572416712154</v>
      </c>
      <c r="X70" s="10">
        <v>1.2852360592017482</v>
      </c>
      <c r="Y70" s="8">
        <v>7.7414645569563278</v>
      </c>
      <c r="Z70" s="9">
        <v>781.56589121383956</v>
      </c>
      <c r="AA70" s="10">
        <v>1.2437352127691579</v>
      </c>
      <c r="AB70" s="1">
        <v>7.7108101157149784</v>
      </c>
      <c r="AC70" s="1">
        <v>849.66241194449583</v>
      </c>
      <c r="AD70" s="1">
        <v>1.2714458382665701</v>
      </c>
    </row>
    <row r="71" spans="1:30" ht="15.75" customHeight="1" x14ac:dyDescent="0.35">
      <c r="A71" s="7">
        <v>44417</v>
      </c>
      <c r="B71" s="5">
        <v>2</v>
      </c>
      <c r="C71" s="7" t="s">
        <v>29</v>
      </c>
      <c r="D71" s="4" t="s">
        <v>30</v>
      </c>
      <c r="E71" s="4">
        <v>9</v>
      </c>
      <c r="F71" s="4" t="s">
        <v>31</v>
      </c>
      <c r="G71" s="4" t="s">
        <v>31</v>
      </c>
      <c r="H71" s="4">
        <v>22.7</v>
      </c>
      <c r="I71" s="4">
        <v>27</v>
      </c>
      <c r="J71" s="4">
        <v>1912.3421579999999</v>
      </c>
      <c r="K71" s="4">
        <v>1799.7829999999999</v>
      </c>
      <c r="L71" s="4">
        <v>7.79</v>
      </c>
      <c r="M71" s="8">
        <v>7.8157233862574582</v>
      </c>
      <c r="N71" s="9">
        <v>658.02530367323368</v>
      </c>
      <c r="O71" s="10">
        <v>1.4642414964438168</v>
      </c>
      <c r="P71" s="8">
        <v>7.7829536812289382</v>
      </c>
      <c r="Q71" s="9">
        <v>719.32005784985199</v>
      </c>
      <c r="R71" s="10">
        <v>1.4959884521857363</v>
      </c>
      <c r="S71" s="8">
        <v>7.7526095025410031</v>
      </c>
      <c r="T71" s="9">
        <v>773.15779841223389</v>
      </c>
      <c r="U71" s="10">
        <v>1.2865020707123653</v>
      </c>
      <c r="V71" s="8">
        <v>7.7204519129526314</v>
      </c>
      <c r="W71" s="9">
        <v>843.95543836380068</v>
      </c>
      <c r="X71" s="10">
        <v>1.316200496013763</v>
      </c>
      <c r="Y71" s="8">
        <v>7.7526154880676783</v>
      </c>
      <c r="Z71" s="9">
        <v>764.73714689110761</v>
      </c>
      <c r="AA71" s="10">
        <v>1.272525536490376</v>
      </c>
      <c r="AB71" s="1">
        <v>7.7204617235866202</v>
      </c>
      <c r="AC71" s="1">
        <v>834.75613759431349</v>
      </c>
      <c r="AD71" s="1">
        <v>1.3019124383679683</v>
      </c>
    </row>
    <row r="72" spans="1:30" ht="15.75" customHeight="1" x14ac:dyDescent="0.35">
      <c r="A72" s="7">
        <v>44417</v>
      </c>
      <c r="B72" s="5">
        <v>2</v>
      </c>
      <c r="C72" s="7" t="s">
        <v>29</v>
      </c>
      <c r="D72" s="4" t="s">
        <v>30</v>
      </c>
      <c r="E72" s="4">
        <v>10</v>
      </c>
      <c r="F72" s="4" t="s">
        <v>31</v>
      </c>
      <c r="G72" s="4" t="s">
        <v>31</v>
      </c>
      <c r="H72" s="4">
        <v>22.6</v>
      </c>
      <c r="I72" s="4">
        <v>27.2</v>
      </c>
      <c r="J72" s="4">
        <v>1922.5863039999999</v>
      </c>
      <c r="K72" s="4">
        <v>1814.123</v>
      </c>
      <c r="L72" s="4">
        <v>7.8</v>
      </c>
      <c r="M72" s="8">
        <v>7.8005013494029596</v>
      </c>
      <c r="N72" s="9">
        <v>686.38781373613313</v>
      </c>
      <c r="O72" s="10">
        <v>1.427624418830155</v>
      </c>
      <c r="P72" s="8">
        <v>7.766443191282546</v>
      </c>
      <c r="Q72" s="9">
        <v>752.98424408646827</v>
      </c>
      <c r="R72" s="10">
        <v>1.4602598696103779</v>
      </c>
      <c r="S72" s="8">
        <v>7.7633268671443849</v>
      </c>
      <c r="T72" s="9">
        <v>754.7463484718445</v>
      </c>
      <c r="U72" s="10">
        <v>1.3228069237842939</v>
      </c>
      <c r="V72" s="8">
        <v>7.7296458878235326</v>
      </c>
      <c r="W72" s="9">
        <v>827.23766684880604</v>
      </c>
      <c r="X72" s="10">
        <v>1.3541911009917535</v>
      </c>
      <c r="Y72" s="8">
        <v>7.763330550534346</v>
      </c>
      <c r="Z72" s="9">
        <v>749.90266257551571</v>
      </c>
      <c r="AA72" s="10">
        <v>1.3143399274566749</v>
      </c>
      <c r="AB72" s="1">
        <v>7.7296521123783695</v>
      </c>
      <c r="AC72" s="1">
        <v>821.92379624899172</v>
      </c>
      <c r="AD72" s="1">
        <v>1.3455308445593415</v>
      </c>
    </row>
    <row r="73" spans="1:30" ht="15.75" customHeight="1" x14ac:dyDescent="0.35">
      <c r="A73" s="7">
        <v>44417</v>
      </c>
      <c r="B73" s="5">
        <v>2</v>
      </c>
      <c r="C73" s="7" t="s">
        <v>29</v>
      </c>
      <c r="D73" s="4" t="s">
        <v>30</v>
      </c>
      <c r="E73" s="4">
        <v>11</v>
      </c>
      <c r="F73" s="4" t="s">
        <v>31</v>
      </c>
      <c r="G73" s="4" t="s">
        <v>33</v>
      </c>
      <c r="H73" s="4">
        <v>22.7</v>
      </c>
      <c r="I73" s="4">
        <v>27.1</v>
      </c>
      <c r="J73" s="4">
        <v>1950.4414429999999</v>
      </c>
      <c r="K73" s="4">
        <v>1912.856</v>
      </c>
      <c r="L73" s="4">
        <v>7.48</v>
      </c>
      <c r="M73" s="8">
        <v>7.5535335400688757</v>
      </c>
      <c r="N73" s="9">
        <v>1295.1465082496518</v>
      </c>
      <c r="O73" s="10">
        <v>0.86427842103265051</v>
      </c>
      <c r="P73" s="8">
        <v>7.5239370651408786</v>
      </c>
      <c r="Q73" s="9">
        <v>1405.2823020734052</v>
      </c>
      <c r="R73" s="10">
        <v>0.88934226935249405</v>
      </c>
      <c r="S73" s="8">
        <v>7.4472987332751011</v>
      </c>
      <c r="T73" s="9">
        <v>1678.5917067572743</v>
      </c>
      <c r="U73" s="10">
        <v>0.68676828363700593</v>
      </c>
      <c r="V73" s="8">
        <v>7.4193919426975201</v>
      </c>
      <c r="W73" s="9">
        <v>1814.2417744223878</v>
      </c>
      <c r="X73" s="10">
        <v>0.70943118516931503</v>
      </c>
      <c r="Y73" s="8">
        <v>7.4472940898867623</v>
      </c>
      <c r="Z73" s="9">
        <v>1654.3297960530972</v>
      </c>
      <c r="AA73" s="10">
        <v>0.67682744738272216</v>
      </c>
      <c r="AB73" s="1">
        <v>7.4193817552427159</v>
      </c>
      <c r="AC73" s="1">
        <v>1788.0419154899364</v>
      </c>
      <c r="AD73" s="1">
        <v>0.69915333404237479</v>
      </c>
    </row>
    <row r="74" spans="1:30" ht="15.75" customHeight="1" x14ac:dyDescent="0.35">
      <c r="A74" s="7">
        <v>44417</v>
      </c>
      <c r="B74" s="5">
        <v>2</v>
      </c>
      <c r="C74" s="7" t="s">
        <v>29</v>
      </c>
      <c r="D74" s="4" t="s">
        <v>30</v>
      </c>
      <c r="E74" s="4">
        <v>12</v>
      </c>
      <c r="F74" s="4" t="s">
        <v>31</v>
      </c>
      <c r="G74" s="4" t="s">
        <v>33</v>
      </c>
      <c r="H74" s="4">
        <v>22.8</v>
      </c>
      <c r="I74" s="4">
        <v>27.1</v>
      </c>
      <c r="J74" s="4">
        <v>1926.2737540000001</v>
      </c>
      <c r="K74" s="4">
        <v>1907.462</v>
      </c>
      <c r="L74" s="4">
        <v>7.46</v>
      </c>
      <c r="M74" s="8">
        <v>7.4812929672855661</v>
      </c>
      <c r="N74" s="9">
        <v>1526.7724367860885</v>
      </c>
      <c r="O74" s="10">
        <v>0.73315105533537639</v>
      </c>
      <c r="P74" s="8">
        <v>7.4540571113506724</v>
      </c>
      <c r="Q74" s="9">
        <v>1646.624419633006</v>
      </c>
      <c r="R74" s="10">
        <v>0.75533568269992923</v>
      </c>
      <c r="S74" s="8">
        <v>7.4272936655662738</v>
      </c>
      <c r="T74" s="9">
        <v>1740.7051570962003</v>
      </c>
      <c r="U74" s="10">
        <v>0.65184714194249127</v>
      </c>
      <c r="V74" s="8">
        <v>7.4009018406039706</v>
      </c>
      <c r="W74" s="9">
        <v>1873.7107878625573</v>
      </c>
      <c r="X74" s="10">
        <v>0.67287976084209933</v>
      </c>
      <c r="Y74" s="8">
        <v>7.4272910063047384</v>
      </c>
      <c r="Z74" s="9">
        <v>1727.9738467104437</v>
      </c>
      <c r="AA74" s="10">
        <v>0.64707168519602976</v>
      </c>
      <c r="AB74" s="1">
        <v>7.4008962612440339</v>
      </c>
      <c r="AC74" s="1">
        <v>1860.0191017523696</v>
      </c>
      <c r="AD74" s="1">
        <v>0.66794569320543795</v>
      </c>
    </row>
    <row r="75" spans="1:30" ht="15.75" customHeight="1" x14ac:dyDescent="0.35">
      <c r="A75" s="7">
        <v>44417</v>
      </c>
      <c r="B75" s="5">
        <v>2</v>
      </c>
      <c r="C75" s="7" t="s">
        <v>29</v>
      </c>
      <c r="D75" s="4" t="s">
        <v>30</v>
      </c>
      <c r="E75" s="4">
        <v>13</v>
      </c>
      <c r="F75" s="4" t="s">
        <v>31</v>
      </c>
      <c r="G75" s="4" t="s">
        <v>33</v>
      </c>
      <c r="H75" s="4">
        <v>22.7</v>
      </c>
      <c r="I75" s="4">
        <v>27.1</v>
      </c>
      <c r="J75" s="4">
        <v>1923.5021280000001</v>
      </c>
      <c r="K75" s="4">
        <v>1904.7090000000001</v>
      </c>
      <c r="L75" s="4">
        <v>7.45</v>
      </c>
      <c r="M75" s="8">
        <v>7.4824551668703068</v>
      </c>
      <c r="N75" s="9">
        <v>1519.5888012770301</v>
      </c>
      <c r="O75" s="10">
        <v>0.73097766743956283</v>
      </c>
      <c r="P75" s="8">
        <v>7.4539710602668441</v>
      </c>
      <c r="Q75" s="9">
        <v>1644.573241747682</v>
      </c>
      <c r="R75" s="10">
        <v>0.75409587895520414</v>
      </c>
      <c r="S75" s="8">
        <v>7.4178315382659816</v>
      </c>
      <c r="T75" s="9">
        <v>1777.6250075119508</v>
      </c>
      <c r="U75" s="10">
        <v>0.63499589606271667</v>
      </c>
      <c r="V75" s="8">
        <v>7.3904032041890071</v>
      </c>
      <c r="W75" s="9">
        <v>1919.1702818909289</v>
      </c>
      <c r="X75" s="10">
        <v>0.65667600218187472</v>
      </c>
      <c r="Y75" s="8">
        <v>7.4178285247027063</v>
      </c>
      <c r="Z75" s="9">
        <v>1762.0879618516606</v>
      </c>
      <c r="AA75" s="10">
        <v>0.62943708112549834</v>
      </c>
      <c r="AB75" s="1">
        <v>7.3903964096152226</v>
      </c>
      <c r="AC75" s="1">
        <v>1902.4124996656194</v>
      </c>
      <c r="AD75" s="1">
        <v>0.65092168076702628</v>
      </c>
    </row>
    <row r="76" spans="1:30" ht="15.75" customHeight="1" x14ac:dyDescent="0.35">
      <c r="A76" s="7">
        <v>44417</v>
      </c>
      <c r="B76" s="5">
        <v>2</v>
      </c>
      <c r="C76" s="7" t="s">
        <v>29</v>
      </c>
      <c r="D76" s="4" t="s">
        <v>30</v>
      </c>
      <c r="E76" s="4">
        <v>14</v>
      </c>
      <c r="F76" s="4" t="s">
        <v>31</v>
      </c>
      <c r="G76" s="4" t="s">
        <v>33</v>
      </c>
      <c r="H76" s="4">
        <v>22.7</v>
      </c>
      <c r="I76" s="4">
        <v>27.1</v>
      </c>
      <c r="J76" s="4">
        <v>1964.9164940000001</v>
      </c>
      <c r="K76" s="4">
        <v>1908.8510000000001</v>
      </c>
      <c r="L76" s="4">
        <v>7.43</v>
      </c>
      <c r="M76" s="8">
        <v>7.6207406617681199</v>
      </c>
      <c r="N76" s="9">
        <v>1105.3629456052242</v>
      </c>
      <c r="O76" s="10">
        <v>1.0052033241919482</v>
      </c>
      <c r="P76" s="8">
        <v>7.5901698432600471</v>
      </c>
      <c r="Q76" s="9">
        <v>1202.0834959486656</v>
      </c>
      <c r="R76" s="10">
        <v>1.0320614305357318</v>
      </c>
      <c r="S76" s="8">
        <v>7.398798515967103</v>
      </c>
      <c r="T76" s="9">
        <v>1901.7267118584145</v>
      </c>
      <c r="U76" s="10">
        <v>0.62231866853899442</v>
      </c>
      <c r="V76" s="8">
        <v>7.371692816980671</v>
      </c>
      <c r="W76" s="9">
        <v>2051.6384991654622</v>
      </c>
      <c r="X76" s="10">
        <v>0.6440472069563411</v>
      </c>
      <c r="Y76" s="8">
        <v>7.3987856056842984</v>
      </c>
      <c r="Z76" s="9">
        <v>1844.285733192158</v>
      </c>
      <c r="AA76" s="10">
        <v>0.60348587384130958</v>
      </c>
      <c r="AB76" s="1">
        <v>7.3716660399152296</v>
      </c>
      <c r="AC76" s="1">
        <v>1989.7323224152847</v>
      </c>
      <c r="AD76" s="1">
        <v>0.62453669681331081</v>
      </c>
    </row>
    <row r="77" spans="1:30" ht="15.75" customHeight="1" x14ac:dyDescent="0.35">
      <c r="A77" s="7">
        <v>44417</v>
      </c>
      <c r="B77" s="5">
        <v>2</v>
      </c>
      <c r="C77" s="7" t="s">
        <v>29</v>
      </c>
      <c r="D77" s="4" t="s">
        <v>30</v>
      </c>
      <c r="E77" s="4">
        <v>15</v>
      </c>
      <c r="F77" s="4" t="s">
        <v>31</v>
      </c>
      <c r="G77" s="4" t="s">
        <v>33</v>
      </c>
      <c r="H77" s="4">
        <v>22.9</v>
      </c>
      <c r="I77" s="4">
        <v>27.1</v>
      </c>
      <c r="J77" s="4">
        <v>1929.476118</v>
      </c>
      <c r="K77" s="4">
        <v>1904.1089999999999</v>
      </c>
      <c r="L77" s="4">
        <v>7.47</v>
      </c>
      <c r="M77" s="8">
        <v>7.5051242634469473</v>
      </c>
      <c r="N77" s="9">
        <v>1443.5675534596453</v>
      </c>
      <c r="O77" s="10">
        <v>0.77639910741370666</v>
      </c>
      <c r="P77" s="8">
        <v>7.4787697595686344</v>
      </c>
      <c r="Q77" s="9">
        <v>1552.8113825724001</v>
      </c>
      <c r="R77" s="10">
        <v>0.79815906819680127</v>
      </c>
      <c r="S77" s="8">
        <v>7.4340624077256479</v>
      </c>
      <c r="T77" s="9">
        <v>1716.044637543702</v>
      </c>
      <c r="U77" s="10">
        <v>0.66535401886305212</v>
      </c>
      <c r="V77" s="8">
        <v>7.408761571510591</v>
      </c>
      <c r="W77" s="9">
        <v>1841.4342229887106</v>
      </c>
      <c r="X77" s="10">
        <v>0.6856627882521279</v>
      </c>
      <c r="Y77" s="8">
        <v>7.4340584523989</v>
      </c>
      <c r="Z77" s="9">
        <v>1699.4950410799306</v>
      </c>
      <c r="AA77" s="10">
        <v>0.65892531827129819</v>
      </c>
      <c r="AB77" s="1">
        <v>7.4087540369205112</v>
      </c>
      <c r="AC77" s="1">
        <v>1823.6902945086661</v>
      </c>
      <c r="AD77" s="1">
        <v>0.67903222914432382</v>
      </c>
    </row>
    <row r="78" spans="1:30" ht="15.75" customHeight="1" x14ac:dyDescent="0.35">
      <c r="A78" s="7">
        <v>44669</v>
      </c>
      <c r="B78" s="5">
        <v>3</v>
      </c>
      <c r="C78" s="4" t="s">
        <v>34</v>
      </c>
      <c r="D78" s="4" t="s">
        <v>30</v>
      </c>
      <c r="E78" s="4" t="s">
        <v>35</v>
      </c>
      <c r="F78" s="4" t="s">
        <v>32</v>
      </c>
      <c r="G78" s="4" t="s">
        <v>32</v>
      </c>
      <c r="H78" s="4">
        <v>22.6</v>
      </c>
      <c r="I78" s="4">
        <v>26.56</v>
      </c>
      <c r="J78" s="4">
        <v>1948.25</v>
      </c>
      <c r="K78" s="4">
        <v>1796.33</v>
      </c>
      <c r="L78" s="4">
        <v>7.9202000000000004</v>
      </c>
      <c r="M78" s="8">
        <v>7.9323565061468608</v>
      </c>
      <c r="N78" s="9">
        <v>497.48963724546769</v>
      </c>
      <c r="O78" s="10">
        <v>1.8615205831835531</v>
      </c>
      <c r="P78" s="8">
        <v>7.8972214077291119</v>
      </c>
      <c r="Q78" s="9">
        <v>547.19328537039064</v>
      </c>
      <c r="R78" s="10">
        <v>1.8999836045820528</v>
      </c>
      <c r="S78" s="1">
        <v>7.9007046411197352</v>
      </c>
      <c r="T78" s="9">
        <v>540.60059933654998</v>
      </c>
      <c r="U78" s="10">
        <v>1.7484636047794346</v>
      </c>
      <c r="V78" s="8">
        <v>7.8658025507594962</v>
      </c>
      <c r="W78" s="9">
        <v>594.28191781798671</v>
      </c>
      <c r="X78" s="10">
        <v>1.7855166160619051</v>
      </c>
      <c r="Y78" s="8">
        <v>7.9007071867941594</v>
      </c>
      <c r="Z78" s="9">
        <v>537.1444498441108</v>
      </c>
      <c r="AA78" s="10">
        <v>1.737305753091728</v>
      </c>
      <c r="AB78" s="8">
        <v>7.9007071867941594</v>
      </c>
      <c r="AC78" s="9">
        <v>537.1444498441108</v>
      </c>
      <c r="AD78" s="10">
        <v>1.737305753091728</v>
      </c>
    </row>
    <row r="79" spans="1:30" ht="15.75" customHeight="1" x14ac:dyDescent="0.35">
      <c r="A79" s="7">
        <v>44669</v>
      </c>
      <c r="B79" s="5">
        <v>3</v>
      </c>
      <c r="C79" s="4" t="s">
        <v>34</v>
      </c>
      <c r="D79" s="4" t="s">
        <v>30</v>
      </c>
      <c r="E79" s="4" t="s">
        <v>36</v>
      </c>
      <c r="F79" s="4" t="s">
        <v>31</v>
      </c>
      <c r="G79" s="4" t="s">
        <v>31</v>
      </c>
      <c r="H79" s="4">
        <v>22.9</v>
      </c>
      <c r="I79" s="4">
        <v>26.28</v>
      </c>
      <c r="J79" s="4">
        <v>1945.97</v>
      </c>
      <c r="K79" s="4">
        <v>1856.74</v>
      </c>
      <c r="L79" s="4">
        <v>7.7020999999999997</v>
      </c>
      <c r="M79" s="8">
        <v>7.7448391317406635</v>
      </c>
      <c r="N79" s="9">
        <v>809.1776197955719</v>
      </c>
      <c r="O79" s="10">
        <v>1.2791854782333587</v>
      </c>
      <c r="P79" s="8">
        <v>7.715584205565734</v>
      </c>
      <c r="Q79" s="9">
        <v>876.39392543086899</v>
      </c>
      <c r="R79" s="10">
        <v>1.3067737858211739</v>
      </c>
      <c r="S79" s="1">
        <v>7.686544967652388</v>
      </c>
      <c r="T79" s="9">
        <v>937.08746793323098</v>
      </c>
      <c r="U79" s="10">
        <v>1.132612785038821</v>
      </c>
      <c r="V79" s="8">
        <v>7.6579086419829601</v>
      </c>
      <c r="W79" s="9">
        <v>1013.4532975965176</v>
      </c>
      <c r="X79" s="10">
        <v>1.1586537408863271</v>
      </c>
      <c r="Y79" s="8">
        <v>7.686546220932267</v>
      </c>
      <c r="Z79" s="9">
        <v>928.51531349007087</v>
      </c>
      <c r="AA79" s="10">
        <v>1.1222585092926274</v>
      </c>
      <c r="AB79" s="8">
        <v>7.686546220932267</v>
      </c>
      <c r="AC79" s="9">
        <v>928.51531349007087</v>
      </c>
      <c r="AD79" s="10">
        <v>1.1222585092926274</v>
      </c>
    </row>
    <row r="80" spans="1:30" ht="15.75" customHeight="1" x14ac:dyDescent="0.35">
      <c r="A80" s="7">
        <v>44669</v>
      </c>
      <c r="B80" s="5">
        <v>3</v>
      </c>
      <c r="C80" s="4" t="s">
        <v>34</v>
      </c>
      <c r="D80" s="4" t="s">
        <v>30</v>
      </c>
      <c r="E80" s="4" t="s">
        <v>37</v>
      </c>
      <c r="F80" s="4" t="s">
        <v>33</v>
      </c>
      <c r="G80" s="4" t="s">
        <v>33</v>
      </c>
      <c r="H80" s="4">
        <v>22.6</v>
      </c>
      <c r="I80" s="4">
        <v>26.56</v>
      </c>
      <c r="J80" s="4">
        <v>1953.23</v>
      </c>
      <c r="K80" s="4">
        <v>1949.18</v>
      </c>
      <c r="L80" s="4">
        <v>7.3673000000000002</v>
      </c>
      <c r="M80" s="8">
        <v>7.4335319194784448</v>
      </c>
      <c r="N80" s="9">
        <v>1745.4637752513281</v>
      </c>
      <c r="O80" s="10">
        <v>0.65666742138631184</v>
      </c>
      <c r="P80" s="8">
        <v>7.4047406340079229</v>
      </c>
      <c r="Q80" s="9">
        <v>1891.608912340429</v>
      </c>
      <c r="R80" s="10">
        <v>0.67995300574620265</v>
      </c>
      <c r="S80" s="1">
        <v>7.3536969432234534</v>
      </c>
      <c r="T80" s="9">
        <v>2115.7896894507207</v>
      </c>
      <c r="U80" s="10">
        <v>0.55110858254371331</v>
      </c>
      <c r="V80" s="8">
        <v>7.3262682778462986</v>
      </c>
      <c r="W80" s="9">
        <v>2285.8180928851489</v>
      </c>
      <c r="X80" s="10">
        <v>0.57245914821004917</v>
      </c>
      <c r="Y80" s="8">
        <v>7.3536942405148222</v>
      </c>
      <c r="Z80" s="9">
        <v>2093.0802307698964</v>
      </c>
      <c r="AA80" s="10">
        <v>0.5451865692651866</v>
      </c>
      <c r="AB80" s="8">
        <v>7.3536942405148222</v>
      </c>
      <c r="AC80" s="9">
        <v>2093.0802307698964</v>
      </c>
      <c r="AD80" s="10">
        <v>0.5451865692651866</v>
      </c>
    </row>
    <row r="81" spans="1:30" ht="15.75" customHeight="1" x14ac:dyDescent="0.35">
      <c r="A81" s="7">
        <v>44671</v>
      </c>
      <c r="B81" s="5">
        <v>3</v>
      </c>
      <c r="C81" s="4" t="s">
        <v>34</v>
      </c>
      <c r="D81" s="4" t="s">
        <v>30</v>
      </c>
      <c r="E81" s="4">
        <v>1</v>
      </c>
      <c r="F81" s="4" t="s">
        <v>32</v>
      </c>
      <c r="G81" s="4" t="s">
        <v>32</v>
      </c>
      <c r="H81" s="4">
        <v>23.4</v>
      </c>
      <c r="I81" s="4">
        <v>26.41</v>
      </c>
      <c r="J81" s="4">
        <v>1961.3</v>
      </c>
      <c r="K81" s="4">
        <v>1788.19</v>
      </c>
      <c r="L81" s="4">
        <v>7.9863</v>
      </c>
      <c r="M81" s="8">
        <v>7.9759209471576993</v>
      </c>
      <c r="N81" s="9">
        <v>447.35508876267153</v>
      </c>
      <c r="O81" s="10">
        <v>2.0958651525009171</v>
      </c>
      <c r="P81" s="8">
        <v>7.9522871551836216</v>
      </c>
      <c r="Q81" s="9">
        <v>476.89508099302697</v>
      </c>
      <c r="R81" s="10">
        <v>2.1238083518245667</v>
      </c>
      <c r="S81" s="1">
        <v>7.954730305822717</v>
      </c>
      <c r="T81" s="9">
        <v>473.34669697225081</v>
      </c>
      <c r="U81" s="10">
        <v>2.0114489888756975</v>
      </c>
      <c r="V81" s="8">
        <v>7.9311874766010568</v>
      </c>
      <c r="W81" s="9">
        <v>504.49343011931251</v>
      </c>
      <c r="X81" s="10">
        <v>2.0386780134590312</v>
      </c>
      <c r="Y81" s="8">
        <v>7.9547335828468748</v>
      </c>
      <c r="Z81" s="9">
        <v>471.14451271161215</v>
      </c>
      <c r="AA81" s="10">
        <v>2.0021211970107307</v>
      </c>
      <c r="AB81" s="8">
        <v>7.9547335828468748</v>
      </c>
      <c r="AC81" s="9">
        <v>471.14451271161215</v>
      </c>
      <c r="AD81" s="10">
        <v>2.0021211970107307</v>
      </c>
    </row>
    <row r="82" spans="1:30" ht="15.75" customHeight="1" x14ac:dyDescent="0.35">
      <c r="A82" s="7">
        <v>44671</v>
      </c>
      <c r="B82" s="5">
        <v>3</v>
      </c>
      <c r="C82" s="4" t="s">
        <v>34</v>
      </c>
      <c r="D82" s="4" t="s">
        <v>30</v>
      </c>
      <c r="E82" s="4">
        <v>2</v>
      </c>
      <c r="F82" s="4" t="s">
        <v>32</v>
      </c>
      <c r="G82" s="4" t="s">
        <v>32</v>
      </c>
      <c r="H82" s="4">
        <v>23.6</v>
      </c>
      <c r="I82" s="4">
        <v>26.34</v>
      </c>
      <c r="J82" s="4">
        <v>1935.79</v>
      </c>
      <c r="K82" s="4">
        <v>1778.55</v>
      </c>
      <c r="L82" s="4">
        <v>7.9767999999999999</v>
      </c>
      <c r="M82" s="8">
        <v>7.936899091221143</v>
      </c>
      <c r="N82" s="9">
        <v>490.13623128126255</v>
      </c>
      <c r="O82" s="10">
        <v>1.9282624635819297</v>
      </c>
      <c r="P82" s="8">
        <v>7.9163718657255178</v>
      </c>
      <c r="Q82" s="9">
        <v>518.14919681501226</v>
      </c>
      <c r="R82" s="10">
        <v>1.9514458398126453</v>
      </c>
      <c r="S82" s="1">
        <v>7.9444167389319187</v>
      </c>
      <c r="T82" s="9">
        <v>480.46745462852942</v>
      </c>
      <c r="U82" s="10">
        <v>1.9568097820075725</v>
      </c>
      <c r="V82" s="8">
        <v>7.9238596492252205</v>
      </c>
      <c r="W82" s="9">
        <v>507.96399745777506</v>
      </c>
      <c r="X82" s="10">
        <v>1.9802050894487582</v>
      </c>
      <c r="Y82" s="8">
        <v>7.9444155558178906</v>
      </c>
      <c r="Z82" s="9">
        <v>481.24067768240747</v>
      </c>
      <c r="AA82" s="10">
        <v>1.9599482249070825</v>
      </c>
      <c r="AB82" s="8">
        <v>7.9444155558178906</v>
      </c>
      <c r="AC82" s="9">
        <v>481.24067768240747</v>
      </c>
      <c r="AD82" s="10">
        <v>1.9599482249070825</v>
      </c>
    </row>
    <row r="83" spans="1:30" ht="15.75" customHeight="1" x14ac:dyDescent="0.35">
      <c r="A83" s="7">
        <v>44671</v>
      </c>
      <c r="B83" s="5">
        <v>3</v>
      </c>
      <c r="C83" s="4" t="s">
        <v>34</v>
      </c>
      <c r="D83" s="4" t="s">
        <v>30</v>
      </c>
      <c r="E83" s="4">
        <v>3</v>
      </c>
      <c r="F83" s="4" t="s">
        <v>32</v>
      </c>
      <c r="G83" s="4" t="s">
        <v>32</v>
      </c>
      <c r="H83" s="4">
        <v>23.3</v>
      </c>
      <c r="I83" s="4">
        <v>26.48</v>
      </c>
      <c r="J83" s="4">
        <v>1934.96</v>
      </c>
      <c r="K83" s="4">
        <v>1779.74</v>
      </c>
      <c r="L83" s="4">
        <v>7.968</v>
      </c>
      <c r="M83" s="8">
        <v>7.9339698488406949</v>
      </c>
      <c r="N83" s="9">
        <v>492.74794153358869</v>
      </c>
      <c r="O83" s="10">
        <v>1.9003097427879576</v>
      </c>
      <c r="P83" s="8">
        <v>7.9090629671250658</v>
      </c>
      <c r="Q83" s="9">
        <v>527.13288479714026</v>
      </c>
      <c r="R83" s="10">
        <v>1.928064757678728</v>
      </c>
      <c r="S83" s="1">
        <v>7.9396365817874637</v>
      </c>
      <c r="T83" s="9">
        <v>485.41516555345379</v>
      </c>
      <c r="U83" s="10">
        <v>1.9215265201551639</v>
      </c>
      <c r="V83" s="8">
        <v>7.9147020399849248</v>
      </c>
      <c r="W83" s="9">
        <v>519.32264712190499</v>
      </c>
      <c r="X83" s="10">
        <v>1.9494716059239465</v>
      </c>
      <c r="Y83" s="8">
        <v>7.9396360638275079</v>
      </c>
      <c r="Z83" s="9">
        <v>485.99832668063772</v>
      </c>
      <c r="AA83" s="10">
        <v>1.9238303872902902</v>
      </c>
      <c r="AB83" s="8">
        <v>7.9396360638275079</v>
      </c>
      <c r="AC83" s="9">
        <v>485.99832668063772</v>
      </c>
      <c r="AD83" s="10">
        <v>1.9238303872902902</v>
      </c>
    </row>
    <row r="84" spans="1:30" ht="15.75" customHeight="1" x14ac:dyDescent="0.35">
      <c r="A84" s="7">
        <v>44671</v>
      </c>
      <c r="B84" s="5">
        <v>3</v>
      </c>
      <c r="C84" s="4" t="s">
        <v>34</v>
      </c>
      <c r="D84" s="4" t="s">
        <v>30</v>
      </c>
      <c r="E84" s="4">
        <v>4</v>
      </c>
      <c r="F84" s="4" t="s">
        <v>31</v>
      </c>
      <c r="G84" s="4" t="s">
        <v>32</v>
      </c>
      <c r="H84" s="4">
        <v>23.6</v>
      </c>
      <c r="I84" s="4">
        <v>26.37</v>
      </c>
      <c r="J84" s="4"/>
      <c r="K84" s="4">
        <v>1800.9</v>
      </c>
      <c r="L84" s="4">
        <v>7.9795999999999996</v>
      </c>
      <c r="M84" s="8"/>
      <c r="N84" s="9"/>
      <c r="O84" s="10"/>
      <c r="P84" s="8"/>
      <c r="Q84" s="9"/>
      <c r="R84" s="10"/>
      <c r="S84" s="1"/>
      <c r="T84" s="9"/>
      <c r="U84" s="10"/>
      <c r="V84" s="8"/>
      <c r="W84" s="9"/>
      <c r="X84" s="10"/>
      <c r="Y84" s="8">
        <v>7.9454162507509212</v>
      </c>
      <c r="Z84" s="9">
        <v>485.96780115801278</v>
      </c>
      <c r="AA84" s="10">
        <v>1.9902390422416083</v>
      </c>
      <c r="AB84" s="8">
        <v>7.9454162507509212</v>
      </c>
      <c r="AC84" s="9">
        <v>485.96780115801278</v>
      </c>
      <c r="AD84" s="10">
        <v>1.9902390422416083</v>
      </c>
    </row>
    <row r="85" spans="1:30" ht="15.75" customHeight="1" x14ac:dyDescent="0.35">
      <c r="A85" s="7">
        <v>44671</v>
      </c>
      <c r="B85" s="5">
        <v>3</v>
      </c>
      <c r="C85" s="4" t="s">
        <v>34</v>
      </c>
      <c r="D85" s="4" t="s">
        <v>30</v>
      </c>
      <c r="E85" s="4">
        <v>5</v>
      </c>
      <c r="F85" s="4" t="s">
        <v>31</v>
      </c>
      <c r="G85" s="4" t="s">
        <v>32</v>
      </c>
      <c r="H85" s="4">
        <v>23.4</v>
      </c>
      <c r="I85" s="4">
        <v>26.38</v>
      </c>
      <c r="J85" s="4"/>
      <c r="K85" s="4">
        <v>1770.71</v>
      </c>
      <c r="L85" s="4">
        <v>7.9881000000000002</v>
      </c>
      <c r="M85" s="8"/>
      <c r="N85" s="9"/>
      <c r="O85" s="10"/>
      <c r="P85" s="8"/>
      <c r="Q85" s="9"/>
      <c r="R85" s="10"/>
      <c r="S85" s="1"/>
      <c r="T85" s="9"/>
      <c r="U85" s="10"/>
      <c r="V85" s="8"/>
      <c r="W85" s="9"/>
      <c r="X85" s="10"/>
      <c r="Y85" s="8">
        <v>7.9571229398735293</v>
      </c>
      <c r="Z85" s="9">
        <v>463.95179284617529</v>
      </c>
      <c r="AA85" s="10">
        <v>1.9914714813211054</v>
      </c>
      <c r="AB85" s="8">
        <v>7.9571229398735293</v>
      </c>
      <c r="AC85" s="9">
        <v>463.95179284617529</v>
      </c>
      <c r="AD85" s="10">
        <v>1.9914714813211054</v>
      </c>
    </row>
    <row r="86" spans="1:30" ht="15.75" customHeight="1" x14ac:dyDescent="0.35">
      <c r="A86" s="7">
        <v>44671</v>
      </c>
      <c r="B86" s="5">
        <v>3</v>
      </c>
      <c r="C86" s="4" t="s">
        <v>34</v>
      </c>
      <c r="D86" s="4" t="s">
        <v>30</v>
      </c>
      <c r="E86" s="4">
        <v>6</v>
      </c>
      <c r="F86" s="4" t="s">
        <v>31</v>
      </c>
      <c r="G86" s="4" t="s">
        <v>32</v>
      </c>
      <c r="H86" s="4">
        <v>23.6</v>
      </c>
      <c r="I86" s="4">
        <v>26.27</v>
      </c>
      <c r="J86" s="4"/>
      <c r="K86" s="4">
        <v>1786.83</v>
      </c>
      <c r="L86" s="4">
        <v>7.9847999999999999</v>
      </c>
      <c r="M86" s="8"/>
      <c r="N86" s="9"/>
      <c r="O86" s="10"/>
      <c r="P86" s="8"/>
      <c r="Q86" s="9"/>
      <c r="R86" s="10"/>
      <c r="S86" s="1"/>
      <c r="T86" s="9"/>
      <c r="U86" s="10"/>
      <c r="V86" s="8"/>
      <c r="W86" s="9"/>
      <c r="X86" s="10"/>
      <c r="Y86" s="8">
        <v>7.9497042654121817</v>
      </c>
      <c r="Z86" s="9">
        <v>477.58976459071215</v>
      </c>
      <c r="AA86" s="10">
        <v>1.9885957133569143</v>
      </c>
      <c r="AB86" s="8">
        <v>7.9497042654121817</v>
      </c>
      <c r="AC86" s="9">
        <v>477.58976459071215</v>
      </c>
      <c r="AD86" s="10">
        <v>1.9885957133569143</v>
      </c>
    </row>
    <row r="87" spans="1:30" ht="15.75" customHeight="1" x14ac:dyDescent="0.35">
      <c r="A87" s="7">
        <v>44671</v>
      </c>
      <c r="B87" s="5">
        <v>3</v>
      </c>
      <c r="C87" s="4" t="s">
        <v>34</v>
      </c>
      <c r="D87" s="4" t="s">
        <v>30</v>
      </c>
      <c r="E87" s="4">
        <v>7</v>
      </c>
      <c r="F87" s="4" t="s">
        <v>33</v>
      </c>
      <c r="G87" s="4" t="s">
        <v>32</v>
      </c>
      <c r="H87" s="4">
        <v>23</v>
      </c>
      <c r="I87" s="4">
        <v>26.46</v>
      </c>
      <c r="J87" s="4"/>
      <c r="K87" s="4">
        <v>1768.68</v>
      </c>
      <c r="L87" s="4">
        <v>8.0002999999999993</v>
      </c>
      <c r="M87" s="8"/>
      <c r="N87" s="9"/>
      <c r="O87" s="10"/>
      <c r="P87" s="8"/>
      <c r="Q87" s="9"/>
      <c r="R87" s="10"/>
      <c r="S87" s="1"/>
      <c r="T87" s="9"/>
      <c r="U87" s="10"/>
      <c r="V87" s="8"/>
      <c r="W87" s="9"/>
      <c r="X87" s="10"/>
      <c r="Y87" s="8">
        <v>7.9739900002371327</v>
      </c>
      <c r="Z87" s="9">
        <v>443.67796963688477</v>
      </c>
      <c r="AA87" s="10">
        <v>2.0338494195312915</v>
      </c>
      <c r="AB87" s="8">
        <v>7.9739900002371327</v>
      </c>
      <c r="AC87" s="9">
        <v>443.67796963688477</v>
      </c>
      <c r="AD87" s="10">
        <v>2.0338494195312915</v>
      </c>
    </row>
    <row r="88" spans="1:30" ht="15.75" customHeight="1" x14ac:dyDescent="0.35">
      <c r="A88" s="7">
        <v>44671</v>
      </c>
      <c r="B88" s="5">
        <v>3</v>
      </c>
      <c r="C88" s="4" t="s">
        <v>34</v>
      </c>
      <c r="D88" s="4" t="s">
        <v>30</v>
      </c>
      <c r="E88" s="4">
        <v>8</v>
      </c>
      <c r="F88" s="4" t="s">
        <v>33</v>
      </c>
      <c r="G88" s="4" t="s">
        <v>32</v>
      </c>
      <c r="H88" s="4">
        <v>23.5</v>
      </c>
      <c r="I88" s="4">
        <v>26.3</v>
      </c>
      <c r="J88" s="4"/>
      <c r="K88" s="4">
        <v>1768.4</v>
      </c>
      <c r="L88" s="4">
        <v>8.0055999999999994</v>
      </c>
      <c r="M88" s="8"/>
      <c r="N88" s="9"/>
      <c r="O88" s="10"/>
      <c r="P88" s="8"/>
      <c r="Q88" s="9"/>
      <c r="R88" s="10"/>
      <c r="S88" s="1"/>
      <c r="T88" s="9"/>
      <c r="U88" s="10"/>
      <c r="V88" s="8"/>
      <c r="W88" s="9"/>
      <c r="X88" s="10"/>
      <c r="Y88" s="8">
        <v>7.9726031221678646</v>
      </c>
      <c r="Z88" s="9">
        <v>446.63781406000095</v>
      </c>
      <c r="AA88" s="10">
        <v>2.0610349174065568</v>
      </c>
      <c r="AB88" s="8">
        <v>7.9726031221678646</v>
      </c>
      <c r="AC88" s="9">
        <v>446.63781406000095</v>
      </c>
      <c r="AD88" s="10">
        <v>2.0610349174065568</v>
      </c>
    </row>
    <row r="89" spans="1:30" ht="15.75" customHeight="1" x14ac:dyDescent="0.35">
      <c r="A89" s="7">
        <v>44671</v>
      </c>
      <c r="B89" s="5">
        <v>3</v>
      </c>
      <c r="C89" s="4" t="s">
        <v>34</v>
      </c>
      <c r="D89" s="4" t="s">
        <v>30</v>
      </c>
      <c r="E89" s="4">
        <v>9</v>
      </c>
      <c r="F89" s="4" t="s">
        <v>33</v>
      </c>
      <c r="G89" s="4" t="s">
        <v>32</v>
      </c>
      <c r="H89" s="4">
        <v>24</v>
      </c>
      <c r="I89" s="4">
        <v>26.15</v>
      </c>
      <c r="J89" s="4"/>
      <c r="K89" s="4">
        <v>1770.78</v>
      </c>
      <c r="L89" s="4">
        <v>7.9752999999999998</v>
      </c>
      <c r="M89" s="8"/>
      <c r="N89" s="9"/>
      <c r="O89" s="10"/>
      <c r="P89" s="8"/>
      <c r="Q89" s="9"/>
      <c r="R89" s="10"/>
      <c r="S89" s="1"/>
      <c r="T89" s="9"/>
      <c r="U89" s="10"/>
      <c r="V89" s="8"/>
      <c r="W89" s="9"/>
      <c r="X89" s="10"/>
      <c r="Y89" s="8">
        <v>7.9352810547718784</v>
      </c>
      <c r="Z89" s="9">
        <v>491.56558035899332</v>
      </c>
      <c r="AA89" s="10">
        <v>1.9358332280940669</v>
      </c>
      <c r="AB89" s="8">
        <v>7.9352810547718784</v>
      </c>
      <c r="AC89" s="9">
        <v>491.56558035899332</v>
      </c>
      <c r="AD89" s="10">
        <v>1.9358332280940669</v>
      </c>
    </row>
    <row r="90" spans="1:30" ht="15.75" customHeight="1" x14ac:dyDescent="0.35">
      <c r="A90" s="7">
        <v>44671</v>
      </c>
      <c r="B90" s="5">
        <v>3</v>
      </c>
      <c r="C90" s="4" t="s">
        <v>34</v>
      </c>
      <c r="D90" s="4" t="s">
        <v>30</v>
      </c>
      <c r="E90" s="4">
        <v>10</v>
      </c>
      <c r="F90" s="4" t="s">
        <v>32</v>
      </c>
      <c r="G90" s="4" t="s">
        <v>31</v>
      </c>
      <c r="H90" s="4">
        <v>23.6</v>
      </c>
      <c r="I90" s="4">
        <v>26.36</v>
      </c>
      <c r="J90" s="4">
        <v>1935.97</v>
      </c>
      <c r="K90" s="4">
        <v>1869.72</v>
      </c>
      <c r="L90" s="4">
        <v>7.7138</v>
      </c>
      <c r="M90" s="8">
        <v>7.6560905386488205</v>
      </c>
      <c r="N90" s="9">
        <v>1007.4480431236655</v>
      </c>
      <c r="O90" s="10">
        <v>1.0882558453313207</v>
      </c>
      <c r="P90" s="8">
        <v>7.637195782661081</v>
      </c>
      <c r="Q90" s="9">
        <v>1060.9230069117989</v>
      </c>
      <c r="R90" s="10">
        <v>1.1053708858761491</v>
      </c>
      <c r="S90" s="1">
        <v>7.6818187645671552</v>
      </c>
      <c r="T90" s="9">
        <v>944.62547613471691</v>
      </c>
      <c r="U90" s="10">
        <v>1.1487471763703185</v>
      </c>
      <c r="V90" s="8">
        <v>7.6627258387026504</v>
      </c>
      <c r="W90" s="9">
        <v>995.22842769620513</v>
      </c>
      <c r="X90" s="10">
        <v>1.1662913077483645</v>
      </c>
      <c r="Y90" s="8">
        <v>7.6818178166727575</v>
      </c>
      <c r="Z90" s="9">
        <v>948.34869877855522</v>
      </c>
      <c r="AA90" s="10">
        <v>1.1532699063791039</v>
      </c>
      <c r="AB90" s="8">
        <v>7.6818178166727575</v>
      </c>
      <c r="AC90" s="9">
        <v>948.34869877855522</v>
      </c>
      <c r="AD90" s="10">
        <v>1.1532699063791039</v>
      </c>
    </row>
    <row r="91" spans="1:30" ht="15.75" customHeight="1" x14ac:dyDescent="0.35">
      <c r="A91" s="7">
        <v>44671</v>
      </c>
      <c r="B91" s="5">
        <v>3</v>
      </c>
      <c r="C91" s="4" t="s">
        <v>34</v>
      </c>
      <c r="D91" s="4" t="s">
        <v>30</v>
      </c>
      <c r="E91" s="4">
        <v>11</v>
      </c>
      <c r="F91" s="4" t="s">
        <v>32</v>
      </c>
      <c r="G91" s="4" t="s">
        <v>31</v>
      </c>
      <c r="H91" s="4">
        <v>23.7</v>
      </c>
      <c r="I91" s="4">
        <v>26.33</v>
      </c>
      <c r="J91" s="4">
        <v>1961.3</v>
      </c>
      <c r="K91" s="4">
        <v>1871.67</v>
      </c>
      <c r="L91" s="4">
        <v>7.7343000000000002</v>
      </c>
      <c r="M91" s="8">
        <v>7.7328864222086127</v>
      </c>
      <c r="N91" s="9">
        <v>842.15699106566058</v>
      </c>
      <c r="O91" s="10">
        <v>1.2991341317848875</v>
      </c>
      <c r="P91" s="8">
        <v>7.7148158148233623</v>
      </c>
      <c r="Q91" s="9">
        <v>884.67679500515453</v>
      </c>
      <c r="R91" s="10">
        <v>1.3165483019068314</v>
      </c>
      <c r="S91" s="1">
        <v>7.7006997031354443</v>
      </c>
      <c r="T91" s="9">
        <v>913.4201139803115</v>
      </c>
      <c r="U91" s="10">
        <v>1.2149490545114567</v>
      </c>
      <c r="V91" s="8">
        <v>7.6828372775469722</v>
      </c>
      <c r="W91" s="9">
        <v>959.0675603779988</v>
      </c>
      <c r="X91" s="10">
        <v>1.2318115967733909</v>
      </c>
      <c r="Y91" s="8">
        <v>7.7007013482256319</v>
      </c>
      <c r="Z91" s="9">
        <v>908.72185687516048</v>
      </c>
      <c r="AA91" s="10">
        <v>1.2087090136931313</v>
      </c>
      <c r="AB91" s="8">
        <v>7.7007013482256319</v>
      </c>
      <c r="AC91" s="9">
        <v>908.72185687516048</v>
      </c>
      <c r="AD91" s="10">
        <v>1.2087090136931313</v>
      </c>
    </row>
    <row r="92" spans="1:30" ht="15.75" customHeight="1" x14ac:dyDescent="0.35">
      <c r="A92" s="7">
        <v>44671</v>
      </c>
      <c r="B92" s="5">
        <v>3</v>
      </c>
      <c r="C92" s="4" t="s">
        <v>34</v>
      </c>
      <c r="D92" s="4" t="s">
        <v>30</v>
      </c>
      <c r="E92" s="4">
        <v>12</v>
      </c>
      <c r="F92" s="4" t="s">
        <v>32</v>
      </c>
      <c r="G92" s="4" t="s">
        <v>31</v>
      </c>
      <c r="H92" s="4">
        <v>23.2</v>
      </c>
      <c r="I92" s="4">
        <v>26.51</v>
      </c>
      <c r="J92" s="4">
        <v>1932.35</v>
      </c>
      <c r="K92" s="4">
        <v>1865.12</v>
      </c>
      <c r="L92" s="4">
        <v>7.7367999999999997</v>
      </c>
      <c r="M92" s="8">
        <v>7.6632684884722932</v>
      </c>
      <c r="N92" s="9">
        <v>984.87726789595968</v>
      </c>
      <c r="O92" s="10">
        <v>1.0889788692467814</v>
      </c>
      <c r="P92" s="8">
        <v>7.6389169918797855</v>
      </c>
      <c r="Q92" s="9">
        <v>1052.7587370929966</v>
      </c>
      <c r="R92" s="10">
        <v>1.1108306873019202</v>
      </c>
      <c r="S92" s="1">
        <v>7.706746947164711</v>
      </c>
      <c r="T92" s="9">
        <v>883.13944319282325</v>
      </c>
      <c r="U92" s="10">
        <v>1.1929535624181806</v>
      </c>
      <c r="V92" s="8">
        <v>7.6819782537787722</v>
      </c>
      <c r="W92" s="9">
        <v>944.93388517616688</v>
      </c>
      <c r="X92" s="10">
        <v>1.2157463132435939</v>
      </c>
      <c r="Y92" s="8">
        <v>7.7067450470909726</v>
      </c>
      <c r="Z92" s="9">
        <v>889.10113241797649</v>
      </c>
      <c r="AA92" s="10">
        <v>1.2009961626876358</v>
      </c>
      <c r="AB92" s="8">
        <v>7.7067450470909726</v>
      </c>
      <c r="AC92" s="9">
        <v>889.10113241797649</v>
      </c>
      <c r="AD92" s="10">
        <v>1.2009961626876358</v>
      </c>
    </row>
    <row r="93" spans="1:30" ht="15.75" customHeight="1" x14ac:dyDescent="0.35">
      <c r="A93" s="7">
        <v>44671</v>
      </c>
      <c r="B93" s="5">
        <v>3</v>
      </c>
      <c r="C93" s="4" t="s">
        <v>34</v>
      </c>
      <c r="D93" s="4" t="s">
        <v>30</v>
      </c>
      <c r="E93" s="4">
        <v>13</v>
      </c>
      <c r="F93" s="4" t="s">
        <v>31</v>
      </c>
      <c r="G93" s="4" t="s">
        <v>31</v>
      </c>
      <c r="H93" s="4">
        <v>23.2</v>
      </c>
      <c r="I93" s="4">
        <v>26.36</v>
      </c>
      <c r="J93" s="4"/>
      <c r="K93" s="4">
        <v>1854.61</v>
      </c>
      <c r="L93" s="4">
        <v>7.7283999999999997</v>
      </c>
      <c r="M93" s="8"/>
      <c r="N93" s="9"/>
      <c r="O93" s="10"/>
      <c r="P93" s="8"/>
      <c r="Q93" s="9"/>
      <c r="R93" s="10"/>
      <c r="S93" s="1"/>
      <c r="T93" s="9"/>
      <c r="U93" s="10"/>
      <c r="V93" s="8"/>
      <c r="W93" s="9"/>
      <c r="X93" s="10"/>
      <c r="Y93" s="8">
        <v>7.7005187789966483</v>
      </c>
      <c r="Z93" s="9">
        <v>898.26919487698024</v>
      </c>
      <c r="AA93" s="10">
        <v>1.1734858693639181</v>
      </c>
      <c r="AB93" s="8">
        <v>7.7005187789966483</v>
      </c>
      <c r="AC93" s="9">
        <v>898.26919487698024</v>
      </c>
      <c r="AD93" s="10">
        <v>1.1734858693639181</v>
      </c>
    </row>
    <row r="94" spans="1:30" ht="15.75" customHeight="1" x14ac:dyDescent="0.35">
      <c r="A94" s="7">
        <v>44671</v>
      </c>
      <c r="B94" s="5">
        <v>3</v>
      </c>
      <c r="C94" s="4" t="s">
        <v>34</v>
      </c>
      <c r="D94" s="4" t="s">
        <v>30</v>
      </c>
      <c r="E94" s="4">
        <v>14</v>
      </c>
      <c r="F94" s="4" t="s">
        <v>31</v>
      </c>
      <c r="G94" s="4" t="s">
        <v>31</v>
      </c>
      <c r="H94" s="4">
        <v>23.7</v>
      </c>
      <c r="I94" s="4">
        <v>26.23</v>
      </c>
      <c r="J94" s="4"/>
      <c r="K94" s="4">
        <v>1869.6</v>
      </c>
      <c r="L94" s="4">
        <v>7.7331000000000003</v>
      </c>
      <c r="M94" s="8"/>
      <c r="N94" s="9"/>
      <c r="O94" s="10"/>
      <c r="P94" s="8"/>
      <c r="Q94" s="9"/>
      <c r="R94" s="10"/>
      <c r="S94" s="1"/>
      <c r="T94" s="9"/>
      <c r="U94" s="10"/>
      <c r="V94" s="8"/>
      <c r="W94" s="9"/>
      <c r="X94" s="10"/>
      <c r="Y94" s="8">
        <v>7.6985585363532341</v>
      </c>
      <c r="Z94" s="9">
        <v>913.0728984963954</v>
      </c>
      <c r="AA94" s="10">
        <v>1.1987442623348949</v>
      </c>
      <c r="AB94" s="8">
        <v>7.6985585363532341</v>
      </c>
      <c r="AC94" s="9">
        <v>913.0728984963954</v>
      </c>
      <c r="AD94" s="10">
        <v>1.1987442623348949</v>
      </c>
    </row>
    <row r="95" spans="1:30" ht="15.75" customHeight="1" x14ac:dyDescent="0.35">
      <c r="A95" s="7">
        <v>44671</v>
      </c>
      <c r="B95" s="5">
        <v>3</v>
      </c>
      <c r="C95" s="4" t="s">
        <v>34</v>
      </c>
      <c r="D95" s="4" t="s">
        <v>30</v>
      </c>
      <c r="E95" s="4">
        <v>15</v>
      </c>
      <c r="F95" s="4" t="s">
        <v>31</v>
      </c>
      <c r="G95" s="4" t="s">
        <v>31</v>
      </c>
      <c r="H95" s="4">
        <v>23.2</v>
      </c>
      <c r="I95" s="4">
        <v>26.25</v>
      </c>
      <c r="J95" s="4"/>
      <c r="K95" s="4">
        <v>1861.1</v>
      </c>
      <c r="L95" s="4">
        <v>7.7191999999999998</v>
      </c>
      <c r="M95" s="8"/>
      <c r="N95" s="9"/>
      <c r="O95" s="10"/>
      <c r="P95" s="8"/>
      <c r="Q95" s="9"/>
      <c r="R95" s="10"/>
      <c r="S95" s="1"/>
      <c r="T95" s="9"/>
      <c r="U95" s="10"/>
      <c r="V95" s="8"/>
      <c r="W95" s="9"/>
      <c r="X95" s="10"/>
      <c r="Y95" s="8">
        <v>7.691556267730232</v>
      </c>
      <c r="Z95" s="9">
        <v>921.47949662030544</v>
      </c>
      <c r="AA95" s="10">
        <v>1.1510872371553227</v>
      </c>
      <c r="AB95" s="8">
        <v>7.691556267730232</v>
      </c>
      <c r="AC95" s="9">
        <v>921.47949662030544</v>
      </c>
      <c r="AD95" s="10">
        <v>1.1510872371553227</v>
      </c>
    </row>
    <row r="96" spans="1:30" ht="15.75" customHeight="1" x14ac:dyDescent="0.35">
      <c r="A96" s="7">
        <v>44671</v>
      </c>
      <c r="B96" s="5">
        <v>3</v>
      </c>
      <c r="C96" s="4" t="s">
        <v>34</v>
      </c>
      <c r="D96" s="4" t="s">
        <v>30</v>
      </c>
      <c r="E96" s="4">
        <v>16</v>
      </c>
      <c r="F96" s="4" t="s">
        <v>33</v>
      </c>
      <c r="G96" s="4" t="s">
        <v>31</v>
      </c>
      <c r="H96" s="4">
        <v>23.3</v>
      </c>
      <c r="I96" s="4">
        <v>26.5</v>
      </c>
      <c r="J96" s="4"/>
      <c r="K96" s="4">
        <v>1880.92</v>
      </c>
      <c r="L96" s="4">
        <v>7.7427999999999999</v>
      </c>
      <c r="M96" s="8"/>
      <c r="N96" s="9"/>
      <c r="O96" s="10"/>
      <c r="P96" s="8"/>
      <c r="Q96" s="9"/>
      <c r="R96" s="10"/>
      <c r="S96" s="1"/>
      <c r="T96" s="9"/>
      <c r="U96" s="10"/>
      <c r="V96" s="8"/>
      <c r="W96" s="9"/>
      <c r="X96" s="10"/>
      <c r="Y96" s="8">
        <v>7.7130987090210326</v>
      </c>
      <c r="Z96" s="9">
        <v>883.81578366269139</v>
      </c>
      <c r="AA96" s="10">
        <v>1.2333713506376269</v>
      </c>
      <c r="AB96" s="8">
        <v>7.7130987090210326</v>
      </c>
      <c r="AC96" s="9">
        <v>883.81578366269139</v>
      </c>
      <c r="AD96" s="10">
        <v>1.2333713506376269</v>
      </c>
    </row>
    <row r="97" spans="1:30" ht="15.75" customHeight="1" x14ac:dyDescent="0.35">
      <c r="A97" s="7">
        <v>44671</v>
      </c>
      <c r="B97" s="5">
        <v>3</v>
      </c>
      <c r="C97" s="4" t="s">
        <v>34</v>
      </c>
      <c r="D97" s="4" t="s">
        <v>30</v>
      </c>
      <c r="E97" s="4">
        <v>17</v>
      </c>
      <c r="F97" s="4" t="s">
        <v>33</v>
      </c>
      <c r="G97" s="4" t="s">
        <v>31</v>
      </c>
      <c r="H97" s="4">
        <v>23.6</v>
      </c>
      <c r="I97" s="4">
        <v>26.15</v>
      </c>
      <c r="J97" s="4"/>
      <c r="K97" s="4">
        <v>1863.51</v>
      </c>
      <c r="L97" s="4">
        <v>7.7291999999999996</v>
      </c>
      <c r="M97" s="8"/>
      <c r="N97" s="9"/>
      <c r="O97" s="10"/>
      <c r="P97" s="8"/>
      <c r="Q97" s="9"/>
      <c r="R97" s="10"/>
      <c r="S97" s="1"/>
      <c r="T97" s="9"/>
      <c r="U97" s="10"/>
      <c r="V97" s="8"/>
      <c r="W97" s="9"/>
      <c r="X97" s="10"/>
      <c r="Y97" s="8">
        <v>7.6963663862273837</v>
      </c>
      <c r="Z97" s="9">
        <v>914.94906540118302</v>
      </c>
      <c r="AA97" s="10">
        <v>1.1818062430696583</v>
      </c>
      <c r="AB97" s="8">
        <v>7.6963663862273837</v>
      </c>
      <c r="AC97" s="9">
        <v>914.94906540118302</v>
      </c>
      <c r="AD97" s="10">
        <v>1.1818062430696583</v>
      </c>
    </row>
    <row r="98" spans="1:30" ht="15.75" customHeight="1" x14ac:dyDescent="0.35">
      <c r="A98" s="7">
        <v>44671</v>
      </c>
      <c r="B98" s="5">
        <v>3</v>
      </c>
      <c r="C98" s="4" t="s">
        <v>34</v>
      </c>
      <c r="D98" s="4" t="s">
        <v>30</v>
      </c>
      <c r="E98" s="4">
        <v>18</v>
      </c>
      <c r="F98" s="4" t="s">
        <v>33</v>
      </c>
      <c r="G98" s="4" t="s">
        <v>31</v>
      </c>
      <c r="H98" s="4">
        <v>23.3</v>
      </c>
      <c r="I98" s="4">
        <v>26.4</v>
      </c>
      <c r="J98" s="4"/>
      <c r="K98" s="4">
        <v>1872.92</v>
      </c>
      <c r="L98" s="4">
        <v>7.7131999999999996</v>
      </c>
      <c r="M98" s="8"/>
      <c r="N98" s="9"/>
      <c r="O98" s="10"/>
      <c r="P98" s="8"/>
      <c r="Q98" s="9"/>
      <c r="R98" s="10"/>
      <c r="S98" s="1"/>
      <c r="T98" s="9"/>
      <c r="U98" s="10"/>
      <c r="V98" s="8"/>
      <c r="W98" s="9"/>
      <c r="X98" s="10"/>
      <c r="Y98" s="8">
        <v>7.684919933105224</v>
      </c>
      <c r="Z98" s="9">
        <v>941.26854368452723</v>
      </c>
      <c r="AA98" s="10">
        <v>1.1500368850882261</v>
      </c>
      <c r="AB98" s="8">
        <v>7.684919933105224</v>
      </c>
      <c r="AC98" s="9">
        <v>941.26854368452723</v>
      </c>
      <c r="AD98" s="10">
        <v>1.1500368850882261</v>
      </c>
    </row>
    <row r="99" spans="1:30" ht="15.75" customHeight="1" x14ac:dyDescent="0.35">
      <c r="A99" s="7">
        <v>44671</v>
      </c>
      <c r="B99" s="5">
        <v>3</v>
      </c>
      <c r="C99" s="4" t="s">
        <v>34</v>
      </c>
      <c r="D99" s="4" t="s">
        <v>30</v>
      </c>
      <c r="E99" s="4">
        <v>19</v>
      </c>
      <c r="F99" s="4" t="s">
        <v>32</v>
      </c>
      <c r="G99" s="4" t="s">
        <v>33</v>
      </c>
      <c r="H99" s="4">
        <v>23.6</v>
      </c>
      <c r="I99" s="4">
        <v>26.48</v>
      </c>
      <c r="J99" s="4">
        <v>1978.2</v>
      </c>
      <c r="K99" s="4">
        <v>1960.56</v>
      </c>
      <c r="L99" s="4">
        <v>7.4882999999999997</v>
      </c>
      <c r="M99" s="8">
        <v>7.4741036984241278</v>
      </c>
      <c r="N99" s="9">
        <v>1610.480007817192</v>
      </c>
      <c r="O99" s="10">
        <v>0.75533879152400618</v>
      </c>
      <c r="P99" s="8">
        <v>7.4568589409367485</v>
      </c>
      <c r="Q99" s="9">
        <v>1689.4595204890643</v>
      </c>
      <c r="R99" s="10">
        <v>0.77008957523972732</v>
      </c>
      <c r="S99" s="1">
        <v>7.4591635506020983</v>
      </c>
      <c r="T99" s="9">
        <v>1670.0781308305625</v>
      </c>
      <c r="U99" s="10">
        <v>0.73121138474916403</v>
      </c>
      <c r="V99" s="8">
        <v>7.4420689128704289</v>
      </c>
      <c r="W99" s="9">
        <v>1751.3746814742599</v>
      </c>
      <c r="X99" s="10">
        <v>0.74574863101329258</v>
      </c>
      <c r="Y99" s="8">
        <v>7.4591630893785297</v>
      </c>
      <c r="Z99" s="9">
        <v>1666.7025684633222</v>
      </c>
      <c r="AA99" s="10">
        <v>0.72973191013990346</v>
      </c>
      <c r="AB99" s="8">
        <v>7.4591630893785297</v>
      </c>
      <c r="AC99" s="9">
        <v>1666.7025684633222</v>
      </c>
      <c r="AD99" s="10">
        <v>0.72973191013990346</v>
      </c>
    </row>
    <row r="100" spans="1:30" ht="15.75" customHeight="1" x14ac:dyDescent="0.35">
      <c r="A100" s="7">
        <v>44671</v>
      </c>
      <c r="B100" s="5">
        <v>3</v>
      </c>
      <c r="C100" s="4" t="s">
        <v>34</v>
      </c>
      <c r="D100" s="4" t="s">
        <v>30</v>
      </c>
      <c r="E100" s="4">
        <v>20</v>
      </c>
      <c r="F100" s="4" t="s">
        <v>32</v>
      </c>
      <c r="G100" s="4" t="s">
        <v>33</v>
      </c>
      <c r="H100" s="4">
        <v>23.4</v>
      </c>
      <c r="I100" s="4">
        <v>26.45</v>
      </c>
      <c r="J100" s="4">
        <v>1956.11</v>
      </c>
      <c r="K100" s="4">
        <v>1965.39</v>
      </c>
      <c r="L100" s="4">
        <v>7.4279999999999999</v>
      </c>
      <c r="M100" s="8">
        <v>7.3748508784956925</v>
      </c>
      <c r="N100" s="9">
        <v>2023.5073366127142</v>
      </c>
      <c r="O100" s="10">
        <v>0.59597274326790473</v>
      </c>
      <c r="P100" s="8">
        <v>7.356300984013032</v>
      </c>
      <c r="Q100" s="9">
        <v>2131.6775797647351</v>
      </c>
      <c r="R100" s="10">
        <v>0.61092669769772534</v>
      </c>
      <c r="S100" s="1">
        <v>7.4023430261232068</v>
      </c>
      <c r="T100" s="9">
        <v>1893.7134787050811</v>
      </c>
      <c r="U100" s="10">
        <v>0.63302400608908604</v>
      </c>
      <c r="V100" s="8">
        <v>7.383475875461226</v>
      </c>
      <c r="W100" s="9">
        <v>1996.3918123911935</v>
      </c>
      <c r="X100" s="10">
        <v>0.64843007513464535</v>
      </c>
      <c r="Y100" s="8">
        <v>7.4023445922607003</v>
      </c>
      <c r="Z100" s="9">
        <v>1900.7788353922724</v>
      </c>
      <c r="AA100" s="10">
        <v>0.63539037176688273</v>
      </c>
      <c r="AB100" s="8">
        <v>7.4023445922607003</v>
      </c>
      <c r="AC100" s="9">
        <v>1900.7788353922724</v>
      </c>
      <c r="AD100" s="10">
        <v>0.63539037176688273</v>
      </c>
    </row>
    <row r="101" spans="1:30" ht="15.75" customHeight="1" x14ac:dyDescent="0.35">
      <c r="A101" s="7">
        <v>44671</v>
      </c>
      <c r="B101" s="5">
        <v>3</v>
      </c>
      <c r="C101" s="4" t="s">
        <v>34</v>
      </c>
      <c r="D101" s="4" t="s">
        <v>30</v>
      </c>
      <c r="E101" s="4">
        <v>21</v>
      </c>
      <c r="F101" s="4" t="s">
        <v>32</v>
      </c>
      <c r="G101" s="4" t="s">
        <v>33</v>
      </c>
      <c r="H101" s="4">
        <v>23.6</v>
      </c>
      <c r="I101" s="4">
        <v>26.38</v>
      </c>
      <c r="J101" s="4">
        <v>2020.89</v>
      </c>
      <c r="K101" s="4">
        <v>1925.15</v>
      </c>
      <c r="L101" s="4">
        <v>7.5640999999999998</v>
      </c>
      <c r="M101" s="8">
        <v>7.747787225278481</v>
      </c>
      <c r="N101" s="9">
        <v>835.39189846230829</v>
      </c>
      <c r="O101" s="10">
        <v>1.377424621465575</v>
      </c>
      <c r="P101" s="8">
        <v>7.7282241227159085</v>
      </c>
      <c r="Q101" s="9">
        <v>881.11711688451396</v>
      </c>
      <c r="R101" s="10">
        <v>1.3969757348224452</v>
      </c>
      <c r="S101" s="1">
        <v>7.5348016505955897</v>
      </c>
      <c r="T101" s="9">
        <v>1420.1641023824905</v>
      </c>
      <c r="U101" s="10">
        <v>0.87810199511964404</v>
      </c>
      <c r="V101" s="8">
        <v>7.516973400566747</v>
      </c>
      <c r="W101" s="9">
        <v>1491.8309373820787</v>
      </c>
      <c r="X101" s="10">
        <v>0.8940738431796057</v>
      </c>
      <c r="Y101" s="8">
        <v>7.5347978516339094</v>
      </c>
      <c r="Z101" s="9">
        <v>1375.8784272024443</v>
      </c>
      <c r="AA101" s="10">
        <v>0.85070482594413321</v>
      </c>
      <c r="AB101" s="8">
        <v>7.5347978516339094</v>
      </c>
      <c r="AC101" s="9">
        <v>1375.8784272024443</v>
      </c>
      <c r="AD101" s="10">
        <v>0.85070482594413321</v>
      </c>
    </row>
    <row r="102" spans="1:30" ht="15.75" customHeight="1" x14ac:dyDescent="0.35">
      <c r="A102" s="7">
        <v>44671</v>
      </c>
      <c r="B102" s="5">
        <v>3</v>
      </c>
      <c r="C102" s="4" t="s">
        <v>34</v>
      </c>
      <c r="D102" s="4" t="s">
        <v>30</v>
      </c>
      <c r="E102" s="4">
        <v>22</v>
      </c>
      <c r="F102" s="4" t="s">
        <v>31</v>
      </c>
      <c r="G102" s="4" t="s">
        <v>33</v>
      </c>
      <c r="H102" s="4">
        <v>23.7</v>
      </c>
      <c r="I102" s="4">
        <v>26.24</v>
      </c>
      <c r="J102" s="4"/>
      <c r="K102" s="4">
        <v>1960.22</v>
      </c>
      <c r="L102" s="4">
        <v>7.3821000000000003</v>
      </c>
      <c r="M102" s="8"/>
      <c r="N102" s="9"/>
      <c r="O102" s="10"/>
      <c r="P102" s="8"/>
      <c r="Q102" s="9"/>
      <c r="R102" s="10"/>
      <c r="S102" s="1"/>
      <c r="T102" s="9"/>
      <c r="U102" s="10"/>
      <c r="V102" s="8"/>
      <c r="W102" s="9"/>
      <c r="X102" s="10"/>
      <c r="Y102" s="8">
        <v>7.3567051948736362</v>
      </c>
      <c r="Z102" s="9">
        <v>2110.3277116717823</v>
      </c>
      <c r="AA102" s="10">
        <v>0.57412039860745578</v>
      </c>
      <c r="AB102" s="8">
        <v>7.3567051948736362</v>
      </c>
      <c r="AC102" s="9">
        <v>2110.3277116717823</v>
      </c>
      <c r="AD102" s="10">
        <v>0.57412039860745578</v>
      </c>
    </row>
    <row r="103" spans="1:30" ht="15.75" customHeight="1" x14ac:dyDescent="0.35">
      <c r="A103" s="7">
        <v>44671</v>
      </c>
      <c r="B103" s="5">
        <v>3</v>
      </c>
      <c r="C103" s="4" t="s">
        <v>34</v>
      </c>
      <c r="D103" s="4" t="s">
        <v>30</v>
      </c>
      <c r="E103" s="4">
        <v>23</v>
      </c>
      <c r="F103" s="4" t="s">
        <v>31</v>
      </c>
      <c r="G103" s="4" t="s">
        <v>33</v>
      </c>
      <c r="H103" s="4">
        <v>23.3</v>
      </c>
      <c r="I103" s="4">
        <v>26.49</v>
      </c>
      <c r="J103" s="4"/>
      <c r="K103" s="4">
        <v>1948.08</v>
      </c>
      <c r="L103" s="4">
        <v>7.3833000000000002</v>
      </c>
      <c r="M103" s="8"/>
      <c r="N103" s="9"/>
      <c r="O103" s="10"/>
      <c r="P103" s="8"/>
      <c r="Q103" s="9"/>
      <c r="R103" s="10"/>
      <c r="S103" s="1"/>
      <c r="T103" s="9"/>
      <c r="U103" s="10"/>
      <c r="V103" s="8"/>
      <c r="W103" s="9"/>
      <c r="X103" s="10"/>
      <c r="Y103" s="8">
        <v>7.3621306076079502</v>
      </c>
      <c r="Z103" s="9">
        <v>2062.5402016252638</v>
      </c>
      <c r="AA103" s="10">
        <v>0.57155884287108416</v>
      </c>
      <c r="AB103" s="8">
        <v>7.3621306076079502</v>
      </c>
      <c r="AC103" s="9">
        <v>2062.5402016252638</v>
      </c>
      <c r="AD103" s="10">
        <v>0.57155884287108416</v>
      </c>
    </row>
    <row r="104" spans="1:30" ht="15.75" customHeight="1" x14ac:dyDescent="0.35">
      <c r="A104" s="7">
        <v>44671</v>
      </c>
      <c r="B104" s="5">
        <v>3</v>
      </c>
      <c r="C104" s="4" t="s">
        <v>34</v>
      </c>
      <c r="D104" s="4" t="s">
        <v>30</v>
      </c>
      <c r="E104" s="4">
        <v>24</v>
      </c>
      <c r="F104" s="4" t="s">
        <v>31</v>
      </c>
      <c r="G104" s="4" t="s">
        <v>33</v>
      </c>
      <c r="H104" s="4">
        <v>23.4</v>
      </c>
      <c r="I104" s="4">
        <v>26.23</v>
      </c>
      <c r="J104" s="4"/>
      <c r="K104" s="4">
        <v>1959.04</v>
      </c>
      <c r="L104" s="4">
        <v>7.3836000000000004</v>
      </c>
      <c r="M104" s="8"/>
      <c r="N104" s="9"/>
      <c r="O104" s="10"/>
      <c r="P104" s="8"/>
      <c r="Q104" s="9"/>
      <c r="R104" s="10"/>
      <c r="S104" s="1"/>
      <c r="T104" s="9"/>
      <c r="U104" s="10"/>
      <c r="V104" s="8"/>
      <c r="W104" s="9"/>
      <c r="X104" s="10"/>
      <c r="Y104" s="8">
        <v>7.3623482151221893</v>
      </c>
      <c r="Z104" s="9">
        <v>2078.4441087953705</v>
      </c>
      <c r="AA104" s="10">
        <v>0.57387043139588578</v>
      </c>
      <c r="AB104" s="8">
        <v>7.3623482151221893</v>
      </c>
      <c r="AC104" s="9">
        <v>2078.4441087953705</v>
      </c>
      <c r="AD104" s="10">
        <v>0.57387043139588578</v>
      </c>
    </row>
    <row r="105" spans="1:30" ht="15.75" customHeight="1" x14ac:dyDescent="0.35">
      <c r="A105" s="7">
        <v>44671</v>
      </c>
      <c r="B105" s="5">
        <v>3</v>
      </c>
      <c r="C105" s="4" t="s">
        <v>34</v>
      </c>
      <c r="D105" s="4" t="s">
        <v>30</v>
      </c>
      <c r="E105" s="4">
        <v>25</v>
      </c>
      <c r="F105" s="4" t="s">
        <v>33</v>
      </c>
      <c r="G105" s="4" t="s">
        <v>33</v>
      </c>
      <c r="H105" s="4">
        <v>23.3</v>
      </c>
      <c r="I105" s="4">
        <v>26.46</v>
      </c>
      <c r="J105" s="4"/>
      <c r="K105" s="4">
        <v>1956.57</v>
      </c>
      <c r="L105" s="4">
        <v>7.3841999999999999</v>
      </c>
      <c r="M105" s="8"/>
      <c r="N105" s="9"/>
      <c r="O105" s="10"/>
      <c r="P105" s="8"/>
      <c r="Q105" s="9"/>
      <c r="R105" s="10"/>
      <c r="S105" s="1"/>
      <c r="T105" s="9"/>
      <c r="U105" s="10"/>
      <c r="V105" s="8"/>
      <c r="W105" s="9"/>
      <c r="X105" s="10"/>
      <c r="Y105" s="8">
        <v>7.3619761692929035</v>
      </c>
      <c r="Z105" s="9">
        <v>2072.7128491538328</v>
      </c>
      <c r="AA105" s="10">
        <v>0.57342459730349271</v>
      </c>
      <c r="AB105" s="8">
        <v>7.3619761692929035</v>
      </c>
      <c r="AC105" s="9">
        <v>2072.7128491538328</v>
      </c>
      <c r="AD105" s="10">
        <v>0.57342459730349271</v>
      </c>
    </row>
    <row r="106" spans="1:30" ht="15.75" customHeight="1" x14ac:dyDescent="0.35">
      <c r="A106" s="7">
        <v>44671</v>
      </c>
      <c r="B106" s="5">
        <v>3</v>
      </c>
      <c r="C106" s="4" t="s">
        <v>34</v>
      </c>
      <c r="D106" s="4" t="s">
        <v>30</v>
      </c>
      <c r="E106" s="4">
        <v>26</v>
      </c>
      <c r="F106" s="4" t="s">
        <v>33</v>
      </c>
      <c r="G106" s="4" t="s">
        <v>33</v>
      </c>
      <c r="H106" s="4">
        <v>23.2</v>
      </c>
      <c r="I106" s="4">
        <v>26.46</v>
      </c>
      <c r="J106" s="4"/>
      <c r="K106" s="4">
        <v>1968.6</v>
      </c>
      <c r="L106" s="4">
        <v>7.3754</v>
      </c>
      <c r="M106" s="8"/>
      <c r="N106" s="9"/>
      <c r="O106" s="10"/>
      <c r="P106" s="8"/>
      <c r="Q106" s="9"/>
      <c r="R106" s="10"/>
      <c r="S106" s="1"/>
      <c r="T106" s="9"/>
      <c r="U106" s="10"/>
      <c r="V106" s="8"/>
      <c r="W106" s="9"/>
      <c r="X106" s="10"/>
      <c r="Y106" s="8">
        <v>7.3544458733562026</v>
      </c>
      <c r="Z106" s="9">
        <v>2120.0198705188368</v>
      </c>
      <c r="AA106" s="10">
        <v>0.5644748791100116</v>
      </c>
      <c r="AB106" s="8">
        <v>7.3544458733562026</v>
      </c>
      <c r="AC106" s="9">
        <v>2120.0198705188368</v>
      </c>
      <c r="AD106" s="10">
        <v>0.5644748791100116</v>
      </c>
    </row>
    <row r="107" spans="1:30" ht="15.75" customHeight="1" x14ac:dyDescent="0.35">
      <c r="A107" s="7">
        <v>44671</v>
      </c>
      <c r="B107" s="5">
        <v>3</v>
      </c>
      <c r="C107" s="4" t="s">
        <v>34</v>
      </c>
      <c r="D107" s="4" t="s">
        <v>30</v>
      </c>
      <c r="E107" s="4">
        <v>27</v>
      </c>
      <c r="F107" s="4" t="s">
        <v>33</v>
      </c>
      <c r="G107" s="4" t="s">
        <v>33</v>
      </c>
      <c r="H107" s="4">
        <v>23.8</v>
      </c>
      <c r="I107" s="4">
        <v>26.14</v>
      </c>
      <c r="J107" s="4"/>
      <c r="K107" s="4">
        <v>1957.79</v>
      </c>
      <c r="L107" s="4">
        <v>7.3760000000000003</v>
      </c>
      <c r="M107" s="8"/>
      <c r="N107" s="9"/>
      <c r="O107" s="10"/>
      <c r="P107" s="8"/>
      <c r="Q107" s="9"/>
      <c r="R107" s="10"/>
      <c r="S107" s="1"/>
      <c r="T107" s="9"/>
      <c r="U107" s="10"/>
      <c r="V107" s="8"/>
      <c r="W107" s="9"/>
      <c r="X107" s="10"/>
      <c r="Y107" s="8">
        <v>7.3454099820498557</v>
      </c>
      <c r="Z107" s="9">
        <v>2165.3568533860794</v>
      </c>
      <c r="AA107" s="10">
        <v>0.55947351171285331</v>
      </c>
      <c r="AB107" s="8">
        <v>7.3454099820498557</v>
      </c>
      <c r="AC107" s="9">
        <v>2165.3568533860794</v>
      </c>
      <c r="AD107" s="10">
        <v>0.55947351171285331</v>
      </c>
    </row>
    <row r="108" spans="1:30" ht="15.75" customHeight="1" x14ac:dyDescent="0.35">
      <c r="A108" s="7">
        <v>44673</v>
      </c>
      <c r="B108" s="5">
        <v>3</v>
      </c>
      <c r="C108" s="4" t="s">
        <v>34</v>
      </c>
      <c r="D108" s="4" t="s">
        <v>30</v>
      </c>
      <c r="E108" s="4">
        <v>1</v>
      </c>
      <c r="F108" s="4" t="s">
        <v>32</v>
      </c>
      <c r="G108" s="4" t="s">
        <v>32</v>
      </c>
      <c r="H108" s="4">
        <v>23.1</v>
      </c>
      <c r="I108" s="4">
        <v>26.43</v>
      </c>
      <c r="J108" s="4"/>
      <c r="K108" s="4">
        <v>1769.38</v>
      </c>
      <c r="L108" s="4">
        <v>7.9763999999999999</v>
      </c>
      <c r="M108" s="8"/>
      <c r="N108" s="9"/>
      <c r="O108" s="10"/>
      <c r="P108" s="8"/>
      <c r="Q108" s="9"/>
      <c r="R108" s="10"/>
      <c r="S108" s="1"/>
      <c r="T108" s="9"/>
      <c r="U108" s="10"/>
      <c r="V108" s="8"/>
      <c r="W108" s="9"/>
      <c r="X108" s="10"/>
      <c r="Y108" s="8">
        <v>7.9496144787378853</v>
      </c>
      <c r="Z108" s="9">
        <v>471.3936720814574</v>
      </c>
      <c r="AA108" s="10">
        <v>1.9366050262598238</v>
      </c>
      <c r="AB108" s="8">
        <v>7.9496144787378853</v>
      </c>
      <c r="AC108" s="9">
        <v>471.3936720814574</v>
      </c>
      <c r="AD108" s="10">
        <v>1.9366050262598238</v>
      </c>
    </row>
    <row r="109" spans="1:30" ht="15.75" customHeight="1" x14ac:dyDescent="0.35">
      <c r="A109" s="7">
        <v>44673</v>
      </c>
      <c r="B109" s="5">
        <v>3</v>
      </c>
      <c r="C109" s="4" t="s">
        <v>34</v>
      </c>
      <c r="D109" s="4" t="s">
        <v>30</v>
      </c>
      <c r="E109" s="4">
        <v>2</v>
      </c>
      <c r="F109" s="4" t="s">
        <v>32</v>
      </c>
      <c r="G109" s="4" t="s">
        <v>32</v>
      </c>
      <c r="H109" s="4">
        <v>23</v>
      </c>
      <c r="I109" s="4">
        <v>26.47</v>
      </c>
      <c r="J109" s="4"/>
      <c r="K109" s="4">
        <v>1769.8</v>
      </c>
      <c r="L109" s="4">
        <v>7.9706000000000001</v>
      </c>
      <c r="M109" s="8"/>
      <c r="N109" s="9"/>
      <c r="O109" s="10"/>
      <c r="P109" s="8"/>
      <c r="Q109" s="9"/>
      <c r="R109" s="10"/>
      <c r="S109" s="1"/>
      <c r="T109" s="9"/>
      <c r="U109" s="10"/>
      <c r="V109" s="8"/>
      <c r="W109" s="9"/>
      <c r="X109" s="10"/>
      <c r="Y109" s="8">
        <v>7.9495993919294179</v>
      </c>
      <c r="Z109" s="9">
        <v>471.1617844057568</v>
      </c>
      <c r="AA109" s="10">
        <v>1.9309786709080605</v>
      </c>
      <c r="AB109" s="8">
        <v>7.9495993919294179</v>
      </c>
      <c r="AC109" s="9">
        <v>471.1617844057568</v>
      </c>
      <c r="AD109" s="10">
        <v>1.9309786709080605</v>
      </c>
    </row>
    <row r="110" spans="1:30" ht="15.75" customHeight="1" x14ac:dyDescent="0.35">
      <c r="A110" s="7">
        <v>44673</v>
      </c>
      <c r="B110" s="5">
        <v>3</v>
      </c>
      <c r="C110" s="4" t="s">
        <v>34</v>
      </c>
      <c r="D110" s="4" t="s">
        <v>30</v>
      </c>
      <c r="E110" s="4">
        <v>3</v>
      </c>
      <c r="F110" s="4" t="s">
        <v>32</v>
      </c>
      <c r="G110" s="4" t="s">
        <v>32</v>
      </c>
      <c r="H110" s="4">
        <v>23</v>
      </c>
      <c r="I110" s="4">
        <v>26.43</v>
      </c>
      <c r="J110" s="4"/>
      <c r="K110" s="4">
        <v>1773.93</v>
      </c>
      <c r="L110" s="4">
        <v>7.9809999999999999</v>
      </c>
      <c r="M110" s="8"/>
      <c r="N110" s="9"/>
      <c r="O110" s="10"/>
      <c r="P110" s="8"/>
      <c r="Q110" s="9"/>
      <c r="R110" s="10"/>
      <c r="S110" s="1"/>
      <c r="T110" s="9"/>
      <c r="U110" s="10"/>
      <c r="V110" s="8"/>
      <c r="W110" s="9"/>
      <c r="X110" s="10"/>
      <c r="Y110" s="8">
        <v>7.9606985204892089</v>
      </c>
      <c r="Z110" s="9">
        <v>459.81287872007721</v>
      </c>
      <c r="AA110" s="10">
        <v>1.980777377933435</v>
      </c>
      <c r="AB110" s="8">
        <v>7.9606985204892089</v>
      </c>
      <c r="AC110" s="9">
        <v>459.81287872007721</v>
      </c>
      <c r="AD110" s="10">
        <v>1.980777377933435</v>
      </c>
    </row>
    <row r="111" spans="1:30" ht="15.75" customHeight="1" x14ac:dyDescent="0.35">
      <c r="A111" s="7">
        <v>44673</v>
      </c>
      <c r="B111" s="5">
        <v>3</v>
      </c>
      <c r="C111" s="4" t="s">
        <v>34</v>
      </c>
      <c r="D111" s="4" t="s">
        <v>30</v>
      </c>
      <c r="E111" s="4">
        <v>4</v>
      </c>
      <c r="F111" s="4" t="s">
        <v>31</v>
      </c>
      <c r="G111" s="4" t="s">
        <v>32</v>
      </c>
      <c r="H111" s="4">
        <v>23.4</v>
      </c>
      <c r="I111" s="4">
        <v>26.55</v>
      </c>
      <c r="J111" s="4">
        <v>1953.24</v>
      </c>
      <c r="K111" s="4">
        <v>1771.36</v>
      </c>
      <c r="L111" s="4">
        <v>7.9786999999999999</v>
      </c>
      <c r="M111" s="8">
        <v>7.9967509748455488</v>
      </c>
      <c r="N111" s="9">
        <v>420.51879832334464</v>
      </c>
      <c r="O111" s="10">
        <v>2.1781114590404114</v>
      </c>
      <c r="P111" s="8">
        <v>7.9730329416618542</v>
      </c>
      <c r="Q111" s="9">
        <v>448.3722210869858</v>
      </c>
      <c r="R111" s="10">
        <v>2.2066564339471393</v>
      </c>
      <c r="S111" s="1">
        <v>7.9513134180175395</v>
      </c>
      <c r="T111" s="9">
        <v>474.82505966544159</v>
      </c>
      <c r="U111" s="10">
        <v>1.9950473288045631</v>
      </c>
      <c r="V111" s="8">
        <v>7.927785606924445</v>
      </c>
      <c r="W111" s="9">
        <v>506.04565088082677</v>
      </c>
      <c r="X111" s="10">
        <v>2.0220460876059465</v>
      </c>
      <c r="Y111" s="8">
        <v>7.9513195474451415</v>
      </c>
      <c r="Z111" s="9">
        <v>470.01985680874571</v>
      </c>
      <c r="AA111" s="10">
        <v>1.9749133074232388</v>
      </c>
      <c r="AB111" s="8">
        <v>7.9513195474451415</v>
      </c>
      <c r="AC111" s="9">
        <v>470.01985680874571</v>
      </c>
      <c r="AD111" s="10">
        <v>1.9749133074232388</v>
      </c>
    </row>
    <row r="112" spans="1:30" ht="15.75" customHeight="1" x14ac:dyDescent="0.35">
      <c r="A112" s="7">
        <v>44673</v>
      </c>
      <c r="B112" s="5">
        <v>3</v>
      </c>
      <c r="C112" s="4" t="s">
        <v>34</v>
      </c>
      <c r="D112" s="4" t="s">
        <v>30</v>
      </c>
      <c r="E112" s="4">
        <v>5</v>
      </c>
      <c r="F112" s="4" t="s">
        <v>31</v>
      </c>
      <c r="G112" s="4" t="s">
        <v>32</v>
      </c>
      <c r="H112" s="4">
        <v>23.1</v>
      </c>
      <c r="I112" s="4">
        <v>26.42</v>
      </c>
      <c r="J112" s="4">
        <v>1947.67</v>
      </c>
      <c r="K112" s="4">
        <v>1769.6</v>
      </c>
      <c r="L112" s="4">
        <v>7.9825999999999997</v>
      </c>
      <c r="M112" s="8">
        <v>7.9946647997897751</v>
      </c>
      <c r="N112" s="9">
        <v>422.29213920294097</v>
      </c>
      <c r="O112" s="10">
        <v>2.134189904643756</v>
      </c>
      <c r="P112" s="8">
        <v>7.9665184295450553</v>
      </c>
      <c r="Q112" s="9">
        <v>455.70569923685247</v>
      </c>
      <c r="R112" s="10">
        <v>2.1675865065992737</v>
      </c>
      <c r="S112" s="1">
        <v>7.9591838968818873</v>
      </c>
      <c r="T112" s="9">
        <v>464.26258390017165</v>
      </c>
      <c r="U112" s="10">
        <v>1.9926083335842746</v>
      </c>
      <c r="V112" s="8">
        <v>7.9312143755613773</v>
      </c>
      <c r="W112" s="9">
        <v>500.78565445590476</v>
      </c>
      <c r="X112" s="10">
        <v>2.0245837668014159</v>
      </c>
      <c r="Y112" s="8">
        <v>7.959187924537054</v>
      </c>
      <c r="Z112" s="9">
        <v>460.6111280090613</v>
      </c>
      <c r="AA112" s="10">
        <v>1.9769730060402342</v>
      </c>
      <c r="AB112" s="8">
        <v>7.959187924537054</v>
      </c>
      <c r="AC112" s="9">
        <v>460.6111280090613</v>
      </c>
      <c r="AD112" s="10">
        <v>1.9769730060402342</v>
      </c>
    </row>
    <row r="113" spans="1:30" ht="15.75" customHeight="1" x14ac:dyDescent="0.35">
      <c r="A113" s="7">
        <v>44673</v>
      </c>
      <c r="B113" s="5">
        <v>3</v>
      </c>
      <c r="C113" s="4" t="s">
        <v>34</v>
      </c>
      <c r="D113" s="4" t="s">
        <v>30</v>
      </c>
      <c r="E113" s="4">
        <v>6</v>
      </c>
      <c r="F113" s="4" t="s">
        <v>31</v>
      </c>
      <c r="G113" s="4" t="s">
        <v>32</v>
      </c>
      <c r="H113" s="4">
        <v>23.4</v>
      </c>
      <c r="I113" s="4">
        <v>26.62</v>
      </c>
      <c r="J113" s="4">
        <v>1953.23</v>
      </c>
      <c r="K113" s="4">
        <v>1778.08</v>
      </c>
      <c r="L113" s="4">
        <v>7.9744999999999999</v>
      </c>
      <c r="M113" s="8">
        <v>7.9790747401688176</v>
      </c>
      <c r="N113" s="9">
        <v>440.55467946524834</v>
      </c>
      <c r="O113" s="10">
        <v>2.1081408670864143</v>
      </c>
      <c r="P113" s="8">
        <v>7.9554275266089238</v>
      </c>
      <c r="Q113" s="9">
        <v>469.65331207745533</v>
      </c>
      <c r="R113" s="10">
        <v>2.1360643767050176</v>
      </c>
      <c r="S113" s="1">
        <v>7.9486105334693917</v>
      </c>
      <c r="T113" s="9">
        <v>477.83527296185468</v>
      </c>
      <c r="U113" s="10">
        <v>1.9872367078703683</v>
      </c>
      <c r="V113" s="8">
        <v>7.9250936743552023</v>
      </c>
      <c r="W113" s="9">
        <v>509.23785481092091</v>
      </c>
      <c r="X113" s="10">
        <v>2.0141412472613967</v>
      </c>
      <c r="Y113" s="8">
        <v>7.9486145414646368</v>
      </c>
      <c r="Z113" s="9">
        <v>474.62899070597081</v>
      </c>
      <c r="AA113" s="10">
        <v>1.9739387516989571</v>
      </c>
      <c r="AB113" s="8">
        <v>7.9486145414646368</v>
      </c>
      <c r="AC113" s="9">
        <v>474.62899070597081</v>
      </c>
      <c r="AD113" s="10">
        <v>1.9739387516989571</v>
      </c>
    </row>
    <row r="114" spans="1:30" ht="15.75" customHeight="1" x14ac:dyDescent="0.35">
      <c r="A114" s="7">
        <v>44673</v>
      </c>
      <c r="B114" s="5">
        <v>3</v>
      </c>
      <c r="C114" s="4" t="s">
        <v>34</v>
      </c>
      <c r="D114" s="4" t="s">
        <v>30</v>
      </c>
      <c r="E114" s="4">
        <v>7</v>
      </c>
      <c r="F114" s="4" t="s">
        <v>33</v>
      </c>
      <c r="G114" s="4" t="s">
        <v>32</v>
      </c>
      <c r="H114" s="4">
        <v>22.9</v>
      </c>
      <c r="I114" s="4">
        <v>26.54</v>
      </c>
      <c r="J114" s="4">
        <v>1859.42</v>
      </c>
      <c r="K114" s="4">
        <v>1694.48</v>
      </c>
      <c r="L114" s="4">
        <v>7.9813999999999998</v>
      </c>
      <c r="M114" s="8">
        <v>7.9759595313759402</v>
      </c>
      <c r="N114" s="9">
        <v>422.54812700291262</v>
      </c>
      <c r="O114" s="10">
        <v>1.9525246043730387</v>
      </c>
      <c r="P114" s="8">
        <v>7.9449848357230373</v>
      </c>
      <c r="Q114" s="9">
        <v>459.50608034744835</v>
      </c>
      <c r="R114" s="10">
        <v>1.9868034366549792</v>
      </c>
      <c r="S114" s="1">
        <v>7.9618532394563042</v>
      </c>
      <c r="T114" s="9">
        <v>438.74593909710245</v>
      </c>
      <c r="U114" s="10">
        <v>1.8998567676486451</v>
      </c>
      <c r="V114" s="8">
        <v>7.9309572246689939</v>
      </c>
      <c r="W114" s="9">
        <v>477.03121691544328</v>
      </c>
      <c r="X114" s="10">
        <v>1.933549158890949</v>
      </c>
      <c r="Y114" s="8">
        <v>7.9618547330876268</v>
      </c>
      <c r="Z114" s="9">
        <v>437.37075991331841</v>
      </c>
      <c r="AA114" s="10">
        <v>1.8939149966713049</v>
      </c>
      <c r="AB114" s="8">
        <v>7.9618547330876268</v>
      </c>
      <c r="AC114" s="9">
        <v>437.37075991331841</v>
      </c>
      <c r="AD114" s="10">
        <v>1.8939149966713049</v>
      </c>
    </row>
    <row r="115" spans="1:30" ht="15.75" customHeight="1" x14ac:dyDescent="0.35">
      <c r="A115" s="7">
        <v>44673</v>
      </c>
      <c r="B115" s="5">
        <v>3</v>
      </c>
      <c r="C115" s="4" t="s">
        <v>34</v>
      </c>
      <c r="D115" s="4" t="s">
        <v>30</v>
      </c>
      <c r="E115" s="4">
        <v>8</v>
      </c>
      <c r="F115" s="4" t="s">
        <v>33</v>
      </c>
      <c r="G115" s="4" t="s">
        <v>32</v>
      </c>
      <c r="H115" s="4">
        <v>23.4</v>
      </c>
      <c r="I115" s="4">
        <v>26.54</v>
      </c>
      <c r="J115" s="4"/>
      <c r="K115" s="4">
        <v>1773.22</v>
      </c>
      <c r="L115" s="4">
        <v>7.9820000000000002</v>
      </c>
      <c r="M115" s="8"/>
      <c r="N115" s="9"/>
      <c r="O115" s="10"/>
      <c r="P115" s="8"/>
      <c r="Q115" s="9"/>
      <c r="R115" s="10"/>
      <c r="S115" s="1"/>
      <c r="T115" s="9"/>
      <c r="U115" s="10"/>
      <c r="V115" s="8"/>
      <c r="W115" s="9"/>
      <c r="X115" s="10"/>
      <c r="Y115" s="8">
        <v>7.9551938891273162</v>
      </c>
      <c r="Z115" s="9">
        <v>466.12610166910304</v>
      </c>
      <c r="AA115" s="10">
        <v>1.9931818830145347</v>
      </c>
      <c r="AB115" s="8">
        <v>7.9551938891273162</v>
      </c>
      <c r="AC115" s="9">
        <v>466.12610166910304</v>
      </c>
      <c r="AD115" s="10">
        <v>1.9931818830145347</v>
      </c>
    </row>
    <row r="116" spans="1:30" ht="15.75" customHeight="1" x14ac:dyDescent="0.35">
      <c r="A116" s="7">
        <v>44673</v>
      </c>
      <c r="B116" s="5">
        <v>3</v>
      </c>
      <c r="C116" s="4" t="s">
        <v>34</v>
      </c>
      <c r="D116" s="4" t="s">
        <v>30</v>
      </c>
      <c r="E116" s="4">
        <v>9</v>
      </c>
      <c r="F116" s="4" t="s">
        <v>33</v>
      </c>
      <c r="G116" s="4" t="s">
        <v>32</v>
      </c>
      <c r="H116" s="4">
        <v>23.4</v>
      </c>
      <c r="I116" s="4">
        <v>26.64</v>
      </c>
      <c r="J116" s="4"/>
      <c r="K116" s="4">
        <v>1772.45</v>
      </c>
      <c r="L116" s="4">
        <v>7.9842000000000004</v>
      </c>
      <c r="M116" s="8"/>
      <c r="N116" s="9"/>
      <c r="O116" s="10"/>
      <c r="P116" s="8"/>
      <c r="Q116" s="9"/>
      <c r="R116" s="10"/>
      <c r="S116" s="1"/>
      <c r="T116" s="9"/>
      <c r="U116" s="10"/>
      <c r="V116" s="8"/>
      <c r="W116" s="9"/>
      <c r="X116" s="10"/>
      <c r="Y116" s="8">
        <v>7.9551628740681846</v>
      </c>
      <c r="Z116" s="9">
        <v>465.5396536002865</v>
      </c>
      <c r="AA116" s="10">
        <v>1.9966677516490623</v>
      </c>
      <c r="AB116" s="8">
        <v>7.9551628740681846</v>
      </c>
      <c r="AC116" s="9">
        <v>465.5396536002865</v>
      </c>
      <c r="AD116" s="10">
        <v>1.9966677516490623</v>
      </c>
    </row>
    <row r="117" spans="1:30" ht="15.75" customHeight="1" x14ac:dyDescent="0.35">
      <c r="A117" s="7">
        <v>44673</v>
      </c>
      <c r="B117" s="5">
        <v>3</v>
      </c>
      <c r="C117" s="4" t="s">
        <v>34</v>
      </c>
      <c r="D117" s="4" t="s">
        <v>30</v>
      </c>
      <c r="E117" s="4">
        <v>10</v>
      </c>
      <c r="F117" s="4" t="s">
        <v>32</v>
      </c>
      <c r="G117" s="4" t="s">
        <v>31</v>
      </c>
      <c r="H117" s="4">
        <v>23.5</v>
      </c>
      <c r="I117" s="4">
        <v>26.51</v>
      </c>
      <c r="J117" s="4"/>
      <c r="K117" s="4">
        <v>1860.04</v>
      </c>
      <c r="L117" s="4">
        <v>7.7214999999999998</v>
      </c>
      <c r="M117" s="8"/>
      <c r="N117" s="9"/>
      <c r="O117" s="10"/>
      <c r="P117" s="8"/>
      <c r="Q117" s="9"/>
      <c r="R117" s="10"/>
      <c r="S117" s="1"/>
      <c r="T117" s="9"/>
      <c r="U117" s="10"/>
      <c r="V117" s="8"/>
      <c r="W117" s="9"/>
      <c r="X117" s="10"/>
      <c r="Y117" s="8">
        <v>7.6928551242462877</v>
      </c>
      <c r="Z117" s="9">
        <v>917.62843518039585</v>
      </c>
      <c r="AA117" s="10">
        <v>1.1754233123902975</v>
      </c>
      <c r="AB117" s="8">
        <v>7.6928551242462877</v>
      </c>
      <c r="AC117" s="9">
        <v>917.62843518039585</v>
      </c>
      <c r="AD117" s="10">
        <v>1.1754233123902975</v>
      </c>
    </row>
    <row r="118" spans="1:30" ht="15.75" customHeight="1" x14ac:dyDescent="0.35">
      <c r="A118" s="7">
        <v>44673</v>
      </c>
      <c r="B118" s="5">
        <v>3</v>
      </c>
      <c r="C118" s="4" t="s">
        <v>34</v>
      </c>
      <c r="D118" s="4" t="s">
        <v>30</v>
      </c>
      <c r="E118" s="4">
        <v>11</v>
      </c>
      <c r="F118" s="4" t="s">
        <v>32</v>
      </c>
      <c r="G118" s="4" t="s">
        <v>31</v>
      </c>
      <c r="H118" s="4">
        <v>23.6</v>
      </c>
      <c r="I118" s="4">
        <v>26.4</v>
      </c>
      <c r="J118" s="4"/>
      <c r="K118" s="4">
        <v>1858.32</v>
      </c>
      <c r="L118" s="4">
        <v>7.7142999999999997</v>
      </c>
      <c r="M118" s="8"/>
      <c r="N118" s="9"/>
      <c r="O118" s="10"/>
      <c r="P118" s="8"/>
      <c r="Q118" s="9"/>
      <c r="R118" s="10"/>
      <c r="S118" s="1"/>
      <c r="T118" s="9"/>
      <c r="U118" s="10"/>
      <c r="V118" s="8"/>
      <c r="W118" s="9"/>
      <c r="X118" s="10"/>
      <c r="Y118" s="8">
        <v>7.6840940961364277</v>
      </c>
      <c r="Z118" s="9">
        <v>937.22300132494161</v>
      </c>
      <c r="AA118" s="10">
        <v>1.1532140260932198</v>
      </c>
      <c r="AB118" s="8">
        <v>7.6840940961364277</v>
      </c>
      <c r="AC118" s="9">
        <v>937.22300132494161</v>
      </c>
      <c r="AD118" s="10">
        <v>1.1532140260932198</v>
      </c>
    </row>
    <row r="119" spans="1:30" ht="15.75" customHeight="1" x14ac:dyDescent="0.35">
      <c r="A119" s="7">
        <v>44673</v>
      </c>
      <c r="B119" s="5">
        <v>3</v>
      </c>
      <c r="C119" s="4" t="s">
        <v>34</v>
      </c>
      <c r="D119" s="4" t="s">
        <v>30</v>
      </c>
      <c r="E119" s="4">
        <v>12</v>
      </c>
      <c r="F119" s="4" t="s">
        <v>32</v>
      </c>
      <c r="G119" s="4" t="s">
        <v>31</v>
      </c>
      <c r="H119" s="4">
        <v>22.9</v>
      </c>
      <c r="I119" s="4">
        <v>26.5</v>
      </c>
      <c r="J119" s="4"/>
      <c r="K119" s="4">
        <v>1866.28</v>
      </c>
      <c r="L119" s="4">
        <v>7.7378999999999998</v>
      </c>
      <c r="M119" s="8"/>
      <c r="N119" s="9"/>
      <c r="O119" s="10"/>
      <c r="P119" s="8"/>
      <c r="Q119" s="9"/>
      <c r="R119" s="10"/>
      <c r="S119" s="1"/>
      <c r="T119" s="9"/>
      <c r="U119" s="10"/>
      <c r="V119" s="8"/>
      <c r="W119" s="9"/>
      <c r="X119" s="10"/>
      <c r="Y119" s="8">
        <v>7.7146252891547622</v>
      </c>
      <c r="Z119" s="9">
        <v>871.9744947232623</v>
      </c>
      <c r="AA119" s="10">
        <v>1.2078302023077616</v>
      </c>
      <c r="AB119" s="8">
        <v>7.7146252891547622</v>
      </c>
      <c r="AC119" s="9">
        <v>871.9744947232623</v>
      </c>
      <c r="AD119" s="10">
        <v>1.2078302023077616</v>
      </c>
    </row>
    <row r="120" spans="1:30" ht="15.75" customHeight="1" x14ac:dyDescent="0.35">
      <c r="A120" s="7">
        <v>44673</v>
      </c>
      <c r="B120" s="5">
        <v>3</v>
      </c>
      <c r="C120" s="4" t="s">
        <v>34</v>
      </c>
      <c r="D120" s="4" t="s">
        <v>30</v>
      </c>
      <c r="E120" s="4">
        <v>13</v>
      </c>
      <c r="F120" s="4" t="s">
        <v>31</v>
      </c>
      <c r="G120" s="4" t="s">
        <v>31</v>
      </c>
      <c r="H120" s="4">
        <v>23.2</v>
      </c>
      <c r="I120" s="4">
        <v>26.33</v>
      </c>
      <c r="J120" s="4">
        <v>1951.77</v>
      </c>
      <c r="K120" s="4">
        <v>1856.78</v>
      </c>
      <c r="L120" s="4">
        <v>7.7546999999999997</v>
      </c>
      <c r="M120" s="8">
        <v>7.758262208244683</v>
      </c>
      <c r="N120" s="9">
        <v>784.70613417294999</v>
      </c>
      <c r="O120" s="10">
        <v>1.3361351105574875</v>
      </c>
      <c r="P120" s="8">
        <v>7.7330552969200017</v>
      </c>
      <c r="Q120" s="9">
        <v>840.49294883336029</v>
      </c>
      <c r="R120" s="10">
        <v>1.3603955413868101</v>
      </c>
      <c r="S120" s="1">
        <v>7.725308362021889</v>
      </c>
      <c r="T120" s="9">
        <v>852.98815467759118</v>
      </c>
      <c r="U120" s="10">
        <v>1.2478967010528716</v>
      </c>
      <c r="V120" s="8">
        <v>7.7003822932676016</v>
      </c>
      <c r="W120" s="9">
        <v>913.02452627905689</v>
      </c>
      <c r="X120" s="10">
        <v>1.2713571277900322</v>
      </c>
      <c r="Y120" s="8">
        <v>7.7253099797799258</v>
      </c>
      <c r="Z120" s="9">
        <v>848.41245188268408</v>
      </c>
      <c r="AA120" s="10">
        <v>1.2412118288640386</v>
      </c>
      <c r="AB120" s="8">
        <v>7.7253099797799258</v>
      </c>
      <c r="AC120" s="9">
        <v>848.41245188268408</v>
      </c>
      <c r="AD120" s="10">
        <v>1.2412118288640386</v>
      </c>
    </row>
    <row r="121" spans="1:30" ht="15.75" customHeight="1" x14ac:dyDescent="0.35">
      <c r="A121" s="7">
        <v>44673</v>
      </c>
      <c r="B121" s="5">
        <v>3</v>
      </c>
      <c r="C121" s="4" t="s">
        <v>34</v>
      </c>
      <c r="D121" s="4" t="s">
        <v>30</v>
      </c>
      <c r="E121" s="4">
        <v>14</v>
      </c>
      <c r="F121" s="4" t="s">
        <v>31</v>
      </c>
      <c r="G121" s="4" t="s">
        <v>31</v>
      </c>
      <c r="H121" s="4">
        <v>23.7</v>
      </c>
      <c r="I121" s="4">
        <v>26.42</v>
      </c>
      <c r="J121" s="4">
        <v>1948.23</v>
      </c>
      <c r="K121" s="4">
        <v>1860.17</v>
      </c>
      <c r="L121" s="4">
        <v>7.7205000000000004</v>
      </c>
      <c r="M121" s="8">
        <v>7.7276661927404016</v>
      </c>
      <c r="N121" s="9">
        <v>846.75616508369706</v>
      </c>
      <c r="O121" s="10">
        <v>1.2788498785540023</v>
      </c>
      <c r="P121" s="8">
        <v>7.709625365486489</v>
      </c>
      <c r="Q121" s="9">
        <v>889.44092631826152</v>
      </c>
      <c r="R121" s="10">
        <v>1.2960535907724799</v>
      </c>
      <c r="S121" s="1">
        <v>7.6845870090339812</v>
      </c>
      <c r="T121" s="9">
        <v>943.84223831213876</v>
      </c>
      <c r="U121" s="10">
        <v>1.1689669714187891</v>
      </c>
      <c r="V121" s="8">
        <v>7.6668304446150728</v>
      </c>
      <c r="W121" s="9">
        <v>990.75805947748415</v>
      </c>
      <c r="X121" s="10">
        <v>1.1854510420445659</v>
      </c>
      <c r="Y121" s="8">
        <v>7.6845893592955692</v>
      </c>
      <c r="Z121" s="9">
        <v>937.39878295024255</v>
      </c>
      <c r="AA121" s="10">
        <v>1.1609991924553176</v>
      </c>
      <c r="AB121" s="8">
        <v>7.6845893592955692</v>
      </c>
      <c r="AC121" s="9">
        <v>937.39878295024255</v>
      </c>
      <c r="AD121" s="10">
        <v>1.1609991924553176</v>
      </c>
    </row>
    <row r="122" spans="1:30" ht="15.75" customHeight="1" x14ac:dyDescent="0.35">
      <c r="A122" s="7">
        <v>44673</v>
      </c>
      <c r="B122" s="5">
        <v>3</v>
      </c>
      <c r="C122" s="4" t="s">
        <v>34</v>
      </c>
      <c r="D122" s="4" t="s">
        <v>30</v>
      </c>
      <c r="E122" s="4">
        <v>15</v>
      </c>
      <c r="F122" s="4" t="s">
        <v>31</v>
      </c>
      <c r="G122" s="4" t="s">
        <v>31</v>
      </c>
      <c r="H122" s="4">
        <v>23</v>
      </c>
      <c r="I122" s="4">
        <v>26.45</v>
      </c>
      <c r="J122" s="4">
        <v>1952.74</v>
      </c>
      <c r="K122" s="4">
        <v>1867.55</v>
      </c>
      <c r="L122" s="4">
        <v>7.7099000000000002</v>
      </c>
      <c r="M122" s="8">
        <v>7.7270668576210904</v>
      </c>
      <c r="N122" s="9">
        <v>848.08294637116637</v>
      </c>
      <c r="O122" s="10">
        <v>1.2465371895995203</v>
      </c>
      <c r="P122" s="8">
        <v>7.6993576915228195</v>
      </c>
      <c r="Q122" s="9">
        <v>914.69594015373139</v>
      </c>
      <c r="R122" s="10">
        <v>1.272499889805351</v>
      </c>
      <c r="S122" s="1">
        <v>7.6857628255846313</v>
      </c>
      <c r="T122" s="9">
        <v>940.91959865185765</v>
      </c>
      <c r="U122" s="10">
        <v>1.1434346802689961</v>
      </c>
      <c r="V122" s="8">
        <v>7.6584773351668334</v>
      </c>
      <c r="W122" s="9">
        <v>1013.8141262978362</v>
      </c>
      <c r="X122" s="10">
        <v>1.1683652391844759</v>
      </c>
      <c r="Y122" s="8">
        <v>7.6857642118338605</v>
      </c>
      <c r="Z122" s="9">
        <v>934.84232003907834</v>
      </c>
      <c r="AA122" s="10">
        <v>1.1360566352674062</v>
      </c>
      <c r="AB122" s="8">
        <v>7.6857642118338605</v>
      </c>
      <c r="AC122" s="9">
        <v>934.84232003907834</v>
      </c>
      <c r="AD122" s="10">
        <v>1.1360566352674062</v>
      </c>
    </row>
    <row r="123" spans="1:30" ht="15.75" customHeight="1" x14ac:dyDescent="0.35">
      <c r="A123" s="7">
        <v>44673</v>
      </c>
      <c r="B123" s="5">
        <v>3</v>
      </c>
      <c r="C123" s="4" t="s">
        <v>34</v>
      </c>
      <c r="D123" s="4" t="s">
        <v>30</v>
      </c>
      <c r="E123" s="4">
        <v>16</v>
      </c>
      <c r="F123" s="4" t="s">
        <v>33</v>
      </c>
      <c r="G123" s="4" t="s">
        <v>31</v>
      </c>
      <c r="H123" s="4">
        <v>23</v>
      </c>
      <c r="I123" s="4">
        <v>26.38</v>
      </c>
      <c r="J123" s="4"/>
      <c r="K123" s="4">
        <v>1869.18</v>
      </c>
      <c r="L123" s="4">
        <v>7.7140000000000004</v>
      </c>
      <c r="M123" s="8"/>
      <c r="N123" s="9"/>
      <c r="O123" s="10"/>
      <c r="P123" s="8"/>
      <c r="Q123" s="9"/>
      <c r="R123" s="10"/>
      <c r="S123" s="1"/>
      <c r="T123" s="9"/>
      <c r="U123" s="10"/>
      <c r="V123" s="8"/>
      <c r="W123" s="9"/>
      <c r="X123" s="10"/>
      <c r="Y123" s="8">
        <v>7.687494492930683</v>
      </c>
      <c r="Z123" s="9">
        <v>932.3877375357456</v>
      </c>
      <c r="AA123" s="10">
        <v>1.13960086843643</v>
      </c>
      <c r="AB123" s="8">
        <v>7.687494492930683</v>
      </c>
      <c r="AC123" s="9">
        <v>932.3877375357456</v>
      </c>
      <c r="AD123" s="10">
        <v>1.13960086843643</v>
      </c>
    </row>
    <row r="124" spans="1:30" ht="15.75" customHeight="1" x14ac:dyDescent="0.35">
      <c r="A124" s="7">
        <v>44673</v>
      </c>
      <c r="B124" s="5">
        <v>3</v>
      </c>
      <c r="C124" s="4" t="s">
        <v>34</v>
      </c>
      <c r="D124" s="4" t="s">
        <v>30</v>
      </c>
      <c r="E124" s="4">
        <v>17</v>
      </c>
      <c r="F124" s="4" t="s">
        <v>33</v>
      </c>
      <c r="G124" s="4" t="s">
        <v>31</v>
      </c>
      <c r="H124" s="4">
        <v>23.5</v>
      </c>
      <c r="I124" s="4">
        <v>26.44</v>
      </c>
      <c r="J124" s="4"/>
      <c r="K124" s="4">
        <v>1863.86</v>
      </c>
      <c r="L124" s="4">
        <v>7.7206000000000001</v>
      </c>
      <c r="M124" s="8"/>
      <c r="N124" s="9"/>
      <c r="O124" s="10"/>
      <c r="P124" s="8"/>
      <c r="Q124" s="9"/>
      <c r="R124" s="10"/>
      <c r="S124" s="1"/>
      <c r="T124" s="9"/>
      <c r="U124" s="10"/>
      <c r="V124" s="8"/>
      <c r="W124" s="9"/>
      <c r="X124" s="10"/>
      <c r="Y124" s="8">
        <v>7.6894921975313864</v>
      </c>
      <c r="Z124" s="9">
        <v>927.35603373129368</v>
      </c>
      <c r="AA124" s="10">
        <v>1.167041793524751</v>
      </c>
      <c r="AB124" s="8">
        <v>7.6894921975313864</v>
      </c>
      <c r="AC124" s="9">
        <v>927.35603373129368</v>
      </c>
      <c r="AD124" s="10">
        <v>1.167041793524751</v>
      </c>
    </row>
    <row r="125" spans="1:30" ht="15.75" customHeight="1" x14ac:dyDescent="0.35">
      <c r="A125" s="7">
        <v>44673</v>
      </c>
      <c r="B125" s="5">
        <v>3</v>
      </c>
      <c r="C125" s="4" t="s">
        <v>34</v>
      </c>
      <c r="D125" s="4" t="s">
        <v>30</v>
      </c>
      <c r="E125" s="4">
        <v>18</v>
      </c>
      <c r="F125" s="4" t="s">
        <v>33</v>
      </c>
      <c r="G125" s="4" t="s">
        <v>31</v>
      </c>
      <c r="H125" s="4">
        <v>23.1</v>
      </c>
      <c r="I125" s="4">
        <v>26.4</v>
      </c>
      <c r="J125" s="4"/>
      <c r="K125" s="4">
        <v>1869.87</v>
      </c>
      <c r="L125" s="4">
        <v>7.7135999999999996</v>
      </c>
      <c r="M125" s="8"/>
      <c r="N125" s="9"/>
      <c r="O125" s="10"/>
      <c r="P125" s="8"/>
      <c r="Q125" s="9"/>
      <c r="R125" s="10"/>
      <c r="S125" s="1"/>
      <c r="T125" s="9"/>
      <c r="U125" s="10"/>
      <c r="V125" s="8"/>
      <c r="W125" s="9"/>
      <c r="X125" s="10"/>
      <c r="Y125" s="8">
        <v>7.6879235368411045</v>
      </c>
      <c r="Z125" s="9">
        <v>932.13242843865214</v>
      </c>
      <c r="AA125" s="10">
        <v>1.1464080108763326</v>
      </c>
      <c r="AB125" s="8">
        <v>7.6879235368411045</v>
      </c>
      <c r="AC125" s="9">
        <v>932.13242843865214</v>
      </c>
      <c r="AD125" s="10">
        <v>1.1464080108763326</v>
      </c>
    </row>
    <row r="126" spans="1:30" ht="15.75" customHeight="1" x14ac:dyDescent="0.35">
      <c r="A126" s="7">
        <v>44673</v>
      </c>
      <c r="B126" s="5">
        <v>3</v>
      </c>
      <c r="C126" s="4" t="s">
        <v>34</v>
      </c>
      <c r="D126" s="4" t="s">
        <v>30</v>
      </c>
      <c r="E126" s="4">
        <v>19</v>
      </c>
      <c r="F126" s="4" t="s">
        <v>32</v>
      </c>
      <c r="G126" s="4" t="s">
        <v>33</v>
      </c>
      <c r="H126" s="4">
        <v>23</v>
      </c>
      <c r="I126" s="4">
        <v>26.2</v>
      </c>
      <c r="J126" s="4"/>
      <c r="K126" s="4">
        <v>1955.89</v>
      </c>
      <c r="L126" s="4">
        <v>7.4236000000000004</v>
      </c>
      <c r="M126" s="8"/>
      <c r="N126" s="9"/>
      <c r="O126" s="10"/>
      <c r="P126" s="8"/>
      <c r="Q126" s="9"/>
      <c r="R126" s="10"/>
      <c r="S126" s="1"/>
      <c r="T126" s="9"/>
      <c r="U126" s="10"/>
      <c r="V126" s="8"/>
      <c r="W126" s="9"/>
      <c r="X126" s="10"/>
      <c r="Y126" s="8">
        <v>7.4025439828365647</v>
      </c>
      <c r="Z126" s="9">
        <v>1889.5691175014031</v>
      </c>
      <c r="AA126" s="10">
        <v>0.61818879615691824</v>
      </c>
      <c r="AB126" s="8">
        <v>7.4025439828365647</v>
      </c>
      <c r="AC126" s="9">
        <v>1889.5691175014031</v>
      </c>
      <c r="AD126" s="10">
        <v>0.61818879615691824</v>
      </c>
    </row>
    <row r="127" spans="1:30" ht="15.75" customHeight="1" x14ac:dyDescent="0.35">
      <c r="A127" s="7">
        <v>44673</v>
      </c>
      <c r="B127" s="5">
        <v>3</v>
      </c>
      <c r="C127" s="4" t="s">
        <v>34</v>
      </c>
      <c r="D127" s="4" t="s">
        <v>30</v>
      </c>
      <c r="E127" s="4">
        <v>20</v>
      </c>
      <c r="F127" s="4" t="s">
        <v>32</v>
      </c>
      <c r="G127" s="4" t="s">
        <v>33</v>
      </c>
      <c r="H127" s="4">
        <v>23</v>
      </c>
      <c r="I127" s="4">
        <v>26.47</v>
      </c>
      <c r="J127" s="4"/>
      <c r="K127" s="4">
        <v>1951.97</v>
      </c>
      <c r="L127" s="4">
        <v>7.4836999999999998</v>
      </c>
      <c r="M127" s="8"/>
      <c r="N127" s="9"/>
      <c r="O127" s="10"/>
      <c r="P127" s="8"/>
      <c r="Q127" s="9"/>
      <c r="R127" s="10"/>
      <c r="S127" s="1"/>
      <c r="T127" s="9"/>
      <c r="U127" s="10"/>
      <c r="V127" s="8"/>
      <c r="W127" s="9"/>
      <c r="X127" s="10"/>
      <c r="Y127" s="8">
        <v>7.4634853578288078</v>
      </c>
      <c r="Z127" s="9">
        <v>1637.2141456069155</v>
      </c>
      <c r="AA127" s="10">
        <v>0.71529442294286727</v>
      </c>
      <c r="AB127" s="8">
        <v>7.4634853578288078</v>
      </c>
      <c r="AC127" s="9">
        <v>1637.2141456069155</v>
      </c>
      <c r="AD127" s="10">
        <v>0.71529442294286727</v>
      </c>
    </row>
    <row r="128" spans="1:30" ht="15.75" customHeight="1" x14ac:dyDescent="0.35">
      <c r="A128" s="7">
        <v>44673</v>
      </c>
      <c r="B128" s="5">
        <v>3</v>
      </c>
      <c r="C128" s="4" t="s">
        <v>34</v>
      </c>
      <c r="D128" s="4" t="s">
        <v>30</v>
      </c>
      <c r="E128" s="4">
        <v>21</v>
      </c>
      <c r="F128" s="4" t="s">
        <v>32</v>
      </c>
      <c r="G128" s="4" t="s">
        <v>33</v>
      </c>
      <c r="H128" s="4">
        <v>23.5</v>
      </c>
      <c r="I128" s="4">
        <v>26.38</v>
      </c>
      <c r="J128" s="4"/>
      <c r="K128" s="4">
        <v>1955.39</v>
      </c>
      <c r="L128" s="4">
        <v>7.4070999999999998</v>
      </c>
      <c r="M128" s="8"/>
      <c r="N128" s="9"/>
      <c r="O128" s="10"/>
      <c r="P128" s="8"/>
      <c r="Q128" s="9"/>
      <c r="R128" s="10"/>
      <c r="S128" s="1"/>
      <c r="T128" s="9"/>
      <c r="U128" s="10"/>
      <c r="V128" s="8"/>
      <c r="W128" s="9"/>
      <c r="X128" s="10"/>
      <c r="Y128" s="8">
        <v>7.3831812074081338</v>
      </c>
      <c r="Z128" s="9">
        <v>1977.7140805551369</v>
      </c>
      <c r="AA128" s="10">
        <v>0.60611475256869729</v>
      </c>
      <c r="AB128" s="8">
        <v>7.3831812074081338</v>
      </c>
      <c r="AC128" s="9">
        <v>1977.7140805551369</v>
      </c>
      <c r="AD128" s="10">
        <v>0.60611475256869729</v>
      </c>
    </row>
    <row r="129" spans="1:30" ht="15.75" customHeight="1" x14ac:dyDescent="0.35">
      <c r="A129" s="7">
        <v>44673</v>
      </c>
      <c r="B129" s="5">
        <v>3</v>
      </c>
      <c r="C129" s="4" t="s">
        <v>34</v>
      </c>
      <c r="D129" s="4" t="s">
        <v>30</v>
      </c>
      <c r="E129" s="4">
        <v>22</v>
      </c>
      <c r="F129" s="4" t="s">
        <v>31</v>
      </c>
      <c r="G129" s="4" t="s">
        <v>33</v>
      </c>
      <c r="H129" s="4">
        <v>23.5</v>
      </c>
      <c r="I129" s="4">
        <v>26.45</v>
      </c>
      <c r="J129" s="4">
        <v>1958.42</v>
      </c>
      <c r="K129" s="4">
        <v>1954.08</v>
      </c>
      <c r="L129" s="4">
        <v>7.3907999999999996</v>
      </c>
      <c r="M129" s="8">
        <v>7.4250808129288446</v>
      </c>
      <c r="N129" s="9">
        <v>1795.3740008170439</v>
      </c>
      <c r="O129" s="10">
        <v>0.66882058252916632</v>
      </c>
      <c r="P129" s="8">
        <v>7.4071408342213072</v>
      </c>
      <c r="Q129" s="9">
        <v>1887.5600966598877</v>
      </c>
      <c r="R129" s="10">
        <v>0.68367244301460406</v>
      </c>
      <c r="S129" s="1">
        <v>7.3692050836333758</v>
      </c>
      <c r="T129" s="9">
        <v>2054.6091189914982</v>
      </c>
      <c r="U129" s="10">
        <v>0.59174207558868541</v>
      </c>
      <c r="V129" s="8">
        <v>7.3518711901835365</v>
      </c>
      <c r="W129" s="9">
        <v>2157.1140412613076</v>
      </c>
      <c r="X129" s="10">
        <v>0.60573281949335389</v>
      </c>
      <c r="Y129" s="8">
        <v>7.3692024395202003</v>
      </c>
      <c r="Z129" s="9">
        <v>2039.1240153343049</v>
      </c>
      <c r="AA129" s="10">
        <v>0.58727510427457175</v>
      </c>
      <c r="AB129" s="8">
        <v>7.3692024395202003</v>
      </c>
      <c r="AC129" s="9">
        <v>2039.1240153343049</v>
      </c>
      <c r="AD129" s="10">
        <v>0.58727510427457175</v>
      </c>
    </row>
    <row r="130" spans="1:30" ht="15.75" customHeight="1" x14ac:dyDescent="0.35">
      <c r="A130" s="7">
        <v>44673</v>
      </c>
      <c r="B130" s="5">
        <v>3</v>
      </c>
      <c r="C130" s="4" t="s">
        <v>34</v>
      </c>
      <c r="D130" s="4" t="s">
        <v>30</v>
      </c>
      <c r="E130" s="4">
        <v>23</v>
      </c>
      <c r="F130" s="4" t="s">
        <v>31</v>
      </c>
      <c r="G130" s="4" t="s">
        <v>33</v>
      </c>
      <c r="H130" s="4">
        <v>23</v>
      </c>
      <c r="I130" s="4">
        <v>26.45</v>
      </c>
      <c r="J130" s="4">
        <v>1963.29</v>
      </c>
      <c r="K130" s="4">
        <v>1960.28</v>
      </c>
      <c r="L130" s="4">
        <v>7.3848000000000003</v>
      </c>
      <c r="M130" s="8">
        <v>7.4262064247287221</v>
      </c>
      <c r="N130" s="9">
        <v>1790.9283106786138</v>
      </c>
      <c r="O130" s="10">
        <v>0.65860382034609355</v>
      </c>
      <c r="P130" s="8">
        <v>7.4023069544427544</v>
      </c>
      <c r="Q130" s="9">
        <v>1914.578982732847</v>
      </c>
      <c r="R130" s="10">
        <v>0.67819223796900152</v>
      </c>
      <c r="S130" s="1">
        <v>7.3648889114936837</v>
      </c>
      <c r="T130" s="9">
        <v>2076.327158107727</v>
      </c>
      <c r="U130" s="10">
        <v>0.57571401494326369</v>
      </c>
      <c r="V130" s="8">
        <v>7.3418689941346322</v>
      </c>
      <c r="W130" s="9">
        <v>2215.2260437420846</v>
      </c>
      <c r="X130" s="10">
        <v>0.59404816100226199</v>
      </c>
      <c r="Y130" s="8">
        <v>7.3648857388637774</v>
      </c>
      <c r="Z130" s="9">
        <v>2059.2062996916175</v>
      </c>
      <c r="AA130" s="10">
        <v>0.57095848355943413</v>
      </c>
      <c r="AB130" s="8">
        <v>7.3648857388637774</v>
      </c>
      <c r="AC130" s="9">
        <v>2059.2062996916175</v>
      </c>
      <c r="AD130" s="10">
        <v>0.57095848355943413</v>
      </c>
    </row>
    <row r="131" spans="1:30" ht="15.75" customHeight="1" x14ac:dyDescent="0.35">
      <c r="A131" s="7">
        <v>44673</v>
      </c>
      <c r="B131" s="5">
        <v>3</v>
      </c>
      <c r="C131" s="4" t="s">
        <v>34</v>
      </c>
      <c r="D131" s="4" t="s">
        <v>30</v>
      </c>
      <c r="E131" s="4">
        <v>24</v>
      </c>
      <c r="F131" s="4" t="s">
        <v>31</v>
      </c>
      <c r="G131" s="4" t="s">
        <v>33</v>
      </c>
      <c r="H131" s="4">
        <v>23.7</v>
      </c>
      <c r="I131" s="4">
        <v>26.4</v>
      </c>
      <c r="J131" s="4">
        <v>1948.75</v>
      </c>
      <c r="K131" s="4">
        <v>1949.93</v>
      </c>
      <c r="L131" s="4">
        <v>7.4012000000000002</v>
      </c>
      <c r="M131" s="8">
        <v>7.4019998222176877</v>
      </c>
      <c r="N131" s="9">
        <v>1891.5227280407153</v>
      </c>
      <c r="O131" s="10">
        <v>0.63718376992994963</v>
      </c>
      <c r="P131" s="8">
        <v>7.3866635233360451</v>
      </c>
      <c r="Q131" s="9">
        <v>1974.4365218491005</v>
      </c>
      <c r="R131" s="10">
        <v>0.64975762870964404</v>
      </c>
      <c r="S131" s="1">
        <v>7.3754944489720584</v>
      </c>
      <c r="T131" s="9">
        <v>2016.4196218301131</v>
      </c>
      <c r="U131" s="10">
        <v>0.60120600461830453</v>
      </c>
      <c r="V131" s="8">
        <v>7.3604078298083797</v>
      </c>
      <c r="W131" s="9">
        <v>2103.6074587974176</v>
      </c>
      <c r="X131" s="10">
        <v>0.61342507748379693</v>
      </c>
      <c r="Y131" s="8">
        <v>7.3754927568603472</v>
      </c>
      <c r="Z131" s="9">
        <v>2009.1824669106829</v>
      </c>
      <c r="AA131" s="10">
        <v>0.59904354117115244</v>
      </c>
      <c r="AB131" s="8">
        <v>7.3754927568603472</v>
      </c>
      <c r="AC131" s="9">
        <v>2009.1824669106829</v>
      </c>
      <c r="AD131" s="10">
        <v>0.59904354117115244</v>
      </c>
    </row>
    <row r="132" spans="1:30" ht="15.75" customHeight="1" x14ac:dyDescent="0.35">
      <c r="A132" s="7">
        <v>44673</v>
      </c>
      <c r="B132" s="5">
        <v>3</v>
      </c>
      <c r="C132" s="4" t="s">
        <v>34</v>
      </c>
      <c r="D132" s="4" t="s">
        <v>30</v>
      </c>
      <c r="E132" s="4">
        <v>25</v>
      </c>
      <c r="F132" s="4" t="s">
        <v>33</v>
      </c>
      <c r="G132" s="4" t="s">
        <v>33</v>
      </c>
      <c r="H132" s="4">
        <v>22.6</v>
      </c>
      <c r="I132" s="4">
        <v>26.53</v>
      </c>
      <c r="J132" s="4"/>
      <c r="K132" s="4">
        <v>1954.99</v>
      </c>
      <c r="L132" s="4">
        <v>7.3705999999999996</v>
      </c>
      <c r="M132" s="8"/>
      <c r="N132" s="9"/>
      <c r="O132" s="10"/>
      <c r="P132" s="8"/>
      <c r="Q132" s="9"/>
      <c r="R132" s="10"/>
      <c r="S132" s="1"/>
      <c r="T132" s="9"/>
      <c r="U132" s="10"/>
      <c r="V132" s="8"/>
      <c r="W132" s="9"/>
      <c r="X132" s="10"/>
      <c r="Y132" s="8">
        <v>7.3567387593316687</v>
      </c>
      <c r="Z132" s="9">
        <v>2085.3492879200871</v>
      </c>
      <c r="AA132" s="10">
        <v>0.55031937654927909</v>
      </c>
      <c r="AB132" s="8">
        <v>7.3567387593316687</v>
      </c>
      <c r="AC132" s="9">
        <v>2085.3492879200871</v>
      </c>
      <c r="AD132" s="10">
        <v>0.55031937654927909</v>
      </c>
    </row>
    <row r="133" spans="1:30" ht="15.75" customHeight="1" x14ac:dyDescent="0.35">
      <c r="A133" s="7">
        <v>44673</v>
      </c>
      <c r="B133" s="5">
        <v>3</v>
      </c>
      <c r="C133" s="4" t="s">
        <v>34</v>
      </c>
      <c r="D133" s="4" t="s">
        <v>30</v>
      </c>
      <c r="E133" s="4">
        <v>26</v>
      </c>
      <c r="F133" s="4" t="s">
        <v>33</v>
      </c>
      <c r="G133" s="4" t="s">
        <v>33</v>
      </c>
      <c r="H133" s="4">
        <v>22.7</v>
      </c>
      <c r="I133" s="4">
        <v>26.29</v>
      </c>
      <c r="J133" s="4"/>
      <c r="K133" s="4">
        <v>1952.59</v>
      </c>
      <c r="L133" s="4">
        <v>7.3853999999999997</v>
      </c>
      <c r="M133" s="8"/>
      <c r="N133" s="9"/>
      <c r="O133" s="10"/>
      <c r="P133" s="8"/>
      <c r="Q133" s="9"/>
      <c r="R133" s="10"/>
      <c r="S133" s="1"/>
      <c r="T133" s="9"/>
      <c r="U133" s="10"/>
      <c r="V133" s="8"/>
      <c r="W133" s="9"/>
      <c r="X133" s="10"/>
      <c r="Y133" s="8">
        <v>7.3693347137886214</v>
      </c>
      <c r="Z133" s="9">
        <v>2029.0460404630778</v>
      </c>
      <c r="AA133" s="10">
        <v>0.56516005753919929</v>
      </c>
      <c r="AB133" s="8">
        <v>7.3693347137886214</v>
      </c>
      <c r="AC133" s="9">
        <v>2029.0460404630778</v>
      </c>
      <c r="AD133" s="10">
        <v>0.56516005753919929</v>
      </c>
    </row>
    <row r="134" spans="1:30" ht="15.75" customHeight="1" x14ac:dyDescent="0.35">
      <c r="A134" s="7">
        <v>44673</v>
      </c>
      <c r="B134" s="5">
        <v>3</v>
      </c>
      <c r="C134" s="4" t="s">
        <v>34</v>
      </c>
      <c r="D134" s="4" t="s">
        <v>30</v>
      </c>
      <c r="E134" s="4">
        <v>27</v>
      </c>
      <c r="F134" s="4" t="s">
        <v>33</v>
      </c>
      <c r="G134" s="4" t="s">
        <v>33</v>
      </c>
      <c r="H134" s="4">
        <v>23.5</v>
      </c>
      <c r="I134" s="4">
        <v>26.43</v>
      </c>
      <c r="J134" s="4"/>
      <c r="K134" s="4">
        <v>1951.26</v>
      </c>
      <c r="L134" s="4">
        <v>7.3853</v>
      </c>
      <c r="M134" s="8"/>
      <c r="N134" s="9"/>
      <c r="O134" s="10"/>
      <c r="P134" s="8"/>
      <c r="Q134" s="9"/>
      <c r="R134" s="10"/>
      <c r="S134" s="1"/>
      <c r="T134" s="9"/>
      <c r="U134" s="10"/>
      <c r="V134" s="8"/>
      <c r="W134" s="9"/>
      <c r="X134" s="10"/>
      <c r="Y134" s="8">
        <v>7.3612124252211544</v>
      </c>
      <c r="Z134" s="9">
        <v>2073.7531260130536</v>
      </c>
      <c r="AA134" s="10">
        <v>0.5753071851159931</v>
      </c>
      <c r="AB134" s="8">
        <v>7.3612124252211544</v>
      </c>
      <c r="AC134" s="9">
        <v>2073.7531260130536</v>
      </c>
      <c r="AD134" s="10">
        <v>0.5753071851159931</v>
      </c>
    </row>
    <row r="135" spans="1:30" ht="15.75" customHeight="1" x14ac:dyDescent="0.35">
      <c r="A135" s="7">
        <v>44676</v>
      </c>
      <c r="B135" s="5">
        <v>3</v>
      </c>
      <c r="C135" s="4" t="s">
        <v>34</v>
      </c>
      <c r="D135" s="4" t="s">
        <v>30</v>
      </c>
      <c r="E135" s="4">
        <v>1</v>
      </c>
      <c r="F135" s="4" t="s">
        <v>32</v>
      </c>
      <c r="G135" s="4" t="s">
        <v>32</v>
      </c>
      <c r="H135" s="4">
        <v>22.9</v>
      </c>
      <c r="I135" s="4">
        <v>25.78</v>
      </c>
      <c r="J135" s="4">
        <v>1921.49</v>
      </c>
      <c r="K135" s="4">
        <v>1765.21</v>
      </c>
      <c r="L135" s="4">
        <v>7.9786999999999999</v>
      </c>
      <c r="M135" s="8">
        <v>7.9551931186925033</v>
      </c>
      <c r="N135" s="9">
        <v>466.33312138647307</v>
      </c>
      <c r="O135" s="10">
        <v>1.9110877916452718</v>
      </c>
      <c r="P135" s="8">
        <v>7.9243286208812256</v>
      </c>
      <c r="Q135" s="9">
        <v>507.02541409460014</v>
      </c>
      <c r="R135" s="10">
        <v>1.9456369666372888</v>
      </c>
      <c r="S135" s="1">
        <v>7.9573790929235813</v>
      </c>
      <c r="T135" s="9">
        <v>463.64124824114322</v>
      </c>
      <c r="U135" s="10">
        <v>1.9192802337475763</v>
      </c>
      <c r="V135" s="8">
        <v>7.9265016597008406</v>
      </c>
      <c r="W135" s="9">
        <v>504.11419162259045</v>
      </c>
      <c r="X135" s="10">
        <v>1.9539213668174666</v>
      </c>
      <c r="Y135" s="8">
        <v>7.9573787237337248</v>
      </c>
      <c r="Z135" s="9">
        <v>463.85659960443297</v>
      </c>
      <c r="AA135" s="10">
        <v>1.9201684333959486</v>
      </c>
      <c r="AB135" s="8">
        <v>7.9573787237337248</v>
      </c>
      <c r="AC135" s="9">
        <v>463.85659960443297</v>
      </c>
      <c r="AD135" s="10">
        <v>1.9201684333959486</v>
      </c>
    </row>
    <row r="136" spans="1:30" ht="15.75" customHeight="1" x14ac:dyDescent="0.35">
      <c r="A136" s="7">
        <v>44676</v>
      </c>
      <c r="B136" s="5">
        <v>3</v>
      </c>
      <c r="C136" s="4" t="s">
        <v>34</v>
      </c>
      <c r="D136" s="4" t="s">
        <v>30</v>
      </c>
      <c r="E136" s="4">
        <v>2</v>
      </c>
      <c r="F136" s="4" t="s">
        <v>32</v>
      </c>
      <c r="G136" s="4" t="s">
        <v>32</v>
      </c>
      <c r="H136" s="4">
        <v>23.2</v>
      </c>
      <c r="I136" s="4">
        <v>25.74</v>
      </c>
      <c r="J136" s="4">
        <v>1904.99</v>
      </c>
      <c r="K136" s="4">
        <v>1744.05</v>
      </c>
      <c r="L136" s="4">
        <v>7.9698000000000002</v>
      </c>
      <c r="M136" s="8">
        <v>7.9662196942175054</v>
      </c>
      <c r="N136" s="9">
        <v>449.23501867362268</v>
      </c>
      <c r="O136" s="10">
        <v>1.9555426639755291</v>
      </c>
      <c r="P136" s="8">
        <v>7.9397076941984119</v>
      </c>
      <c r="Q136" s="9">
        <v>482.68840002644828</v>
      </c>
      <c r="R136" s="10">
        <v>1.9856115555503679</v>
      </c>
      <c r="S136" s="1">
        <v>7.9485262925035061</v>
      </c>
      <c r="T136" s="9">
        <v>470.82034512332166</v>
      </c>
      <c r="U136" s="10">
        <v>1.8891311550281671</v>
      </c>
      <c r="V136" s="8">
        <v>7.9221032105981184</v>
      </c>
      <c r="W136" s="9">
        <v>505.77387038808189</v>
      </c>
      <c r="X136" s="10">
        <v>1.9185576391244483</v>
      </c>
      <c r="Y136" s="8">
        <v>7.948528246064428</v>
      </c>
      <c r="Z136" s="9">
        <v>469.03751153371951</v>
      </c>
      <c r="AA136" s="10">
        <v>1.8819946008511175</v>
      </c>
      <c r="AB136" s="8">
        <v>7.948528246064428</v>
      </c>
      <c r="AC136" s="9">
        <v>469.03751153371951</v>
      </c>
      <c r="AD136" s="10">
        <v>1.8819946008511175</v>
      </c>
    </row>
    <row r="137" spans="1:30" ht="15.75" customHeight="1" x14ac:dyDescent="0.35">
      <c r="A137" s="7">
        <v>44676</v>
      </c>
      <c r="B137" s="5">
        <v>3</v>
      </c>
      <c r="C137" s="4" t="s">
        <v>34</v>
      </c>
      <c r="D137" s="4" t="s">
        <v>30</v>
      </c>
      <c r="E137" s="4">
        <v>3</v>
      </c>
      <c r="F137" s="4" t="s">
        <v>32</v>
      </c>
      <c r="G137" s="4" t="s">
        <v>32</v>
      </c>
      <c r="H137" s="4">
        <v>23.3</v>
      </c>
      <c r="I137" s="4">
        <v>26.04</v>
      </c>
      <c r="J137" s="4">
        <v>1926.75</v>
      </c>
      <c r="K137" s="4">
        <v>1761.07</v>
      </c>
      <c r="L137" s="4">
        <v>7.9696999999999996</v>
      </c>
      <c r="M137" s="8">
        <v>7.9692823216612618</v>
      </c>
      <c r="N137" s="9">
        <v>449.14827485437564</v>
      </c>
      <c r="O137" s="10">
        <v>2.0096023246297676</v>
      </c>
      <c r="P137" s="8">
        <v>7.9442171507206929</v>
      </c>
      <c r="Q137" s="9">
        <v>480.68868152895794</v>
      </c>
      <c r="R137" s="10">
        <v>2.0384916684915839</v>
      </c>
      <c r="S137" s="1">
        <v>7.9453209016284312</v>
      </c>
      <c r="T137" s="9">
        <v>478.65946197957084</v>
      </c>
      <c r="U137" s="10">
        <v>1.9178922170662474</v>
      </c>
      <c r="V137" s="8">
        <v>7.9203683874026174</v>
      </c>
      <c r="W137" s="9">
        <v>512.13457945539528</v>
      </c>
      <c r="X137" s="10">
        <v>1.9459497370430594</v>
      </c>
      <c r="Y137" s="8">
        <v>7.9453237566079702</v>
      </c>
      <c r="Z137" s="9">
        <v>476.18901265356544</v>
      </c>
      <c r="AA137" s="10">
        <v>1.9080187091948662</v>
      </c>
      <c r="AB137" s="8">
        <v>7.9453237566079702</v>
      </c>
      <c r="AC137" s="9">
        <v>476.18901265356544</v>
      </c>
      <c r="AD137" s="10">
        <v>1.9080187091948662</v>
      </c>
    </row>
    <row r="138" spans="1:30" ht="15.75" customHeight="1" x14ac:dyDescent="0.35">
      <c r="A138" s="7">
        <v>44676</v>
      </c>
      <c r="B138" s="5">
        <v>3</v>
      </c>
      <c r="C138" s="4" t="s">
        <v>34</v>
      </c>
      <c r="D138" s="4" t="s">
        <v>30</v>
      </c>
      <c r="E138" s="4">
        <v>4</v>
      </c>
      <c r="F138" s="4" t="s">
        <v>31</v>
      </c>
      <c r="G138" s="4" t="s">
        <v>32</v>
      </c>
      <c r="H138" s="4">
        <v>23.5</v>
      </c>
      <c r="I138" s="4">
        <v>25.97</v>
      </c>
      <c r="J138" s="4"/>
      <c r="K138" s="4">
        <v>1749.19</v>
      </c>
      <c r="L138" s="4">
        <v>7.9673999999999996</v>
      </c>
      <c r="M138" s="8"/>
      <c r="N138" s="9"/>
      <c r="O138" s="10"/>
      <c r="P138" s="8"/>
      <c r="Q138" s="9"/>
      <c r="R138" s="10"/>
      <c r="S138" s="1"/>
      <c r="T138" s="9"/>
      <c r="U138" s="10"/>
      <c r="V138" s="8"/>
      <c r="W138" s="9"/>
      <c r="X138" s="10"/>
      <c r="Y138" s="8">
        <v>7.941423781146379</v>
      </c>
      <c r="Z138" s="9">
        <v>478.18965058304252</v>
      </c>
      <c r="AA138" s="10">
        <v>1.8913543602844805</v>
      </c>
      <c r="AB138" s="8">
        <v>7.941423781146379</v>
      </c>
      <c r="AC138" s="9">
        <v>478.18965058304252</v>
      </c>
      <c r="AD138" s="10">
        <v>1.8913543602844805</v>
      </c>
    </row>
    <row r="139" spans="1:30" ht="15.75" customHeight="1" x14ac:dyDescent="0.35">
      <c r="A139" s="7">
        <v>44676</v>
      </c>
      <c r="B139" s="5">
        <v>3</v>
      </c>
      <c r="C139" s="4" t="s">
        <v>34</v>
      </c>
      <c r="D139" s="4" t="s">
        <v>30</v>
      </c>
      <c r="E139" s="4">
        <v>5</v>
      </c>
      <c r="F139" s="4" t="s">
        <v>31</v>
      </c>
      <c r="G139" s="4" t="s">
        <v>32</v>
      </c>
      <c r="H139" s="4">
        <v>23.4</v>
      </c>
      <c r="I139" s="4">
        <v>26</v>
      </c>
      <c r="J139" s="4"/>
      <c r="K139" s="4">
        <v>1762.96</v>
      </c>
      <c r="L139" s="4">
        <v>7.9889999999999999</v>
      </c>
      <c r="M139" s="8"/>
      <c r="N139" s="9"/>
      <c r="O139" s="10"/>
      <c r="P139" s="8"/>
      <c r="Q139" s="9"/>
      <c r="R139" s="10"/>
      <c r="S139" s="1"/>
      <c r="T139" s="9"/>
      <c r="U139" s="10"/>
      <c r="V139" s="8"/>
      <c r="W139" s="9"/>
      <c r="X139" s="10"/>
      <c r="Y139" s="8">
        <v>7.9636513855968563</v>
      </c>
      <c r="Z139" s="9">
        <v>456.21120494458233</v>
      </c>
      <c r="AA139" s="10">
        <v>1.9936042559853862</v>
      </c>
      <c r="AB139" s="8">
        <v>7.9636513855968563</v>
      </c>
      <c r="AC139" s="9">
        <v>456.21120494458233</v>
      </c>
      <c r="AD139" s="10">
        <v>1.9936042559853862</v>
      </c>
    </row>
    <row r="140" spans="1:30" ht="15.75" customHeight="1" x14ac:dyDescent="0.35">
      <c r="A140" s="7">
        <v>44676</v>
      </c>
      <c r="B140" s="5">
        <v>3</v>
      </c>
      <c r="C140" s="4" t="s">
        <v>34</v>
      </c>
      <c r="D140" s="4" t="s">
        <v>30</v>
      </c>
      <c r="E140" s="4">
        <v>6</v>
      </c>
      <c r="F140" s="4" t="s">
        <v>31</v>
      </c>
      <c r="G140" s="4" t="s">
        <v>32</v>
      </c>
      <c r="H140" s="4">
        <v>23.4</v>
      </c>
      <c r="I140" s="4">
        <v>26.03</v>
      </c>
      <c r="J140" s="4"/>
      <c r="K140" s="4">
        <v>1758.06</v>
      </c>
      <c r="L140" s="4">
        <v>7.9729000000000001</v>
      </c>
      <c r="M140" s="8"/>
      <c r="N140" s="9"/>
      <c r="O140" s="10"/>
      <c r="P140" s="8"/>
      <c r="Q140" s="9"/>
      <c r="R140" s="10"/>
      <c r="S140" s="1"/>
      <c r="T140" s="9"/>
      <c r="U140" s="10"/>
      <c r="V140" s="8"/>
      <c r="W140" s="9"/>
      <c r="X140" s="10"/>
      <c r="Y140" s="8">
        <v>7.9493987677152873</v>
      </c>
      <c r="Z140" s="9">
        <v>470.91331155051819</v>
      </c>
      <c r="AA140" s="10">
        <v>1.9289857272388777</v>
      </c>
      <c r="AB140" s="8">
        <v>7.9493987677152873</v>
      </c>
      <c r="AC140" s="9">
        <v>470.91331155051819</v>
      </c>
      <c r="AD140" s="10">
        <v>1.9289857272388777</v>
      </c>
    </row>
    <row r="141" spans="1:30" ht="15.75" customHeight="1" x14ac:dyDescent="0.35">
      <c r="A141" s="7">
        <v>44676</v>
      </c>
      <c r="B141" s="5">
        <v>3</v>
      </c>
      <c r="C141" s="4" t="s">
        <v>34</v>
      </c>
      <c r="D141" s="4" t="s">
        <v>30</v>
      </c>
      <c r="E141" s="4">
        <v>7</v>
      </c>
      <c r="F141" s="4" t="s">
        <v>33</v>
      </c>
      <c r="G141" s="4" t="s">
        <v>32</v>
      </c>
      <c r="H141" s="4">
        <v>23.3</v>
      </c>
      <c r="I141" s="4">
        <v>26.04</v>
      </c>
      <c r="J141" s="4">
        <v>1925.06</v>
      </c>
      <c r="K141" s="4">
        <v>1762.97</v>
      </c>
      <c r="L141" s="4">
        <v>7.9718999999999998</v>
      </c>
      <c r="M141" s="8">
        <v>7.9601880610411788</v>
      </c>
      <c r="N141" s="9">
        <v>459.73418953086741</v>
      </c>
      <c r="O141" s="10">
        <v>1.9725983696603862</v>
      </c>
      <c r="P141" s="8">
        <v>7.9351653170980789</v>
      </c>
      <c r="Q141" s="9">
        <v>491.96814963543153</v>
      </c>
      <c r="R141" s="10">
        <v>2.0011441078702461</v>
      </c>
      <c r="S141" s="1">
        <v>7.9451500063677889</v>
      </c>
      <c r="T141" s="9">
        <v>478.44388929946945</v>
      </c>
      <c r="U141" s="10">
        <v>1.9155203494335236</v>
      </c>
      <c r="V141" s="8">
        <v>7.9201987531341995</v>
      </c>
      <c r="W141" s="9">
        <v>511.90238016774362</v>
      </c>
      <c r="X141" s="10">
        <v>1.9435485700592463</v>
      </c>
      <c r="Y141" s="8">
        <v>7.9451518374279413</v>
      </c>
      <c r="Z141" s="9">
        <v>476.90241472228678</v>
      </c>
      <c r="AA141" s="10">
        <v>1.9093649300187538</v>
      </c>
      <c r="AB141" s="8">
        <v>7.9451518374279413</v>
      </c>
      <c r="AC141" s="9">
        <v>476.90241472228678</v>
      </c>
      <c r="AD141" s="10">
        <v>1.9093649300187538</v>
      </c>
    </row>
    <row r="142" spans="1:30" ht="15.75" customHeight="1" x14ac:dyDescent="0.35">
      <c r="A142" s="7">
        <v>44676</v>
      </c>
      <c r="B142" s="5">
        <v>3</v>
      </c>
      <c r="C142" s="4" t="s">
        <v>34</v>
      </c>
      <c r="D142" s="4" t="s">
        <v>30</v>
      </c>
      <c r="E142" s="4">
        <v>8</v>
      </c>
      <c r="F142" s="4" t="s">
        <v>33</v>
      </c>
      <c r="G142" s="4" t="s">
        <v>32</v>
      </c>
      <c r="H142" s="4">
        <v>23.6</v>
      </c>
      <c r="I142" s="4">
        <v>26.05</v>
      </c>
      <c r="J142" s="4">
        <v>1921.29</v>
      </c>
      <c r="K142" s="4">
        <v>1753.43</v>
      </c>
      <c r="L142" s="4">
        <v>7.9873000000000003</v>
      </c>
      <c r="M142" s="8">
        <v>7.9711441826197076</v>
      </c>
      <c r="N142" s="9">
        <v>445.64882352387696</v>
      </c>
      <c r="O142" s="10">
        <v>2.0337742877480061</v>
      </c>
      <c r="P142" s="8">
        <v>7.9504914294449449</v>
      </c>
      <c r="Q142" s="9">
        <v>471.26909753891294</v>
      </c>
      <c r="R142" s="10">
        <v>2.0577926576204564</v>
      </c>
      <c r="S142" s="1">
        <v>7.9613747958092569</v>
      </c>
      <c r="T142" s="9">
        <v>457.40653452602066</v>
      </c>
      <c r="U142" s="10">
        <v>1.9956003851720983</v>
      </c>
      <c r="V142" s="8">
        <v>7.9407587859429976</v>
      </c>
      <c r="W142" s="9">
        <v>483.66032795272474</v>
      </c>
      <c r="X142" s="10">
        <v>2.0193324743557715</v>
      </c>
      <c r="Y142" s="8">
        <v>7.9613759155277055</v>
      </c>
      <c r="Z142" s="9">
        <v>456.42233790861593</v>
      </c>
      <c r="AA142" s="10">
        <v>1.9913167419240718</v>
      </c>
      <c r="AB142" s="8">
        <v>7.9613759155277055</v>
      </c>
      <c r="AC142" s="9">
        <v>456.42233790861593</v>
      </c>
      <c r="AD142" s="10">
        <v>1.9913167419240718</v>
      </c>
    </row>
    <row r="143" spans="1:30" ht="15.75" customHeight="1" x14ac:dyDescent="0.35">
      <c r="A143" s="7">
        <v>44676</v>
      </c>
      <c r="B143" s="5">
        <v>3</v>
      </c>
      <c r="C143" s="4" t="s">
        <v>34</v>
      </c>
      <c r="D143" s="4" t="s">
        <v>30</v>
      </c>
      <c r="E143" s="4">
        <v>9</v>
      </c>
      <c r="F143" s="4" t="s">
        <v>33</v>
      </c>
      <c r="G143" s="4" t="s">
        <v>32</v>
      </c>
      <c r="H143" s="4">
        <v>23.4</v>
      </c>
      <c r="I143" s="4">
        <v>25.94</v>
      </c>
      <c r="J143" s="4">
        <v>1914.65</v>
      </c>
      <c r="K143" s="4">
        <v>1750.34</v>
      </c>
      <c r="L143" s="4">
        <v>7.9733999999999998</v>
      </c>
      <c r="M143" s="8">
        <v>7.967594285338448</v>
      </c>
      <c r="N143" s="9">
        <v>448.8544842801748</v>
      </c>
      <c r="O143" s="10">
        <v>1.9935277868691903</v>
      </c>
      <c r="P143" s="8">
        <v>7.944013167956852</v>
      </c>
      <c r="Q143" s="9">
        <v>478.44962406542976</v>
      </c>
      <c r="R143" s="10">
        <v>2.0205957248172282</v>
      </c>
      <c r="S143" s="1">
        <v>7.9491601074737934</v>
      </c>
      <c r="T143" s="9">
        <v>471.3864247868982</v>
      </c>
      <c r="U143" s="10">
        <v>1.9232043858577097</v>
      </c>
      <c r="V143" s="8">
        <v>7.9256603379762698</v>
      </c>
      <c r="W143" s="9">
        <v>502.36969668716881</v>
      </c>
      <c r="X143" s="10">
        <v>1.9496694502142486</v>
      </c>
      <c r="Y143" s="8">
        <v>7.9491623686323107</v>
      </c>
      <c r="Z143" s="9">
        <v>469.50792581601195</v>
      </c>
      <c r="AA143" s="10">
        <v>1.9155602648479355</v>
      </c>
      <c r="AB143" s="8">
        <v>7.9491623686323107</v>
      </c>
      <c r="AC143" s="9">
        <v>469.50792581601195</v>
      </c>
      <c r="AD143" s="10">
        <v>1.9155602648479355</v>
      </c>
    </row>
    <row r="144" spans="1:30" ht="15.75" customHeight="1" x14ac:dyDescent="0.35">
      <c r="A144" s="7">
        <v>44676</v>
      </c>
      <c r="B144" s="5">
        <v>3</v>
      </c>
      <c r="C144" s="4" t="s">
        <v>34</v>
      </c>
      <c r="D144" s="4" t="s">
        <v>30</v>
      </c>
      <c r="E144" s="4">
        <v>10</v>
      </c>
      <c r="F144" s="4" t="s">
        <v>32</v>
      </c>
      <c r="G144" s="4" t="s">
        <v>31</v>
      </c>
      <c r="H144" s="4">
        <v>23.4</v>
      </c>
      <c r="I144" s="4">
        <v>25.84</v>
      </c>
      <c r="J144" s="4"/>
      <c r="K144" s="4">
        <v>1833.62</v>
      </c>
      <c r="L144" s="4">
        <v>7.6974999999999998</v>
      </c>
      <c r="M144" s="8"/>
      <c r="N144" s="9"/>
      <c r="O144" s="10"/>
      <c r="P144" s="8"/>
      <c r="Q144" s="9"/>
      <c r="R144" s="10"/>
      <c r="S144" s="1"/>
      <c r="T144" s="9"/>
      <c r="U144" s="10"/>
      <c r="V144" s="8"/>
      <c r="W144" s="9"/>
      <c r="X144" s="10"/>
      <c r="Y144" s="8">
        <v>7.6750305341170861</v>
      </c>
      <c r="Z144" s="9">
        <v>948.08786652537424</v>
      </c>
      <c r="AA144" s="10">
        <v>1.0910125553749148</v>
      </c>
      <c r="AB144" s="8">
        <v>7.6750305341170861</v>
      </c>
      <c r="AC144" s="9">
        <v>948.08786652537424</v>
      </c>
      <c r="AD144" s="10">
        <v>1.0910125553749148</v>
      </c>
    </row>
    <row r="145" spans="1:30" ht="15.75" customHeight="1" x14ac:dyDescent="0.35">
      <c r="A145" s="7">
        <v>44676</v>
      </c>
      <c r="B145" s="5">
        <v>3</v>
      </c>
      <c r="C145" s="4" t="s">
        <v>34</v>
      </c>
      <c r="D145" s="4" t="s">
        <v>30</v>
      </c>
      <c r="E145" s="4">
        <v>11</v>
      </c>
      <c r="F145" s="4" t="s">
        <v>32</v>
      </c>
      <c r="G145" s="4" t="s">
        <v>31</v>
      </c>
      <c r="H145" s="4">
        <v>23.4</v>
      </c>
      <c r="I145" s="4">
        <v>25.84</v>
      </c>
      <c r="J145" s="4"/>
      <c r="K145" s="4">
        <v>1835.69</v>
      </c>
      <c r="L145" s="4">
        <v>7.7069999999999999</v>
      </c>
      <c r="M145" s="8"/>
      <c r="N145" s="9"/>
      <c r="O145" s="10"/>
      <c r="P145" s="8"/>
      <c r="Q145" s="9"/>
      <c r="R145" s="10"/>
      <c r="S145" s="1"/>
      <c r="T145" s="9"/>
      <c r="U145" s="10"/>
      <c r="V145" s="8"/>
      <c r="W145" s="9"/>
      <c r="X145" s="10"/>
      <c r="Y145" s="8">
        <v>7.6810249694857182</v>
      </c>
      <c r="Z145" s="9">
        <v>935.88065805114809</v>
      </c>
      <c r="AA145" s="10">
        <v>1.1071093087305983</v>
      </c>
      <c r="AB145" s="8">
        <v>7.6810249694857182</v>
      </c>
      <c r="AC145" s="9">
        <v>935.88065805114809</v>
      </c>
      <c r="AD145" s="10">
        <v>1.1071093087305983</v>
      </c>
    </row>
    <row r="146" spans="1:30" ht="15.75" customHeight="1" x14ac:dyDescent="0.35">
      <c r="A146" s="7">
        <v>44676</v>
      </c>
      <c r="B146" s="5">
        <v>3</v>
      </c>
      <c r="C146" s="4" t="s">
        <v>34</v>
      </c>
      <c r="D146" s="4" t="s">
        <v>30</v>
      </c>
      <c r="E146" s="4">
        <v>12</v>
      </c>
      <c r="F146" s="4" t="s">
        <v>32</v>
      </c>
      <c r="G146" s="4" t="s">
        <v>31</v>
      </c>
      <c r="H146" s="4">
        <v>23.2</v>
      </c>
      <c r="I146" s="4">
        <v>25.72</v>
      </c>
      <c r="J146" s="4"/>
      <c r="K146" s="4">
        <v>1835.78</v>
      </c>
      <c r="L146" s="4">
        <v>7.7022000000000004</v>
      </c>
      <c r="M146" s="8"/>
      <c r="N146" s="9"/>
      <c r="O146" s="10"/>
      <c r="P146" s="8"/>
      <c r="Q146" s="9"/>
      <c r="R146" s="10"/>
      <c r="S146" s="1"/>
      <c r="T146" s="9"/>
      <c r="U146" s="10"/>
      <c r="V146" s="8"/>
      <c r="W146" s="9"/>
      <c r="X146" s="10"/>
      <c r="Y146" s="8">
        <v>7.6788743500487167</v>
      </c>
      <c r="Z146" s="9">
        <v>940.61910734194146</v>
      </c>
      <c r="AA146" s="10">
        <v>1.0895148239737551</v>
      </c>
      <c r="AB146" s="8">
        <v>7.6788743500487167</v>
      </c>
      <c r="AC146" s="9">
        <v>940.61910734194146</v>
      </c>
      <c r="AD146" s="10">
        <v>1.0895148239737551</v>
      </c>
    </row>
    <row r="147" spans="1:30" ht="15.75" customHeight="1" x14ac:dyDescent="0.35">
      <c r="A147" s="7">
        <v>44676</v>
      </c>
      <c r="B147" s="5">
        <v>3</v>
      </c>
      <c r="C147" s="4" t="s">
        <v>34</v>
      </c>
      <c r="D147" s="4" t="s">
        <v>30</v>
      </c>
      <c r="E147" s="4">
        <v>13</v>
      </c>
      <c r="F147" s="4" t="s">
        <v>31</v>
      </c>
      <c r="G147" s="4" t="s">
        <v>31</v>
      </c>
      <c r="H147" s="4">
        <v>23.4</v>
      </c>
      <c r="I147" s="4">
        <v>25.75</v>
      </c>
      <c r="J147" s="4">
        <v>1905.78</v>
      </c>
      <c r="K147" s="4">
        <v>1835.11</v>
      </c>
      <c r="L147" s="4">
        <v>7.7064000000000004</v>
      </c>
      <c r="M147" s="8">
        <v>7.6847414737582813</v>
      </c>
      <c r="N147" s="9">
        <v>928.15200857087439</v>
      </c>
      <c r="O147" s="10">
        <v>1.1136533026659878</v>
      </c>
      <c r="P147" s="8">
        <v>7.6629487879046518</v>
      </c>
      <c r="Q147" s="9">
        <v>985.183584009632</v>
      </c>
      <c r="R147" s="10">
        <v>1.1333591842017523</v>
      </c>
      <c r="S147" s="1">
        <v>7.6847414737582813</v>
      </c>
      <c r="T147" s="9">
        <v>928.15200857087439</v>
      </c>
      <c r="U147" s="10">
        <v>1.1136533026659878</v>
      </c>
      <c r="V147" s="8">
        <v>7.6629487879046518</v>
      </c>
      <c r="W147" s="9">
        <v>985.183584009632</v>
      </c>
      <c r="X147" s="10">
        <v>1.1333591842017523</v>
      </c>
      <c r="Y147" s="8">
        <v>7.6793441772091562</v>
      </c>
      <c r="Z147" s="9">
        <v>940.00416672817403</v>
      </c>
      <c r="AA147" s="10">
        <v>1.1001859288115634</v>
      </c>
      <c r="AB147" s="8">
        <v>7.6793441772091562</v>
      </c>
      <c r="AC147" s="9">
        <v>940.00416672817403</v>
      </c>
      <c r="AD147" s="10">
        <v>1.1001859288115634</v>
      </c>
    </row>
    <row r="148" spans="1:30" ht="15.75" customHeight="1" x14ac:dyDescent="0.35">
      <c r="A148" s="7">
        <v>44676</v>
      </c>
      <c r="B148" s="5">
        <v>3</v>
      </c>
      <c r="C148" s="4" t="s">
        <v>34</v>
      </c>
      <c r="D148" s="4" t="s">
        <v>30</v>
      </c>
      <c r="E148" s="4">
        <v>14</v>
      </c>
      <c r="F148" s="4" t="s">
        <v>31</v>
      </c>
      <c r="G148" s="4" t="s">
        <v>31</v>
      </c>
      <c r="H148" s="4">
        <v>23.4</v>
      </c>
      <c r="I148" s="4">
        <v>25.89</v>
      </c>
      <c r="J148" s="4">
        <v>1905.5</v>
      </c>
      <c r="K148" s="4">
        <v>1835.26</v>
      </c>
      <c r="L148" s="4">
        <v>7.7039</v>
      </c>
      <c r="M148" s="8">
        <v>7.6813443585787446</v>
      </c>
      <c r="N148" s="9">
        <v>934.56517218147235</v>
      </c>
      <c r="O148" s="10">
        <v>1.1089785197788526</v>
      </c>
      <c r="P148" s="8">
        <v>7.6595717840778876</v>
      </c>
      <c r="Q148" s="9">
        <v>991.93379069487457</v>
      </c>
      <c r="R148" s="10">
        <v>1.128610384857698</v>
      </c>
      <c r="S148" s="1">
        <v>7.6813443585787446</v>
      </c>
      <c r="T148" s="9">
        <v>934.56517218147235</v>
      </c>
      <c r="U148" s="10">
        <v>1.1089785197788526</v>
      </c>
      <c r="V148" s="8">
        <v>7.6595717840778876</v>
      </c>
      <c r="W148" s="9">
        <v>991.93379069487457</v>
      </c>
      <c r="X148" s="10">
        <v>1.128610384857698</v>
      </c>
      <c r="Y148" s="8">
        <v>7.6775421209495214</v>
      </c>
      <c r="Z148" s="9">
        <v>942.95540259177324</v>
      </c>
      <c r="AA148" s="10">
        <v>1.0995126229602681</v>
      </c>
      <c r="AB148" s="8">
        <v>7.6775421209495214</v>
      </c>
      <c r="AC148" s="9">
        <v>942.95540259177324</v>
      </c>
      <c r="AD148" s="10">
        <v>1.0995126229602681</v>
      </c>
    </row>
    <row r="149" spans="1:30" ht="15.75" customHeight="1" x14ac:dyDescent="0.35">
      <c r="A149" s="7">
        <v>44676</v>
      </c>
      <c r="B149" s="5">
        <v>3</v>
      </c>
      <c r="C149" s="4" t="s">
        <v>34</v>
      </c>
      <c r="D149" s="4" t="s">
        <v>30</v>
      </c>
      <c r="E149" s="4">
        <v>15</v>
      </c>
      <c r="F149" s="4" t="s">
        <v>31</v>
      </c>
      <c r="G149" s="4" t="s">
        <v>31</v>
      </c>
      <c r="H149" s="4">
        <v>23.2</v>
      </c>
      <c r="I149" s="4">
        <v>25.73</v>
      </c>
      <c r="J149" s="4">
        <v>1914.63</v>
      </c>
      <c r="K149" s="4">
        <v>1839.85</v>
      </c>
      <c r="L149" s="4">
        <v>7.7152000000000003</v>
      </c>
      <c r="M149" s="8">
        <v>7.7016079649079998</v>
      </c>
      <c r="N149" s="9">
        <v>893.5385188622987</v>
      </c>
      <c r="O149" s="10">
        <v>1.1495866525421885</v>
      </c>
      <c r="P149" s="8">
        <v>7.6769425942915834</v>
      </c>
      <c r="Q149" s="9">
        <v>955.88984375620896</v>
      </c>
      <c r="R149" s="10">
        <v>1.1720988389079872</v>
      </c>
      <c r="S149" s="1">
        <v>7.7016079649079998</v>
      </c>
      <c r="T149" s="9">
        <v>893.5385188622987</v>
      </c>
      <c r="U149" s="10">
        <v>1.1495866525421885</v>
      </c>
      <c r="V149" s="8">
        <v>7.6769425942915834</v>
      </c>
      <c r="W149" s="9">
        <v>955.88984375620896</v>
      </c>
      <c r="X149" s="10">
        <v>1.1720988389079872</v>
      </c>
      <c r="Y149" s="8">
        <v>7.6883253450446327</v>
      </c>
      <c r="Z149" s="9">
        <v>921.91488587948766</v>
      </c>
      <c r="AA149" s="10">
        <v>1.1157169258132986</v>
      </c>
      <c r="AB149" s="8">
        <v>7.6883253450446327</v>
      </c>
      <c r="AC149" s="9">
        <v>921.91488587948766</v>
      </c>
      <c r="AD149" s="10">
        <v>1.1157169258132986</v>
      </c>
    </row>
    <row r="150" spans="1:30" ht="15.75" customHeight="1" x14ac:dyDescent="0.35">
      <c r="A150" s="7">
        <v>44676</v>
      </c>
      <c r="B150" s="5">
        <v>3</v>
      </c>
      <c r="C150" s="4" t="s">
        <v>34</v>
      </c>
      <c r="D150" s="4" t="s">
        <v>30</v>
      </c>
      <c r="E150" s="4">
        <v>16</v>
      </c>
      <c r="F150" s="4" t="s">
        <v>33</v>
      </c>
      <c r="G150" s="4" t="s">
        <v>31</v>
      </c>
      <c r="H150" s="4">
        <v>23.4</v>
      </c>
      <c r="I150" s="4">
        <v>25.73</v>
      </c>
      <c r="J150" s="4"/>
      <c r="K150" s="4">
        <v>1831.97</v>
      </c>
      <c r="L150" s="4">
        <v>7.7134</v>
      </c>
      <c r="M150" s="8"/>
      <c r="N150" s="9"/>
      <c r="O150" s="10"/>
      <c r="P150" s="8"/>
      <c r="Q150" s="9"/>
      <c r="R150" s="10"/>
      <c r="S150" s="1"/>
      <c r="T150" s="9"/>
      <c r="U150" s="10"/>
      <c r="V150" s="8"/>
      <c r="W150" s="9"/>
      <c r="X150" s="10"/>
      <c r="Y150" s="8">
        <v>7.6857255830723377</v>
      </c>
      <c r="Z150" s="9">
        <v>924.57908357938334</v>
      </c>
      <c r="AA150" s="10">
        <v>1.1136785438975851</v>
      </c>
      <c r="AB150" s="8">
        <v>7.6857255830723377</v>
      </c>
      <c r="AC150" s="9">
        <v>924.57908357938334</v>
      </c>
      <c r="AD150" s="10">
        <v>1.1136785438975851</v>
      </c>
    </row>
    <row r="151" spans="1:30" ht="15.75" customHeight="1" x14ac:dyDescent="0.35">
      <c r="A151" s="7">
        <v>44676</v>
      </c>
      <c r="B151" s="5">
        <v>3</v>
      </c>
      <c r="C151" s="4" t="s">
        <v>34</v>
      </c>
      <c r="D151" s="4" t="s">
        <v>30</v>
      </c>
      <c r="E151" s="4">
        <v>17</v>
      </c>
      <c r="F151" s="4" t="s">
        <v>33</v>
      </c>
      <c r="G151" s="4" t="s">
        <v>31</v>
      </c>
      <c r="H151" s="4">
        <v>23.5</v>
      </c>
      <c r="I151" s="4">
        <v>25.81</v>
      </c>
      <c r="J151" s="4"/>
      <c r="K151" s="4">
        <v>1816</v>
      </c>
      <c r="L151" s="4">
        <v>7.7054999999999998</v>
      </c>
      <c r="M151" s="8"/>
      <c r="N151" s="9"/>
      <c r="O151" s="10"/>
      <c r="P151" s="8"/>
      <c r="Q151" s="9"/>
      <c r="R151" s="10"/>
      <c r="S151" s="1"/>
      <c r="T151" s="9"/>
      <c r="U151" s="10"/>
      <c r="V151" s="8"/>
      <c r="W151" s="9"/>
      <c r="X151" s="10"/>
      <c r="Y151" s="8">
        <v>7.6731274003654635</v>
      </c>
      <c r="Z151" s="9">
        <v>943.92697375924899</v>
      </c>
      <c r="AA151" s="10">
        <v>1.0796085751527489</v>
      </c>
      <c r="AB151" s="8">
        <v>7.6731274003654635</v>
      </c>
      <c r="AC151" s="9">
        <v>943.92697375924899</v>
      </c>
      <c r="AD151" s="10">
        <v>1.0796085751527489</v>
      </c>
    </row>
    <row r="152" spans="1:30" ht="15.75" customHeight="1" x14ac:dyDescent="0.35">
      <c r="A152" s="7">
        <v>44676</v>
      </c>
      <c r="B152" s="5">
        <v>3</v>
      </c>
      <c r="C152" s="4" t="s">
        <v>34</v>
      </c>
      <c r="D152" s="4" t="s">
        <v>30</v>
      </c>
      <c r="E152" s="4">
        <v>18</v>
      </c>
      <c r="F152" s="4" t="s">
        <v>33</v>
      </c>
      <c r="G152" s="4" t="s">
        <v>31</v>
      </c>
      <c r="H152" s="4">
        <v>23.1</v>
      </c>
      <c r="I152" s="4">
        <v>25.72</v>
      </c>
      <c r="J152" s="4"/>
      <c r="K152" s="4">
        <v>1836.69</v>
      </c>
      <c r="L152" s="4">
        <v>7.7077</v>
      </c>
      <c r="M152" s="8"/>
      <c r="N152" s="9"/>
      <c r="O152" s="10"/>
      <c r="P152" s="8"/>
      <c r="Q152" s="9"/>
      <c r="R152" s="10"/>
      <c r="S152" s="1"/>
      <c r="T152" s="9"/>
      <c r="U152" s="10"/>
      <c r="V152" s="8"/>
      <c r="W152" s="9"/>
      <c r="X152" s="10"/>
      <c r="Y152" s="8">
        <v>7.6867896623413703</v>
      </c>
      <c r="Z152" s="9">
        <v>923.24641958750942</v>
      </c>
      <c r="AA152" s="10">
        <v>1.1050766530114613</v>
      </c>
      <c r="AB152" s="8">
        <v>7.6867896623413703</v>
      </c>
      <c r="AC152" s="9">
        <v>923.24641958750942</v>
      </c>
      <c r="AD152" s="10">
        <v>1.1050766530114613</v>
      </c>
    </row>
    <row r="153" spans="1:30" ht="15.75" customHeight="1" x14ac:dyDescent="0.35">
      <c r="A153" s="7">
        <v>44676</v>
      </c>
      <c r="B153" s="5">
        <v>3</v>
      </c>
      <c r="C153" s="4" t="s">
        <v>34</v>
      </c>
      <c r="D153" s="4" t="s">
        <v>30</v>
      </c>
      <c r="E153" s="4">
        <v>19</v>
      </c>
      <c r="F153" s="4" t="s">
        <v>32</v>
      </c>
      <c r="G153" s="4" t="s">
        <v>33</v>
      </c>
      <c r="H153" s="4">
        <v>23.3</v>
      </c>
      <c r="I153" s="4">
        <v>25.7</v>
      </c>
      <c r="J153" s="4"/>
      <c r="K153" s="4">
        <v>1934.96</v>
      </c>
      <c r="L153" s="4">
        <v>7.4565000000000001</v>
      </c>
      <c r="M153" s="8"/>
      <c r="N153" s="9"/>
      <c r="O153" s="10"/>
      <c r="P153" s="8"/>
      <c r="Q153" s="9"/>
      <c r="R153" s="10"/>
      <c r="S153" s="1"/>
      <c r="T153" s="9"/>
      <c r="U153" s="10"/>
      <c r="V153" s="8"/>
      <c r="W153" s="9"/>
      <c r="X153" s="10"/>
      <c r="Y153" s="8">
        <v>7.4319622501195477</v>
      </c>
      <c r="Z153" s="9">
        <v>1758.0576273914098</v>
      </c>
      <c r="AA153" s="10">
        <v>0.65511914321603493</v>
      </c>
      <c r="AB153" s="8">
        <v>7.4319622501195477</v>
      </c>
      <c r="AC153" s="9">
        <v>1758.0576273914098</v>
      </c>
      <c r="AD153" s="10">
        <v>0.65511914321603493</v>
      </c>
    </row>
    <row r="154" spans="1:30" ht="15.75" customHeight="1" x14ac:dyDescent="0.35">
      <c r="A154" s="7">
        <v>44676</v>
      </c>
      <c r="B154" s="5">
        <v>3</v>
      </c>
      <c r="C154" s="4" t="s">
        <v>34</v>
      </c>
      <c r="D154" s="4" t="s">
        <v>30</v>
      </c>
      <c r="E154" s="4">
        <v>20</v>
      </c>
      <c r="F154" s="4" t="s">
        <v>32</v>
      </c>
      <c r="G154" s="4" t="s">
        <v>33</v>
      </c>
      <c r="H154" s="4">
        <v>23.1</v>
      </c>
      <c r="I154" s="4">
        <v>25.74</v>
      </c>
      <c r="J154" s="4"/>
      <c r="K154" s="4">
        <v>1931.5</v>
      </c>
      <c r="L154" s="4">
        <v>7.4214000000000002</v>
      </c>
      <c r="M154" s="8"/>
      <c r="N154" s="9"/>
      <c r="O154" s="10"/>
      <c r="P154" s="8"/>
      <c r="Q154" s="9"/>
      <c r="R154" s="10"/>
      <c r="S154" s="1"/>
      <c r="T154" s="9"/>
      <c r="U154" s="10"/>
      <c r="V154" s="8"/>
      <c r="W154" s="9"/>
      <c r="X154" s="10"/>
      <c r="Y154" s="8">
        <v>7.4029165802720369</v>
      </c>
      <c r="Z154" s="9">
        <v>1872.2035134703949</v>
      </c>
      <c r="AA154" s="10">
        <v>0.60668803005629257</v>
      </c>
      <c r="AB154" s="8">
        <v>7.4029165802720369</v>
      </c>
      <c r="AC154" s="9">
        <v>1872.2035134703949</v>
      </c>
      <c r="AD154" s="10">
        <v>0.60668803005629257</v>
      </c>
    </row>
    <row r="155" spans="1:30" ht="15.75" customHeight="1" x14ac:dyDescent="0.35">
      <c r="A155" s="7">
        <v>44676</v>
      </c>
      <c r="B155" s="5">
        <v>3</v>
      </c>
      <c r="C155" s="4" t="s">
        <v>34</v>
      </c>
      <c r="D155" s="4" t="s">
        <v>30</v>
      </c>
      <c r="E155" s="4">
        <v>21</v>
      </c>
      <c r="F155" s="4" t="s">
        <v>32</v>
      </c>
      <c r="G155" s="4" t="s">
        <v>33</v>
      </c>
      <c r="H155" s="4">
        <v>23.5</v>
      </c>
      <c r="I155" s="4">
        <v>25.75</v>
      </c>
      <c r="J155" s="4"/>
      <c r="K155" s="4">
        <v>1926.77</v>
      </c>
      <c r="L155" s="4">
        <v>7.4107000000000003</v>
      </c>
      <c r="M155" s="8"/>
      <c r="N155" s="9"/>
      <c r="O155" s="10"/>
      <c r="P155" s="8"/>
      <c r="Q155" s="9"/>
      <c r="R155" s="10"/>
      <c r="S155" s="1"/>
      <c r="T155" s="9"/>
      <c r="U155" s="10"/>
      <c r="V155" s="8"/>
      <c r="W155" s="9"/>
      <c r="X155" s="10"/>
      <c r="Y155" s="8">
        <v>7.3904586247737249</v>
      </c>
      <c r="Z155" s="9">
        <v>1926.0165999959886</v>
      </c>
      <c r="AA155" s="10">
        <v>0.59813900580553103</v>
      </c>
      <c r="AB155" s="8">
        <v>7.3904586247737249</v>
      </c>
      <c r="AC155" s="9">
        <v>1926.0165999959886</v>
      </c>
      <c r="AD155" s="10">
        <v>0.59813900580553103</v>
      </c>
    </row>
    <row r="156" spans="1:30" ht="15.75" customHeight="1" x14ac:dyDescent="0.35">
      <c r="A156" s="7">
        <v>44676</v>
      </c>
      <c r="B156" s="5">
        <v>3</v>
      </c>
      <c r="C156" s="4" t="s">
        <v>34</v>
      </c>
      <c r="D156" s="4" t="s">
        <v>30</v>
      </c>
      <c r="E156" s="4">
        <v>22</v>
      </c>
      <c r="F156" s="4" t="s">
        <v>31</v>
      </c>
      <c r="G156" s="4" t="s">
        <v>33</v>
      </c>
      <c r="H156" s="4">
        <v>23.5</v>
      </c>
      <c r="I156" s="4">
        <v>25.75</v>
      </c>
      <c r="J156" s="4"/>
      <c r="K156" s="4">
        <v>1913.33</v>
      </c>
      <c r="L156" s="4">
        <v>7.4071999999999996</v>
      </c>
      <c r="M156" s="8"/>
      <c r="N156" s="9"/>
      <c r="O156" s="10"/>
      <c r="P156" s="8"/>
      <c r="Q156" s="9"/>
      <c r="R156" s="10"/>
      <c r="S156" s="1"/>
      <c r="T156" s="9"/>
      <c r="U156" s="10"/>
      <c r="V156" s="8"/>
      <c r="W156" s="9"/>
      <c r="X156" s="10"/>
      <c r="Y156" s="8">
        <v>7.3861747657351584</v>
      </c>
      <c r="Z156" s="9">
        <v>1931.3083770523626</v>
      </c>
      <c r="AA156" s="10">
        <v>0.58806591077034154</v>
      </c>
      <c r="AB156" s="8">
        <v>7.3861747657351584</v>
      </c>
      <c r="AC156" s="9">
        <v>1931.3083770523626</v>
      </c>
      <c r="AD156" s="10">
        <v>0.58806591077034154</v>
      </c>
    </row>
    <row r="157" spans="1:30" ht="15.75" customHeight="1" x14ac:dyDescent="0.35">
      <c r="A157" s="7">
        <v>44676</v>
      </c>
      <c r="B157" s="5">
        <v>3</v>
      </c>
      <c r="C157" s="4" t="s">
        <v>34</v>
      </c>
      <c r="D157" s="4" t="s">
        <v>30</v>
      </c>
      <c r="E157" s="4">
        <v>23</v>
      </c>
      <c r="F157" s="4" t="s">
        <v>31</v>
      </c>
      <c r="G157" s="4" t="s">
        <v>33</v>
      </c>
      <c r="H157" s="4">
        <v>23.4</v>
      </c>
      <c r="I157" s="4">
        <v>25.63</v>
      </c>
      <c r="J157" s="4"/>
      <c r="K157" s="4">
        <v>1931.38</v>
      </c>
      <c r="L157" s="4">
        <v>7.3906999999999998</v>
      </c>
      <c r="M157" s="8"/>
      <c r="N157" s="9"/>
      <c r="O157" s="10"/>
      <c r="P157" s="8"/>
      <c r="Q157" s="9"/>
      <c r="R157" s="10"/>
      <c r="S157" s="1"/>
      <c r="T157" s="9"/>
      <c r="U157" s="10"/>
      <c r="V157" s="8"/>
      <c r="W157" s="9"/>
      <c r="X157" s="10"/>
      <c r="Y157" s="8">
        <v>7.3705890228544231</v>
      </c>
      <c r="Z157" s="9">
        <v>2020.4015963318552</v>
      </c>
      <c r="AA157" s="10">
        <v>0.56827732574939216</v>
      </c>
      <c r="AB157" s="8">
        <v>7.3705890228544231</v>
      </c>
      <c r="AC157" s="9">
        <v>2020.4015963318552</v>
      </c>
      <c r="AD157" s="10">
        <v>0.56827732574939216</v>
      </c>
    </row>
    <row r="158" spans="1:30" ht="15.75" customHeight="1" x14ac:dyDescent="0.35">
      <c r="A158" s="7">
        <v>44676</v>
      </c>
      <c r="B158" s="5">
        <v>3</v>
      </c>
      <c r="C158" s="4" t="s">
        <v>34</v>
      </c>
      <c r="D158" s="4" t="s">
        <v>30</v>
      </c>
      <c r="E158" s="4">
        <v>24</v>
      </c>
      <c r="F158" s="4" t="s">
        <v>31</v>
      </c>
      <c r="G158" s="4" t="s">
        <v>33</v>
      </c>
      <c r="H158" s="4">
        <v>23.4</v>
      </c>
      <c r="I158" s="4">
        <v>25.75</v>
      </c>
      <c r="J158" s="4"/>
      <c r="K158" s="4">
        <v>1919.77</v>
      </c>
      <c r="L158" s="4">
        <v>7.3952</v>
      </c>
      <c r="M158" s="8"/>
      <c r="N158" s="9"/>
      <c r="O158" s="10"/>
      <c r="P158" s="8"/>
      <c r="Q158" s="9"/>
      <c r="R158" s="10"/>
      <c r="S158" s="1"/>
      <c r="T158" s="9"/>
      <c r="U158" s="10"/>
      <c r="V158" s="8"/>
      <c r="W158" s="9"/>
      <c r="X158" s="10"/>
      <c r="Y158" s="8">
        <v>7.3746696618598566</v>
      </c>
      <c r="Z158" s="9">
        <v>1987.8815276094547</v>
      </c>
      <c r="AA158" s="10">
        <v>0.57197595850890914</v>
      </c>
      <c r="AB158" s="8">
        <v>7.3746696618598566</v>
      </c>
      <c r="AC158" s="9">
        <v>1987.8815276094547</v>
      </c>
      <c r="AD158" s="10">
        <v>0.57197595850890914</v>
      </c>
    </row>
    <row r="159" spans="1:30" ht="15.75" customHeight="1" x14ac:dyDescent="0.35">
      <c r="A159" s="7">
        <v>44676</v>
      </c>
      <c r="B159" s="5">
        <v>3</v>
      </c>
      <c r="C159" s="4" t="s">
        <v>34</v>
      </c>
      <c r="D159" s="4" t="s">
        <v>30</v>
      </c>
      <c r="E159" s="4">
        <v>25</v>
      </c>
      <c r="F159" s="4" t="s">
        <v>33</v>
      </c>
      <c r="G159" s="4" t="s">
        <v>33</v>
      </c>
      <c r="H159" s="4">
        <v>23.5</v>
      </c>
      <c r="I159" s="4">
        <v>25.74</v>
      </c>
      <c r="J159" s="4">
        <v>1914.55</v>
      </c>
      <c r="K159" s="4">
        <v>1923.45</v>
      </c>
      <c r="L159" s="4">
        <v>7.3996000000000004</v>
      </c>
      <c r="M159" s="8">
        <v>7.3802515171790297</v>
      </c>
      <c r="N159" s="9">
        <v>1967.9949407281899</v>
      </c>
      <c r="O159" s="10">
        <v>0.58292177304172332</v>
      </c>
      <c r="P159" s="8">
        <v>7.3628629475531904</v>
      </c>
      <c r="Q159" s="9">
        <v>2066.5377498503781</v>
      </c>
      <c r="R159" s="10">
        <v>0.59673468166511778</v>
      </c>
      <c r="S159" s="1">
        <v>7.3782037294081455</v>
      </c>
      <c r="T159" s="9">
        <v>1977.7213733710646</v>
      </c>
      <c r="U159" s="10">
        <v>0.58030435664440594</v>
      </c>
      <c r="V159" s="8">
        <v>7.3608372563571711</v>
      </c>
      <c r="W159" s="9">
        <v>2076.6465271858178</v>
      </c>
      <c r="X159" s="10">
        <v>0.59408574830086192</v>
      </c>
      <c r="Y159" s="8">
        <v>7.3782036033285152</v>
      </c>
      <c r="Z159" s="9">
        <v>1977.1733868079073</v>
      </c>
      <c r="AA159" s="10">
        <v>0.58014322921084627</v>
      </c>
      <c r="AB159" s="8">
        <v>7.3782036033285152</v>
      </c>
      <c r="AC159" s="9">
        <v>1977.1733868079073</v>
      </c>
      <c r="AD159" s="10">
        <v>0.58014322921084627</v>
      </c>
    </row>
    <row r="160" spans="1:30" ht="15.75" customHeight="1" x14ac:dyDescent="0.35">
      <c r="A160" s="7">
        <v>44676</v>
      </c>
      <c r="B160" s="5">
        <v>3</v>
      </c>
      <c r="C160" s="4" t="s">
        <v>34</v>
      </c>
      <c r="D160" s="4" t="s">
        <v>30</v>
      </c>
      <c r="E160" s="4">
        <v>26</v>
      </c>
      <c r="F160" s="4" t="s">
        <v>33</v>
      </c>
      <c r="G160" s="4" t="s">
        <v>33</v>
      </c>
      <c r="H160" s="4">
        <v>23.2</v>
      </c>
      <c r="I160" s="4">
        <v>25.8</v>
      </c>
      <c r="J160" s="4">
        <v>1916.13</v>
      </c>
      <c r="K160" s="4">
        <v>1923.06</v>
      </c>
      <c r="L160" s="4">
        <v>7.3997000000000002</v>
      </c>
      <c r="M160" s="8">
        <v>7.3907991461418723</v>
      </c>
      <c r="N160" s="9">
        <v>1916.4522766097662</v>
      </c>
      <c r="O160" s="10">
        <v>0.59060916303504629</v>
      </c>
      <c r="P160" s="8">
        <v>7.369806181692053</v>
      </c>
      <c r="Q160" s="9">
        <v>2032.8066610971071</v>
      </c>
      <c r="R160" s="10">
        <v>0.60724550502185959</v>
      </c>
      <c r="S160" s="1">
        <v>7.3795701013678539</v>
      </c>
      <c r="T160" s="9">
        <v>1968.9796832705565</v>
      </c>
      <c r="U160" s="10">
        <v>0.57621600488091018</v>
      </c>
      <c r="V160" s="8">
        <v>7.3587221050833564</v>
      </c>
      <c r="W160" s="9">
        <v>2087.8324034729712</v>
      </c>
      <c r="X160" s="10">
        <v>0.59264648644948015</v>
      </c>
      <c r="Y160" s="8">
        <v>7.379569669500067</v>
      </c>
      <c r="Z160" s="9">
        <v>1965.9956600875066</v>
      </c>
      <c r="AA160" s="10">
        <v>0.57534159518238903</v>
      </c>
      <c r="AB160" s="8">
        <v>7.379569669500067</v>
      </c>
      <c r="AC160" s="9">
        <v>1965.9956600875066</v>
      </c>
      <c r="AD160" s="10">
        <v>0.57534159518238903</v>
      </c>
    </row>
    <row r="161" spans="1:30" ht="15.75" customHeight="1" x14ac:dyDescent="0.35">
      <c r="A161" s="7">
        <v>44676</v>
      </c>
      <c r="B161" s="5">
        <v>3</v>
      </c>
      <c r="C161" s="4" t="s">
        <v>34</v>
      </c>
      <c r="D161" s="4" t="s">
        <v>30</v>
      </c>
      <c r="E161" s="4">
        <v>27</v>
      </c>
      <c r="F161" s="4" t="s">
        <v>33</v>
      </c>
      <c r="G161" s="4" t="s">
        <v>33</v>
      </c>
      <c r="H161" s="4">
        <v>23.4</v>
      </c>
      <c r="I161" s="4">
        <v>25.69</v>
      </c>
      <c r="J161" s="4">
        <v>1921.49</v>
      </c>
      <c r="K161" s="4">
        <v>1915.15</v>
      </c>
      <c r="L161" s="4">
        <v>7.3935000000000004</v>
      </c>
      <c r="M161" s="8">
        <v>7.4411959145012858</v>
      </c>
      <c r="N161" s="9">
        <v>1704.8905386018823</v>
      </c>
      <c r="O161" s="10">
        <v>0.66509798747408633</v>
      </c>
      <c r="P161" s="8">
        <v>7.4219544321717326</v>
      </c>
      <c r="Q161" s="9">
        <v>1798.9740817223485</v>
      </c>
      <c r="R161" s="10">
        <v>0.68083373185474294</v>
      </c>
      <c r="S161" s="1">
        <v>7.3738160561941397</v>
      </c>
      <c r="T161" s="9">
        <v>2005.9890329791151</v>
      </c>
      <c r="U161" s="10">
        <v>0.57379660036055047</v>
      </c>
      <c r="V161" s="8">
        <v>7.3553537390428829</v>
      </c>
      <c r="W161" s="9">
        <v>2112.9190940036619</v>
      </c>
      <c r="X161" s="10">
        <v>0.58843383913238512</v>
      </c>
      <c r="Y161" s="8">
        <v>7.3738130749173436</v>
      </c>
      <c r="Z161" s="9">
        <v>1987.8854488183024</v>
      </c>
      <c r="AA161" s="1"/>
      <c r="AB161" s="8">
        <v>7.3738130749173436</v>
      </c>
      <c r="AC161" s="9">
        <v>1987.8854488183024</v>
      </c>
      <c r="AD161" s="10">
        <v>0.5686104129151166</v>
      </c>
    </row>
    <row r="162" spans="1:30" ht="15.75" customHeight="1" x14ac:dyDescent="0.35">
      <c r="A162" s="7">
        <v>44789</v>
      </c>
      <c r="B162" s="5">
        <v>4</v>
      </c>
      <c r="C162" s="4" t="s">
        <v>34</v>
      </c>
      <c r="D162" s="4" t="s">
        <v>30</v>
      </c>
      <c r="E162" s="4">
        <v>9</v>
      </c>
      <c r="F162" s="4" t="s">
        <v>31</v>
      </c>
      <c r="G162" s="4" t="s">
        <v>31</v>
      </c>
      <c r="H162" s="4">
        <v>23.4</v>
      </c>
      <c r="I162" s="4">
        <v>28.9</v>
      </c>
      <c r="J162" s="4"/>
      <c r="K162" s="4">
        <v>1900.99</v>
      </c>
      <c r="L162" s="12">
        <v>7.7370000000000001</v>
      </c>
      <c r="M162" s="8">
        <v>7.736578627158222</v>
      </c>
      <c r="N162" s="9">
        <v>830.05274132539444</v>
      </c>
      <c r="O162" s="10">
        <v>1.3919276633477358</v>
      </c>
      <c r="P162" s="8">
        <v>7.7141904646120976</v>
      </c>
      <c r="Q162" s="9">
        <v>882.08850432415909</v>
      </c>
      <c r="R162" s="10">
        <v>1.4134931919465565</v>
      </c>
      <c r="S162" s="1">
        <v>7.736578627158222</v>
      </c>
      <c r="T162" s="9">
        <v>830.05274132539444</v>
      </c>
      <c r="U162" s="10">
        <v>1.3919276633477358</v>
      </c>
      <c r="V162" s="8">
        <v>7.7141904646120976</v>
      </c>
      <c r="W162" s="9">
        <v>882.08850432415909</v>
      </c>
      <c r="X162" s="10">
        <v>1.4134931919465565</v>
      </c>
      <c r="Y162" s="8">
        <v>7.736578627158222</v>
      </c>
      <c r="Z162" s="9">
        <v>830.05274132539444</v>
      </c>
      <c r="AA162" s="10">
        <v>1.3919276633477358</v>
      </c>
      <c r="AB162" s="8">
        <v>7.7141904646120976</v>
      </c>
      <c r="AC162" s="9">
        <v>882.08850432415909</v>
      </c>
      <c r="AD162" s="10">
        <v>1.4134931919465565</v>
      </c>
    </row>
    <row r="163" spans="1:30" ht="15.75" customHeight="1" x14ac:dyDescent="0.35">
      <c r="A163" s="7">
        <v>44789</v>
      </c>
      <c r="B163" s="5">
        <v>4</v>
      </c>
      <c r="C163" s="4" t="s">
        <v>34</v>
      </c>
      <c r="D163" s="4" t="s">
        <v>30</v>
      </c>
      <c r="E163" s="4">
        <v>10</v>
      </c>
      <c r="F163" s="4" t="s">
        <v>31</v>
      </c>
      <c r="G163" s="4" t="s">
        <v>31</v>
      </c>
      <c r="H163" s="4">
        <v>23.5</v>
      </c>
      <c r="I163" s="4">
        <v>28.85</v>
      </c>
      <c r="J163" s="4"/>
      <c r="K163" s="4">
        <v>1956.23</v>
      </c>
      <c r="L163" s="12">
        <v>7.7518000000000002</v>
      </c>
      <c r="M163" s="8">
        <v>7.7475668544173555</v>
      </c>
      <c r="N163" s="9">
        <v>832.83966784079644</v>
      </c>
      <c r="O163" s="10">
        <v>1.4722930663414244</v>
      </c>
      <c r="P163" s="8">
        <v>7.7264955784761513</v>
      </c>
      <c r="Q163" s="9">
        <v>881.86191626813388</v>
      </c>
      <c r="R163" s="10">
        <v>1.4934155621768208</v>
      </c>
      <c r="S163" s="1">
        <v>7.7475668544173555</v>
      </c>
      <c r="T163" s="9">
        <v>832.83966784079644</v>
      </c>
      <c r="U163" s="10">
        <v>1.4722930663414244</v>
      </c>
      <c r="V163" s="8">
        <v>7.7264955784761513</v>
      </c>
      <c r="W163" s="9">
        <v>881.86191626813388</v>
      </c>
      <c r="X163" s="10">
        <v>1.4934155621768208</v>
      </c>
      <c r="Y163" s="8">
        <v>7.7475668544173555</v>
      </c>
      <c r="Z163" s="9">
        <v>832.83966784079644</v>
      </c>
      <c r="AA163" s="10">
        <v>1.4722930663414244</v>
      </c>
      <c r="AB163" s="8">
        <v>7.7264955784761513</v>
      </c>
      <c r="AC163" s="9">
        <v>881.86191626813388</v>
      </c>
      <c r="AD163" s="10">
        <v>1.4934155621768208</v>
      </c>
    </row>
    <row r="164" spans="1:30" ht="15.75" customHeight="1" x14ac:dyDescent="0.35">
      <c r="A164" s="7">
        <v>44789</v>
      </c>
      <c r="B164" s="5">
        <v>4</v>
      </c>
      <c r="C164" s="4" t="s">
        <v>34</v>
      </c>
      <c r="D164" s="4" t="s">
        <v>30</v>
      </c>
      <c r="E164" s="4">
        <v>22</v>
      </c>
      <c r="F164" s="13" t="s">
        <v>31</v>
      </c>
      <c r="G164" s="4" t="s">
        <v>31</v>
      </c>
      <c r="H164" s="4">
        <v>23.5</v>
      </c>
      <c r="I164" s="4">
        <v>28.81</v>
      </c>
      <c r="J164" s="4"/>
      <c r="K164" s="4">
        <v>1957.85</v>
      </c>
      <c r="L164" s="12">
        <v>7.7553000000000001</v>
      </c>
      <c r="M164" s="8">
        <v>7.7502151297084465</v>
      </c>
      <c r="N164" s="9">
        <v>828.5283834250738</v>
      </c>
      <c r="O164" s="10">
        <v>1.4809601454784005</v>
      </c>
      <c r="P164" s="8">
        <v>7.7291278748704562</v>
      </c>
      <c r="Q164" s="9">
        <v>877.33242319802446</v>
      </c>
      <c r="R164" s="10">
        <v>1.5021675692617502</v>
      </c>
      <c r="S164" s="1">
        <v>7.7502151297084465</v>
      </c>
      <c r="T164" s="9">
        <v>828.5283834250738</v>
      </c>
      <c r="U164" s="10">
        <v>1.4809601454784005</v>
      </c>
      <c r="V164" s="8">
        <v>7.7291278748704562</v>
      </c>
      <c r="W164" s="9">
        <v>877.33242319802446</v>
      </c>
      <c r="X164" s="10">
        <v>1.5021675692617502</v>
      </c>
      <c r="Y164" s="8">
        <v>7.7502151297084465</v>
      </c>
      <c r="Z164" s="9">
        <v>828.5283834250738</v>
      </c>
      <c r="AA164" s="10">
        <v>1.4809601454784005</v>
      </c>
      <c r="AB164" s="8">
        <v>7.7291278748704562</v>
      </c>
      <c r="AC164" s="9">
        <v>877.33242319802446</v>
      </c>
      <c r="AD164" s="10">
        <v>1.5021675692617502</v>
      </c>
    </row>
    <row r="165" spans="1:30" ht="15.75" customHeight="1" x14ac:dyDescent="0.35">
      <c r="A165" s="7">
        <v>44789</v>
      </c>
      <c r="B165" s="5">
        <v>4</v>
      </c>
      <c r="C165" s="4" t="s">
        <v>34</v>
      </c>
      <c r="D165" s="4" t="s">
        <v>30</v>
      </c>
      <c r="E165" s="4" t="s">
        <v>38</v>
      </c>
      <c r="F165" s="4" t="s">
        <v>32</v>
      </c>
      <c r="G165" s="4" t="s">
        <v>32</v>
      </c>
      <c r="H165" s="4">
        <v>23.3</v>
      </c>
      <c r="I165" s="4">
        <v>28.9</v>
      </c>
      <c r="J165" s="4"/>
      <c r="K165" s="4">
        <v>1811.66</v>
      </c>
      <c r="L165" s="12">
        <v>7.9923000000000002</v>
      </c>
      <c r="M165" s="8">
        <v>7.9920027081341285</v>
      </c>
      <c r="N165" s="9">
        <v>426.29722453492485</v>
      </c>
      <c r="O165" s="10">
        <v>2.3094652287187531</v>
      </c>
      <c r="P165" s="8">
        <v>7.9667871131711285</v>
      </c>
      <c r="Q165" s="9">
        <v>456.29474890553337</v>
      </c>
      <c r="R165" s="10">
        <v>2.3400240815617277</v>
      </c>
      <c r="S165" s="1">
        <v>7.9920027081341285</v>
      </c>
      <c r="T165" s="1">
        <v>426.29722453492485</v>
      </c>
      <c r="U165" s="10">
        <v>2.3094652287187531</v>
      </c>
      <c r="V165" s="1">
        <v>7.9667871131711285</v>
      </c>
      <c r="W165" s="9">
        <v>456.29474890553337</v>
      </c>
      <c r="X165" s="1">
        <v>2.3400240815617277</v>
      </c>
      <c r="Y165" s="8">
        <v>7.9920027081341285</v>
      </c>
      <c r="Z165" s="9">
        <v>426.29722453492485</v>
      </c>
      <c r="AA165" s="10">
        <v>2.3094652287187531</v>
      </c>
      <c r="AB165" s="8">
        <v>7.9667871131711285</v>
      </c>
      <c r="AC165" s="9">
        <v>456.29474890553337</v>
      </c>
      <c r="AD165" s="10">
        <v>2.3400240815617277</v>
      </c>
    </row>
    <row r="166" spans="1:30" ht="15.75" customHeight="1" x14ac:dyDescent="0.35">
      <c r="A166" s="7">
        <v>44789</v>
      </c>
      <c r="B166" s="5">
        <v>4</v>
      </c>
      <c r="C166" s="4" t="s">
        <v>34</v>
      </c>
      <c r="D166" s="4" t="s">
        <v>30</v>
      </c>
      <c r="E166" s="4" t="s">
        <v>39</v>
      </c>
      <c r="F166" s="4" t="s">
        <v>32</v>
      </c>
      <c r="G166" s="4" t="s">
        <v>32</v>
      </c>
      <c r="H166" s="4">
        <v>23.7</v>
      </c>
      <c r="I166" s="4">
        <v>28.86</v>
      </c>
      <c r="J166" s="4"/>
      <c r="K166" s="4">
        <v>1859.8</v>
      </c>
      <c r="L166" s="12">
        <v>7.9938000000000002</v>
      </c>
      <c r="M166" s="8">
        <v>7.9848734271664501</v>
      </c>
      <c r="N166" s="9">
        <v>446.1494601735738</v>
      </c>
      <c r="O166" s="10">
        <v>2.3701371319420272</v>
      </c>
      <c r="P166" s="8">
        <v>7.9655978198238566</v>
      </c>
      <c r="Q166" s="9">
        <v>469.94721327593129</v>
      </c>
      <c r="R166" s="10">
        <v>2.3941762204425592</v>
      </c>
      <c r="S166" s="1">
        <v>7.9848734271664501</v>
      </c>
      <c r="T166" s="1">
        <v>446.1494601735738</v>
      </c>
      <c r="U166" s="10">
        <v>2.3701371319420272</v>
      </c>
      <c r="V166" s="1">
        <v>7.9655978198238566</v>
      </c>
      <c r="W166" s="9">
        <v>469.94721327593129</v>
      </c>
      <c r="X166" s="1">
        <v>2.3941762204425592</v>
      </c>
      <c r="Y166" s="8">
        <v>7.9848734271664501</v>
      </c>
      <c r="Z166" s="9">
        <v>446.1494601735738</v>
      </c>
      <c r="AA166" s="10">
        <v>2.3701371319420272</v>
      </c>
      <c r="AB166" s="8">
        <v>7.9655978198238566</v>
      </c>
      <c r="AC166" s="9">
        <v>469.94721327593129</v>
      </c>
      <c r="AD166" s="10">
        <v>2.3941762204425592</v>
      </c>
    </row>
    <row r="167" spans="1:30" ht="15.75" customHeight="1" x14ac:dyDescent="0.35">
      <c r="A167" s="7">
        <v>44789</v>
      </c>
      <c r="B167" s="5">
        <v>4</v>
      </c>
      <c r="C167" s="4" t="s">
        <v>34</v>
      </c>
      <c r="D167" s="4" t="s">
        <v>30</v>
      </c>
      <c r="E167" s="4" t="s">
        <v>40</v>
      </c>
      <c r="F167" s="4" t="s">
        <v>32</v>
      </c>
      <c r="G167" s="4" t="s">
        <v>32</v>
      </c>
      <c r="H167" s="4">
        <v>23.4</v>
      </c>
      <c r="I167" s="4">
        <v>28.77</v>
      </c>
      <c r="J167" s="4"/>
      <c r="K167" s="4">
        <v>1859.48</v>
      </c>
      <c r="L167" s="12">
        <v>7.9726999999999997</v>
      </c>
      <c r="M167" s="8">
        <v>7.9685466366200357</v>
      </c>
      <c r="N167" s="9">
        <v>464.20535851313781</v>
      </c>
      <c r="O167" s="10">
        <v>2.2571129325516233</v>
      </c>
      <c r="P167" s="8">
        <v>7.9448947517410069</v>
      </c>
      <c r="Q167" s="9">
        <v>494.79363759102631</v>
      </c>
      <c r="R167" s="10">
        <v>2.2857074131997783</v>
      </c>
      <c r="S167" s="1">
        <v>7.9685466366200357</v>
      </c>
      <c r="T167" s="1">
        <v>464.20535851313781</v>
      </c>
      <c r="U167" s="10">
        <v>2.2571129325516233</v>
      </c>
      <c r="V167" s="1">
        <v>7.9448947517410069</v>
      </c>
      <c r="W167" s="9">
        <v>494.79363759102631</v>
      </c>
      <c r="X167" s="1">
        <v>2.2857074131997783</v>
      </c>
      <c r="Y167" s="8">
        <v>7.9685466366200357</v>
      </c>
      <c r="Z167" s="9">
        <v>464.20535851313781</v>
      </c>
      <c r="AA167" s="10">
        <v>2.2571129325516233</v>
      </c>
      <c r="AB167" s="8">
        <v>7.9448947517410069</v>
      </c>
      <c r="AC167" s="9">
        <v>494.79363759102631</v>
      </c>
      <c r="AD167" s="10">
        <v>2.2857074131997783</v>
      </c>
    </row>
    <row r="168" spans="1:30" ht="15.75" customHeight="1" x14ac:dyDescent="0.35">
      <c r="A168" s="7">
        <v>44791</v>
      </c>
      <c r="B168" s="5">
        <v>4</v>
      </c>
      <c r="C168" s="4" t="s">
        <v>34</v>
      </c>
      <c r="D168" s="4" t="s">
        <v>30</v>
      </c>
      <c r="E168" s="4" t="s">
        <v>38</v>
      </c>
      <c r="F168" s="4" t="s">
        <v>32</v>
      </c>
      <c r="G168" s="4" t="s">
        <v>32</v>
      </c>
      <c r="H168" s="4">
        <v>23.9</v>
      </c>
      <c r="I168" s="4">
        <v>28.78</v>
      </c>
      <c r="J168" s="4">
        <v>2097.6799999999998</v>
      </c>
      <c r="K168" s="4">
        <v>1839.02</v>
      </c>
      <c r="L168" s="12">
        <v>8.0874000000000006</v>
      </c>
      <c r="M168" s="8">
        <v>8.0991932188560085</v>
      </c>
      <c r="N168" s="9">
        <v>332.19587677411073</v>
      </c>
      <c r="O168" s="10">
        <v>3.0023925462054688</v>
      </c>
      <c r="P168" s="8">
        <v>8.0826076935680611</v>
      </c>
      <c r="Q168" s="9">
        <v>347.35645647221355</v>
      </c>
      <c r="R168" s="10">
        <v>3.0263610794051914</v>
      </c>
      <c r="S168" s="1">
        <v>8.0774488411747729</v>
      </c>
      <c r="T168" s="1">
        <v>352.98214780756444</v>
      </c>
      <c r="U168" s="10">
        <v>2.8862717692581263</v>
      </c>
      <c r="V168" s="1">
        <v>8.060909880409568</v>
      </c>
      <c r="W168" s="9">
        <v>369.05008120274135</v>
      </c>
      <c r="X168" s="1">
        <v>2.9096117793250937</v>
      </c>
      <c r="Y168" s="8">
        <v>8.0774502213502846</v>
      </c>
      <c r="Z168" s="9">
        <v>350.86989464391178</v>
      </c>
      <c r="AA168" s="10">
        <v>2.8690184889088721</v>
      </c>
      <c r="AB168" s="8">
        <v>8.0609133615983701</v>
      </c>
      <c r="AC168" s="9">
        <v>366.83974239850744</v>
      </c>
      <c r="AD168" s="10">
        <v>2.8922317091277572</v>
      </c>
    </row>
    <row r="169" spans="1:30" ht="15.75" customHeight="1" x14ac:dyDescent="0.35">
      <c r="A169" s="7">
        <v>44791</v>
      </c>
      <c r="B169" s="5">
        <v>4</v>
      </c>
      <c r="C169" s="4" t="s">
        <v>34</v>
      </c>
      <c r="D169" s="4" t="s">
        <v>30</v>
      </c>
      <c r="E169" s="4" t="s">
        <v>39</v>
      </c>
      <c r="F169" s="4" t="s">
        <v>32</v>
      </c>
      <c r="G169" s="4" t="s">
        <v>32</v>
      </c>
      <c r="H169" s="4">
        <v>23.8</v>
      </c>
      <c r="I169" s="4">
        <v>28.86</v>
      </c>
      <c r="J169" s="4">
        <v>2037.02</v>
      </c>
      <c r="K169" s="4">
        <v>1792.22</v>
      </c>
      <c r="L169" s="12">
        <v>8.0779999999999994</v>
      </c>
      <c r="M169" s="8">
        <v>8.0822706428943523</v>
      </c>
      <c r="N169" s="9">
        <v>337.50390285778133</v>
      </c>
      <c r="O169" s="10">
        <v>2.8179232863079586</v>
      </c>
      <c r="P169" s="8">
        <v>8.0642291730578499</v>
      </c>
      <c r="Q169" s="9">
        <v>354.29693248514144</v>
      </c>
      <c r="R169" s="10">
        <v>2.8427399511397495</v>
      </c>
      <c r="S169" s="1">
        <v>8.0695709948234526</v>
      </c>
      <c r="T169" s="1">
        <v>349.64151945287438</v>
      </c>
      <c r="U169" s="10">
        <v>2.7534301863634449</v>
      </c>
      <c r="V169" s="1">
        <v>8.0515597886594534</v>
      </c>
      <c r="W169" s="9">
        <v>367.01185444579806</v>
      </c>
      <c r="X169" s="1">
        <v>2.777864541271958</v>
      </c>
      <c r="Y169" s="8">
        <v>8.0695719998845146</v>
      </c>
      <c r="Z169" s="9">
        <v>348.42929953913375</v>
      </c>
      <c r="AA169" s="10">
        <v>2.7438966434103165</v>
      </c>
      <c r="AB169" s="8">
        <v>8.05156214545263</v>
      </c>
      <c r="AC169" s="9">
        <v>365.73817196212991</v>
      </c>
      <c r="AD169" s="10">
        <v>2.7682542506758425</v>
      </c>
    </row>
    <row r="170" spans="1:30" ht="15.75" customHeight="1" x14ac:dyDescent="0.35">
      <c r="A170" s="7">
        <v>44791</v>
      </c>
      <c r="B170" s="5">
        <v>4</v>
      </c>
      <c r="C170" s="4" t="s">
        <v>34</v>
      </c>
      <c r="D170" s="4" t="s">
        <v>30</v>
      </c>
      <c r="E170" s="4" t="s">
        <v>40</v>
      </c>
      <c r="F170" s="4" t="s">
        <v>32</v>
      </c>
      <c r="G170" s="4" t="s">
        <v>32</v>
      </c>
      <c r="H170" s="4">
        <v>23.7</v>
      </c>
      <c r="I170" s="4">
        <v>28.93</v>
      </c>
      <c r="J170" s="4">
        <v>2077.73</v>
      </c>
      <c r="K170" s="4">
        <v>1827.56</v>
      </c>
      <c r="L170" s="12">
        <v>8.0800999999999998</v>
      </c>
      <c r="M170" s="8">
        <v>8.0866854223135167</v>
      </c>
      <c r="N170" s="9">
        <v>340.06703015456458</v>
      </c>
      <c r="O170" s="10">
        <v>2.8929547659830233</v>
      </c>
      <c r="P170" s="8">
        <v>8.0671213402329656</v>
      </c>
      <c r="Q170" s="9">
        <v>358.45227485666265</v>
      </c>
      <c r="R170" s="10">
        <v>2.9203906880654693</v>
      </c>
      <c r="S170" s="1">
        <v>8.0734711546587903</v>
      </c>
      <c r="T170" s="1">
        <v>352.80871305759928</v>
      </c>
      <c r="U170" s="10">
        <v>2.8241507890761315</v>
      </c>
      <c r="V170" s="1">
        <v>8.0539409371521948</v>
      </c>
      <c r="W170" s="9">
        <v>371.85262242074811</v>
      </c>
      <c r="X170" s="1">
        <v>2.8511473098780447</v>
      </c>
      <c r="Y170" s="8">
        <v>8.0734718325369617</v>
      </c>
      <c r="Z170" s="9">
        <v>351.53698287895565</v>
      </c>
      <c r="AA170" s="10">
        <v>2.8139796725403721</v>
      </c>
      <c r="AB170" s="8">
        <v>8.0539431337991427</v>
      </c>
      <c r="AC170" s="9">
        <v>370.51083570374556</v>
      </c>
      <c r="AD170" s="10">
        <v>2.840888016208015</v>
      </c>
    </row>
    <row r="171" spans="1:30" ht="15.75" customHeight="1" x14ac:dyDescent="0.35">
      <c r="A171" s="7">
        <v>44791</v>
      </c>
      <c r="B171" s="5">
        <v>4</v>
      </c>
      <c r="C171" s="4" t="s">
        <v>34</v>
      </c>
      <c r="D171" s="4" t="s">
        <v>30</v>
      </c>
      <c r="E171" s="4" t="s">
        <v>41</v>
      </c>
      <c r="F171" s="4" t="s">
        <v>31</v>
      </c>
      <c r="G171" s="4" t="s">
        <v>31</v>
      </c>
      <c r="H171" s="4">
        <v>23.8</v>
      </c>
      <c r="I171" s="4">
        <v>28.94</v>
      </c>
      <c r="J171" s="4">
        <v>2074.84</v>
      </c>
      <c r="K171" s="4">
        <v>1963.93</v>
      </c>
      <c r="L171" s="12">
        <v>7.7851999999999997</v>
      </c>
      <c r="M171" s="8">
        <v>7.7515884498880592</v>
      </c>
      <c r="N171" s="9">
        <v>828.79830457302944</v>
      </c>
      <c r="O171" s="10">
        <v>1.5125755728242298</v>
      </c>
      <c r="P171" s="8">
        <v>7.7346969074005658</v>
      </c>
      <c r="Q171" s="9">
        <v>867.65378805767523</v>
      </c>
      <c r="R171" s="10">
        <v>1.5297807618330928</v>
      </c>
      <c r="S171" s="1">
        <v>7.7772239037437441</v>
      </c>
      <c r="T171" s="1">
        <v>776.08152797848857</v>
      </c>
      <c r="U171" s="10">
        <v>1.5938464625408093</v>
      </c>
      <c r="V171" s="1">
        <v>7.7602041380654692</v>
      </c>
      <c r="W171" s="9">
        <v>812.71224176769476</v>
      </c>
      <c r="X171" s="1">
        <v>1.6115136582437581</v>
      </c>
      <c r="Y171" s="8">
        <v>7.777223397696142</v>
      </c>
      <c r="Z171" s="9">
        <v>779.61740384745951</v>
      </c>
      <c r="AA171" s="10">
        <v>1.6011043952055954</v>
      </c>
      <c r="AB171" s="8">
        <v>7.7602025671397197</v>
      </c>
      <c r="AC171" s="9">
        <v>816.41708776909547</v>
      </c>
      <c r="AD171" s="10">
        <v>1.6188482246786582</v>
      </c>
    </row>
    <row r="172" spans="1:30" ht="15.75" customHeight="1" x14ac:dyDescent="0.35">
      <c r="A172" s="7">
        <v>44791</v>
      </c>
      <c r="B172" s="5">
        <v>4</v>
      </c>
      <c r="C172" s="4" t="s">
        <v>34</v>
      </c>
      <c r="D172" s="4" t="s">
        <v>30</v>
      </c>
      <c r="E172" s="4" t="s">
        <v>42</v>
      </c>
      <c r="F172" s="4" t="s">
        <v>31</v>
      </c>
      <c r="G172" s="4" t="s">
        <v>31</v>
      </c>
      <c r="H172" s="4">
        <v>23.8</v>
      </c>
      <c r="I172" s="4">
        <v>28.94</v>
      </c>
      <c r="J172" s="4">
        <v>2031.19</v>
      </c>
      <c r="K172" s="4">
        <v>1925.53</v>
      </c>
      <c r="L172" s="12">
        <v>7.7487000000000004</v>
      </c>
      <c r="M172" s="8">
        <v>7.7402851408788313</v>
      </c>
      <c r="N172" s="9">
        <v>834.75520756032415</v>
      </c>
      <c r="O172" s="10">
        <v>1.4461746601602052</v>
      </c>
      <c r="P172" s="8">
        <v>7.7234570448419078</v>
      </c>
      <c r="Q172" s="9">
        <v>873.75880582409525</v>
      </c>
      <c r="R172" s="10">
        <v>1.4628323915179215</v>
      </c>
      <c r="S172" s="1">
        <v>7.7408112895272616</v>
      </c>
      <c r="T172" s="1">
        <v>833.63508723618759</v>
      </c>
      <c r="U172" s="10">
        <v>1.4477377317263762</v>
      </c>
      <c r="V172" s="1">
        <v>7.723980413971157</v>
      </c>
      <c r="W172" s="9">
        <v>872.59208081451845</v>
      </c>
      <c r="X172" s="1">
        <v>1.4644043430697211</v>
      </c>
      <c r="Y172" s="8">
        <v>7.7408109579615889</v>
      </c>
      <c r="Z172" s="9">
        <v>833.71170549753163</v>
      </c>
      <c r="AA172" s="10">
        <v>1.4478685805464415</v>
      </c>
      <c r="AB172" s="8">
        <v>7.7239800662273561</v>
      </c>
      <c r="AC172" s="9">
        <v>872.67231317119092</v>
      </c>
      <c r="AD172" s="10">
        <v>1.4645366455391651</v>
      </c>
    </row>
    <row r="173" spans="1:30" ht="15.75" customHeight="1" x14ac:dyDescent="0.35">
      <c r="A173" s="7">
        <v>44791</v>
      </c>
      <c r="B173" s="5">
        <v>4</v>
      </c>
      <c r="C173" s="4" t="s">
        <v>34</v>
      </c>
      <c r="D173" s="4" t="s">
        <v>30</v>
      </c>
      <c r="E173" s="4" t="s">
        <v>43</v>
      </c>
      <c r="F173" s="4" t="s">
        <v>31</v>
      </c>
      <c r="G173" s="4" t="s">
        <v>31</v>
      </c>
      <c r="H173" s="4">
        <v>23.8</v>
      </c>
      <c r="I173" s="4">
        <v>28.92</v>
      </c>
      <c r="J173" s="4">
        <v>2097.0300000000002</v>
      </c>
      <c r="K173" s="4">
        <v>1980.29</v>
      </c>
      <c r="L173" s="12">
        <v>7.7652999999999999</v>
      </c>
      <c r="M173" s="8">
        <v>7.7664627475324934</v>
      </c>
      <c r="N173" s="9">
        <v>806.69507715196687</v>
      </c>
      <c r="O173" s="10">
        <v>1.5757271901359682</v>
      </c>
      <c r="P173" s="8">
        <v>7.7494939859499743</v>
      </c>
      <c r="Q173" s="9">
        <v>844.66965525970352</v>
      </c>
      <c r="R173" s="10">
        <v>1.5933814526325087</v>
      </c>
      <c r="S173" s="1">
        <v>7.7586419934362656</v>
      </c>
      <c r="T173" s="1">
        <v>823.02148958949704</v>
      </c>
      <c r="U173" s="10">
        <v>1.5507482126536161</v>
      </c>
      <c r="V173" s="1">
        <v>7.7417126455333003</v>
      </c>
      <c r="W173" s="9">
        <v>861.68421288239404</v>
      </c>
      <c r="X173" s="1">
        <v>1.568260920811583</v>
      </c>
      <c r="Y173" s="8">
        <v>7.758642111420567</v>
      </c>
      <c r="Z173" s="9">
        <v>821.88727468655338</v>
      </c>
      <c r="AA173" s="10">
        <v>1.5486119510253449</v>
      </c>
      <c r="AB173" s="8">
        <v>7.7417130575050646</v>
      </c>
      <c r="AC173" s="9">
        <v>860.49611322164105</v>
      </c>
      <c r="AD173" s="10">
        <v>1.5661015566273895</v>
      </c>
    </row>
    <row r="174" spans="1:30" ht="15.75" customHeight="1" x14ac:dyDescent="0.35">
      <c r="A174" s="7">
        <v>44793</v>
      </c>
      <c r="B174" s="5">
        <v>4</v>
      </c>
      <c r="C174" s="4" t="s">
        <v>34</v>
      </c>
      <c r="D174" s="4" t="s">
        <v>30</v>
      </c>
      <c r="E174" s="4">
        <v>1</v>
      </c>
      <c r="F174" s="4" t="s">
        <v>32</v>
      </c>
      <c r="G174" s="4" t="s">
        <v>32</v>
      </c>
      <c r="H174" s="4">
        <v>24.3</v>
      </c>
      <c r="I174" s="4">
        <v>28.92</v>
      </c>
      <c r="J174" s="4">
        <v>1998.31</v>
      </c>
      <c r="K174" s="4">
        <v>1765.14</v>
      </c>
      <c r="L174" s="12">
        <v>8.0747</v>
      </c>
      <c r="M174" s="8">
        <v>8.0564621155206027</v>
      </c>
      <c r="N174" s="9">
        <v>354.94380078952094</v>
      </c>
      <c r="O174" s="10">
        <v>2.6838112977739406</v>
      </c>
      <c r="P174" s="8">
        <v>8.0459762937240633</v>
      </c>
      <c r="Q174" s="9">
        <v>365.10183121328203</v>
      </c>
      <c r="R174" s="10">
        <v>2.6978108183495535</v>
      </c>
      <c r="S174" s="1">
        <v>8.0564621155206027</v>
      </c>
      <c r="T174" s="1">
        <v>354.94380078952094</v>
      </c>
      <c r="U174" s="10">
        <v>2.6838112977739406</v>
      </c>
      <c r="V174" s="1">
        <v>8.0459762937240633</v>
      </c>
      <c r="W174" s="9">
        <v>365.10183121328203</v>
      </c>
      <c r="X174" s="1">
        <v>2.6978108183495535</v>
      </c>
      <c r="Y174" s="8">
        <v>8.0553185117820725</v>
      </c>
      <c r="Z174" s="9">
        <v>355.96130122439388</v>
      </c>
      <c r="AA174" s="10">
        <v>2.6773673286702633</v>
      </c>
      <c r="AB174" s="8">
        <v>8.0448343923282088</v>
      </c>
      <c r="AC174" s="9">
        <v>366.14695489327914</v>
      </c>
      <c r="AD174" s="10">
        <v>2.6913433362371832</v>
      </c>
    </row>
    <row r="175" spans="1:30" ht="15.75" customHeight="1" x14ac:dyDescent="0.35">
      <c r="A175" s="7">
        <v>44793</v>
      </c>
      <c r="B175" s="5">
        <v>4</v>
      </c>
      <c r="C175" s="4" t="s">
        <v>34</v>
      </c>
      <c r="D175" s="4" t="s">
        <v>30</v>
      </c>
      <c r="E175" s="4">
        <v>2</v>
      </c>
      <c r="F175" s="4" t="s">
        <v>32</v>
      </c>
      <c r="G175" s="4" t="s">
        <v>32</v>
      </c>
      <c r="H175" s="4">
        <v>24</v>
      </c>
      <c r="I175" s="4">
        <v>29.21</v>
      </c>
      <c r="J175" s="4">
        <v>1994.95</v>
      </c>
      <c r="K175" s="4">
        <v>1773.24</v>
      </c>
      <c r="L175" s="12">
        <v>8.0559999999999992</v>
      </c>
      <c r="M175" s="8">
        <v>8.0329740141306694</v>
      </c>
      <c r="N175" s="9">
        <v>376.88014127436008</v>
      </c>
      <c r="O175" s="10">
        <v>2.5506619913102502</v>
      </c>
      <c r="P175" s="8">
        <v>8.0180454082587413</v>
      </c>
      <c r="Q175" s="9">
        <v>392.33390653432286</v>
      </c>
      <c r="R175" s="10">
        <v>2.5698385480073735</v>
      </c>
      <c r="S175" s="1">
        <v>8.0408559651285909</v>
      </c>
      <c r="T175" s="1">
        <v>368.7788972482486</v>
      </c>
      <c r="U175" s="10">
        <v>2.5880914609595855</v>
      </c>
      <c r="V175" s="1">
        <v>8.0259107663972351</v>
      </c>
      <c r="W175" s="9">
        <v>383.91570718270282</v>
      </c>
      <c r="X175" s="1">
        <v>2.6074536296898385</v>
      </c>
      <c r="Y175" s="8">
        <v>8.0408549783306977</v>
      </c>
      <c r="Z175" s="9">
        <v>369.54679845793623</v>
      </c>
      <c r="AA175" s="10">
        <v>2.593468808350337</v>
      </c>
      <c r="AB175" s="8">
        <v>8.0259091013805257</v>
      </c>
      <c r="AC175" s="9">
        <v>384.71577866576956</v>
      </c>
      <c r="AD175" s="10">
        <v>2.6128674682201809</v>
      </c>
    </row>
    <row r="176" spans="1:30" ht="15.75" customHeight="1" x14ac:dyDescent="0.35">
      <c r="A176" s="7">
        <v>44793</v>
      </c>
      <c r="B176" s="5">
        <v>4</v>
      </c>
      <c r="C176" s="4" t="s">
        <v>34</v>
      </c>
      <c r="D176" s="4" t="s">
        <v>30</v>
      </c>
      <c r="E176" s="4">
        <v>3</v>
      </c>
      <c r="F176" s="4" t="s">
        <v>32</v>
      </c>
      <c r="G176" s="4" t="s">
        <v>32</v>
      </c>
      <c r="H176" s="4">
        <v>24</v>
      </c>
      <c r="I176" s="4">
        <v>29.04</v>
      </c>
      <c r="J176" s="4">
        <v>1995.44</v>
      </c>
      <c r="K176" s="4">
        <v>1765.96</v>
      </c>
      <c r="L176" s="12">
        <v>8.0729000000000006</v>
      </c>
      <c r="M176" s="8">
        <v>8.0519282471584788</v>
      </c>
      <c r="N176" s="9">
        <v>358.49076457805029</v>
      </c>
      <c r="O176" s="10">
        <v>2.6349592855068402</v>
      </c>
      <c r="P176" s="8">
        <v>8.0369602612040296</v>
      </c>
      <c r="Q176" s="9">
        <v>373.22862645120335</v>
      </c>
      <c r="R176" s="10">
        <v>2.6546104379194371</v>
      </c>
      <c r="S176" s="1">
        <v>8.058472674985703</v>
      </c>
      <c r="T176" s="1">
        <v>352.04928402817802</v>
      </c>
      <c r="U176" s="10">
        <v>2.6667865631693091</v>
      </c>
      <c r="V176" s="1">
        <v>8.0434913123872072</v>
      </c>
      <c r="W176" s="9">
        <v>366.53406579082201</v>
      </c>
      <c r="X176" s="1">
        <v>2.6865955920935223</v>
      </c>
      <c r="Y176" s="8">
        <v>8.0584720629625171</v>
      </c>
      <c r="Z176" s="9">
        <v>352.67107567307517</v>
      </c>
      <c r="AA176" s="10">
        <v>2.6714891287330129</v>
      </c>
      <c r="AB176" s="8">
        <v>8.0434901255576197</v>
      </c>
      <c r="AC176" s="9">
        <v>367.18196886663077</v>
      </c>
      <c r="AD176" s="10">
        <v>2.6913298368033769</v>
      </c>
    </row>
    <row r="177" spans="1:30" ht="15.75" customHeight="1" x14ac:dyDescent="0.35">
      <c r="A177" s="7">
        <v>44793</v>
      </c>
      <c r="B177" s="5">
        <v>4</v>
      </c>
      <c r="C177" s="4" t="s">
        <v>34</v>
      </c>
      <c r="D177" s="4" t="s">
        <v>30</v>
      </c>
      <c r="E177" s="4">
        <v>10</v>
      </c>
      <c r="F177" s="4" t="s">
        <v>31</v>
      </c>
      <c r="G177" s="4" t="s">
        <v>31</v>
      </c>
      <c r="H177" s="4">
        <v>24.3</v>
      </c>
      <c r="I177" s="4">
        <v>28.91</v>
      </c>
      <c r="J177" s="4">
        <v>2001.44</v>
      </c>
      <c r="K177" s="4">
        <v>1889.84</v>
      </c>
      <c r="L177" s="12">
        <v>7.7689000000000004</v>
      </c>
      <c r="M177" s="8">
        <v>7.7543063977938642</v>
      </c>
      <c r="N177" s="9">
        <v>794.39771311615618</v>
      </c>
      <c r="O177" s="10">
        <v>1.4934699362558967</v>
      </c>
      <c r="P177" s="8">
        <v>7.7444409654159996</v>
      </c>
      <c r="Q177" s="9">
        <v>815.92617053689162</v>
      </c>
      <c r="R177" s="10">
        <v>1.5033343674415465</v>
      </c>
      <c r="S177" s="1">
        <v>7.7503692563087725</v>
      </c>
      <c r="T177" s="1">
        <v>802.45376450199649</v>
      </c>
      <c r="U177" s="10">
        <v>1.4815087989151521</v>
      </c>
      <c r="V177" s="1">
        <v>7.7405154550579747</v>
      </c>
      <c r="W177" s="9">
        <v>824.17785379383952</v>
      </c>
      <c r="X177" s="1">
        <v>1.4913330500872481</v>
      </c>
      <c r="Y177" s="8">
        <v>7.7503695694022401</v>
      </c>
      <c r="Z177" s="9">
        <v>801.89073163427179</v>
      </c>
      <c r="AA177" s="10">
        <v>1.4804714491572522</v>
      </c>
      <c r="AB177" s="8">
        <v>7.740515852954001</v>
      </c>
      <c r="AC177" s="9">
        <v>823.59941192905137</v>
      </c>
      <c r="AD177" s="10">
        <v>1.4902891020790776</v>
      </c>
    </row>
    <row r="178" spans="1:30" ht="15.75" customHeight="1" x14ac:dyDescent="0.35">
      <c r="A178" s="7">
        <v>44793</v>
      </c>
      <c r="B178" s="5">
        <v>4</v>
      </c>
      <c r="C178" s="4" t="s">
        <v>34</v>
      </c>
      <c r="D178" s="4" t="s">
        <v>30</v>
      </c>
      <c r="E178" s="4">
        <v>11</v>
      </c>
      <c r="F178" s="4" t="s">
        <v>31</v>
      </c>
      <c r="G178" s="4" t="s">
        <v>31</v>
      </c>
      <c r="H178" s="4">
        <v>23.9</v>
      </c>
      <c r="I178" s="4">
        <v>29.08</v>
      </c>
      <c r="J178" s="4">
        <v>1997.2</v>
      </c>
      <c r="K178" s="4">
        <v>1891.1</v>
      </c>
      <c r="L178" s="12">
        <v>7.7694999999999999</v>
      </c>
      <c r="M178" s="8">
        <v>7.7416792183260448</v>
      </c>
      <c r="N178" s="9">
        <v>816.69722086435638</v>
      </c>
      <c r="O178" s="10">
        <v>1.4347715395904945</v>
      </c>
      <c r="P178" s="8">
        <v>7.7262426515227967</v>
      </c>
      <c r="Q178" s="9">
        <v>851.62155028355085</v>
      </c>
      <c r="R178" s="10">
        <v>1.4498468095238415</v>
      </c>
      <c r="S178" s="1">
        <v>7.7566091103297827</v>
      </c>
      <c r="T178" s="1">
        <v>786.08239465038594</v>
      </c>
      <c r="U178" s="10">
        <v>1.4792770836856075</v>
      </c>
      <c r="V178" s="1">
        <v>7.7411024592855462</v>
      </c>
      <c r="W178" s="9">
        <v>819.8334270163391</v>
      </c>
      <c r="X178" s="1">
        <v>1.4945853184815205</v>
      </c>
      <c r="Y178" s="8">
        <v>7.7566087783333035</v>
      </c>
      <c r="Z178" s="9">
        <v>788.15913416677574</v>
      </c>
      <c r="AA178" s="10">
        <v>1.4831828964146638</v>
      </c>
      <c r="AB178" s="8">
        <v>7.7411015996232768</v>
      </c>
      <c r="AC178" s="9">
        <v>822.00036731557805</v>
      </c>
      <c r="AD178" s="10">
        <v>1.4985297947202183</v>
      </c>
    </row>
    <row r="179" spans="1:30" ht="15.75" customHeight="1" x14ac:dyDescent="0.35">
      <c r="A179" s="7">
        <v>44793</v>
      </c>
      <c r="B179" s="5">
        <v>4</v>
      </c>
      <c r="C179" s="4" t="s">
        <v>34</v>
      </c>
      <c r="D179" s="4" t="s">
        <v>30</v>
      </c>
      <c r="E179" s="4">
        <v>12</v>
      </c>
      <c r="F179" s="4" t="s">
        <v>31</v>
      </c>
      <c r="G179" s="4" t="s">
        <v>31</v>
      </c>
      <c r="H179" s="4">
        <v>23.7</v>
      </c>
      <c r="I179" s="4">
        <v>29.04</v>
      </c>
      <c r="J179" s="4">
        <v>2000.93</v>
      </c>
      <c r="K179" s="4">
        <v>1894.13</v>
      </c>
      <c r="L179" s="12">
        <v>7.7645999999999997</v>
      </c>
      <c r="M179" s="8">
        <v>7.7467636444664825</v>
      </c>
      <c r="N179" s="9">
        <v>807.62876831010226</v>
      </c>
      <c r="O179" s="10">
        <v>1.4404253757389887</v>
      </c>
      <c r="P179" s="8">
        <v>7.7284996933091605</v>
      </c>
      <c r="Q179" s="9">
        <v>848.65511901848492</v>
      </c>
      <c r="R179" s="10">
        <v>1.4582633151432238</v>
      </c>
      <c r="S179" s="1">
        <v>7.7541282597651877</v>
      </c>
      <c r="T179" s="1">
        <v>792.55801266760136</v>
      </c>
      <c r="U179" s="10">
        <v>1.4623094104387038</v>
      </c>
      <c r="V179" s="1">
        <v>7.7358233535247756</v>
      </c>
      <c r="W179" s="9">
        <v>832.89944632072388</v>
      </c>
      <c r="X179" s="1">
        <v>1.4802825146392495</v>
      </c>
      <c r="Y179" s="8">
        <v>7.7541281475254804</v>
      </c>
      <c r="Z179" s="9">
        <v>793.58585801598031</v>
      </c>
      <c r="AA179" s="10">
        <v>1.4642050799990241</v>
      </c>
      <c r="AB179" s="8">
        <v>7.7358229398887781</v>
      </c>
      <c r="AC179" s="9">
        <v>833.98020830485439</v>
      </c>
      <c r="AD179" s="10">
        <v>1.4822004910191664</v>
      </c>
    </row>
    <row r="180" spans="1:30" ht="15.75" customHeight="1" x14ac:dyDescent="0.35">
      <c r="A180" s="7">
        <v>44795</v>
      </c>
      <c r="B180" s="5">
        <v>4</v>
      </c>
      <c r="C180" s="4" t="s">
        <v>34</v>
      </c>
      <c r="D180" s="4" t="s">
        <v>30</v>
      </c>
      <c r="E180" s="4">
        <v>1</v>
      </c>
      <c r="F180" s="4" t="s">
        <v>32</v>
      </c>
      <c r="G180" s="4" t="s">
        <v>32</v>
      </c>
      <c r="H180" s="4">
        <v>24.1</v>
      </c>
      <c r="I180" s="4">
        <v>28.86</v>
      </c>
      <c r="J180" s="4">
        <v>1963.46</v>
      </c>
      <c r="K180" s="4">
        <v>1775.53</v>
      </c>
      <c r="L180" s="12">
        <v>8.0242000000000004</v>
      </c>
      <c r="M180" s="8">
        <v>7.9652607482984177</v>
      </c>
      <c r="N180" s="9">
        <v>447.64133401583405</v>
      </c>
      <c r="O180" s="10">
        <v>2.2042103159019577</v>
      </c>
      <c r="P180" s="8">
        <v>7.9519693572902446</v>
      </c>
      <c r="Q180" s="9">
        <v>463.97262121469453</v>
      </c>
      <c r="R180" s="10">
        <v>2.2199462692667584</v>
      </c>
      <c r="S180" s="1">
        <v>8.0107728467236949</v>
      </c>
      <c r="T180" s="1">
        <v>395.59537271847807</v>
      </c>
      <c r="U180" s="10">
        <v>2.4021396353084086</v>
      </c>
      <c r="V180" s="1">
        <v>7.9973854926761874</v>
      </c>
      <c r="W180" s="9">
        <v>410.12183649452487</v>
      </c>
      <c r="X180" s="1">
        <v>2.4187738989599739</v>
      </c>
      <c r="Y180" s="8">
        <v>8.0107695578067926</v>
      </c>
      <c r="Z180" s="9">
        <v>400.04272714897951</v>
      </c>
      <c r="AA180" s="10">
        <v>2.429108130132247</v>
      </c>
      <c r="AB180" s="8">
        <v>7.9973789773142618</v>
      </c>
      <c r="AC180" s="9">
        <v>414.73581946454675</v>
      </c>
      <c r="AD180" s="10">
        <v>2.4459123785770465</v>
      </c>
    </row>
    <row r="181" spans="1:30" ht="15.75" customHeight="1" x14ac:dyDescent="0.35">
      <c r="A181" s="7">
        <v>44795</v>
      </c>
      <c r="B181" s="5">
        <v>4</v>
      </c>
      <c r="C181" s="4" t="s">
        <v>34</v>
      </c>
      <c r="D181" s="4" t="s">
        <v>30</v>
      </c>
      <c r="E181" s="4">
        <v>2</v>
      </c>
      <c r="F181" s="4" t="s">
        <v>32</v>
      </c>
      <c r="G181" s="4" t="s">
        <v>32</v>
      </c>
      <c r="H181" s="4">
        <v>24</v>
      </c>
      <c r="I181" s="4">
        <v>28.85</v>
      </c>
      <c r="J181" s="4">
        <v>1961.59</v>
      </c>
      <c r="K181" s="4">
        <v>1773.83</v>
      </c>
      <c r="L181" s="12">
        <v>8.0244999999999997</v>
      </c>
      <c r="M181" s="8">
        <v>7.9667660287630238</v>
      </c>
      <c r="N181" s="9">
        <v>445.43811738185042</v>
      </c>
      <c r="O181" s="10">
        <v>2.2000528967507234</v>
      </c>
      <c r="P181" s="8">
        <v>7.9519955239488462</v>
      </c>
      <c r="Q181" s="9">
        <v>463.53559946811771</v>
      </c>
      <c r="R181" s="10">
        <v>2.2174971447785627</v>
      </c>
      <c r="S181" s="1">
        <v>8.0143520388580178</v>
      </c>
      <c r="T181" s="1">
        <v>391.42391131026432</v>
      </c>
      <c r="U181" s="10">
        <v>2.4069391849821811</v>
      </c>
      <c r="V181" s="1">
        <v>7.9994704449945164</v>
      </c>
      <c r="W181" s="9">
        <v>407.43492240809428</v>
      </c>
      <c r="X181" s="1">
        <v>2.4254262232238251</v>
      </c>
      <c r="Y181" s="8">
        <v>8.0143493908646111</v>
      </c>
      <c r="Z181" s="9">
        <v>396.03146407598268</v>
      </c>
      <c r="AA181" s="10">
        <v>2.4352421961204906</v>
      </c>
      <c r="AB181" s="8">
        <v>7.9994640228782492</v>
      </c>
      <c r="AC181" s="9">
        <v>412.23480573431544</v>
      </c>
      <c r="AD181" s="10">
        <v>2.4539269538411794</v>
      </c>
    </row>
    <row r="182" spans="1:30" ht="15.75" customHeight="1" x14ac:dyDescent="0.35">
      <c r="A182" s="7">
        <v>44795</v>
      </c>
      <c r="B182" s="5">
        <v>4</v>
      </c>
      <c r="C182" s="4" t="s">
        <v>34</v>
      </c>
      <c r="D182" s="4" t="s">
        <v>30</v>
      </c>
      <c r="E182" s="4">
        <v>3</v>
      </c>
      <c r="F182" s="4" t="s">
        <v>32</v>
      </c>
      <c r="G182" s="4" t="s">
        <v>32</v>
      </c>
      <c r="H182" s="4">
        <v>24</v>
      </c>
      <c r="I182" s="4">
        <v>28.95</v>
      </c>
      <c r="J182" s="4">
        <v>1967.77</v>
      </c>
      <c r="K182" s="4">
        <v>1785.23</v>
      </c>
      <c r="L182" s="12">
        <v>8.0066000000000006</v>
      </c>
      <c r="M182" s="8">
        <v>7.9519284713680678</v>
      </c>
      <c r="N182" s="9">
        <v>464.58294912572063</v>
      </c>
      <c r="O182" s="10">
        <v>2.1491203125002603</v>
      </c>
      <c r="P182" s="8">
        <v>7.9371933944558171</v>
      </c>
      <c r="Q182" s="9">
        <v>483.41517932667421</v>
      </c>
      <c r="R182" s="10">
        <v>2.166296527838147</v>
      </c>
      <c r="S182" s="1">
        <v>7.9969249258933006</v>
      </c>
      <c r="T182" s="1">
        <v>411.34596927499194</v>
      </c>
      <c r="U182" s="10">
        <v>2.3409795374785549</v>
      </c>
      <c r="V182" s="1">
        <v>7.9820812373626175</v>
      </c>
      <c r="W182" s="9">
        <v>428.13115446049193</v>
      </c>
      <c r="X182" s="1">
        <v>2.3591205742209644</v>
      </c>
      <c r="Y182" s="8">
        <v>7.9969227202801907</v>
      </c>
      <c r="Z182" s="9">
        <v>415.82460984449949</v>
      </c>
      <c r="AA182" s="10">
        <v>2.3664435491502864</v>
      </c>
      <c r="AB182" s="8">
        <v>7.9820755661940979</v>
      </c>
      <c r="AC182" s="9">
        <v>432.79625928805069</v>
      </c>
      <c r="AD182" s="10">
        <v>2.384764303676036</v>
      </c>
    </row>
    <row r="183" spans="1:30" ht="15.75" customHeight="1" x14ac:dyDescent="0.35">
      <c r="A183" s="7">
        <v>44795</v>
      </c>
      <c r="B183" s="5">
        <v>4</v>
      </c>
      <c r="C183" s="4" t="s">
        <v>34</v>
      </c>
      <c r="D183" s="4" t="s">
        <v>30</v>
      </c>
      <c r="E183" s="4">
        <v>10</v>
      </c>
      <c r="F183" s="4" t="s">
        <v>31</v>
      </c>
      <c r="G183" s="4" t="s">
        <v>31</v>
      </c>
      <c r="H183" s="4">
        <v>24.1</v>
      </c>
      <c r="I183" s="4">
        <v>28.81</v>
      </c>
      <c r="J183" s="4">
        <v>1964.95</v>
      </c>
      <c r="K183" s="4">
        <v>1877.56</v>
      </c>
      <c r="L183" s="12">
        <v>7.7538999999999998</v>
      </c>
      <c r="M183" s="8">
        <v>7.6868690415946217</v>
      </c>
      <c r="N183" s="9">
        <v>926.0566250247582</v>
      </c>
      <c r="O183" s="10">
        <v>1.2634609233324192</v>
      </c>
      <c r="P183" s="8">
        <v>7.6744727633973566</v>
      </c>
      <c r="Q183" s="9">
        <v>957.80818252145832</v>
      </c>
      <c r="R183" s="10">
        <v>1.2750362197599738</v>
      </c>
      <c r="S183" s="1">
        <v>7.7427679887806313</v>
      </c>
      <c r="T183" s="1">
        <v>803.38348328545533</v>
      </c>
      <c r="U183" s="10">
        <v>1.417898244044884</v>
      </c>
      <c r="V183" s="1">
        <v>7.7301382351194485</v>
      </c>
      <c r="W183" s="9">
        <v>831.38687479273051</v>
      </c>
      <c r="X183" s="1">
        <v>1.4301384611096768</v>
      </c>
      <c r="Y183" s="8">
        <v>7.7427667174287302</v>
      </c>
      <c r="Z183" s="9">
        <v>811.06401161049223</v>
      </c>
      <c r="AA183" s="10">
        <v>1.4314452920292871</v>
      </c>
      <c r="AB183" s="8">
        <v>7.7301355378248573</v>
      </c>
      <c r="AC183" s="9">
        <v>839.33797111431852</v>
      </c>
      <c r="AD183" s="10">
        <v>1.4437978761229848</v>
      </c>
    </row>
    <row r="184" spans="1:30" ht="15.75" customHeight="1" x14ac:dyDescent="0.35">
      <c r="A184" s="7">
        <v>44795</v>
      </c>
      <c r="B184" s="5">
        <v>4</v>
      </c>
      <c r="C184" s="4" t="s">
        <v>34</v>
      </c>
      <c r="D184" s="4" t="s">
        <v>30</v>
      </c>
      <c r="E184" s="4">
        <v>11</v>
      </c>
      <c r="F184" s="4" t="s">
        <v>31</v>
      </c>
      <c r="G184" s="4" t="s">
        <v>31</v>
      </c>
      <c r="H184" s="4">
        <v>24.1</v>
      </c>
      <c r="I184" s="4">
        <v>28.81</v>
      </c>
      <c r="J184" s="4">
        <v>1967.27</v>
      </c>
      <c r="K184" s="4">
        <v>1872.11</v>
      </c>
      <c r="L184" s="12">
        <v>7.7671000000000001</v>
      </c>
      <c r="M184" s="8">
        <v>7.7114668067387209</v>
      </c>
      <c r="N184" s="9">
        <v>871.136593512687</v>
      </c>
      <c r="O184" s="10">
        <v>1.3310858266391528</v>
      </c>
      <c r="P184" s="8">
        <v>7.6989638021475155</v>
      </c>
      <c r="Q184" s="9">
        <v>901.23181425216706</v>
      </c>
      <c r="R184" s="10">
        <v>1.3429584333451408</v>
      </c>
      <c r="S184" s="1">
        <v>7.7550763920518495</v>
      </c>
      <c r="T184" s="1">
        <v>779.40894352690248</v>
      </c>
      <c r="U184" s="10">
        <v>1.4558088570444185</v>
      </c>
      <c r="V184" s="1">
        <v>7.7423991614372891</v>
      </c>
      <c r="W184" s="9">
        <v>806.66724138288134</v>
      </c>
      <c r="X184" s="1">
        <v>1.468220203001352</v>
      </c>
      <c r="Y184" s="8">
        <v>7.7550753853627423</v>
      </c>
      <c r="Z184" s="9">
        <v>785.33920575757804</v>
      </c>
      <c r="AA184" s="10">
        <v>1.4668788197855953</v>
      </c>
      <c r="AB184" s="8">
        <v>7.7423969380381212</v>
      </c>
      <c r="AC184" s="9">
        <v>812.80726100532456</v>
      </c>
      <c r="AD184" s="10">
        <v>1.4793805443192556</v>
      </c>
    </row>
    <row r="185" spans="1:30" ht="15.75" customHeight="1" x14ac:dyDescent="0.35">
      <c r="A185" s="7">
        <v>44795</v>
      </c>
      <c r="B185" s="5">
        <v>4</v>
      </c>
      <c r="C185" s="4" t="s">
        <v>34</v>
      </c>
      <c r="D185" s="4" t="s">
        <v>30</v>
      </c>
      <c r="E185" s="4">
        <v>12</v>
      </c>
      <c r="F185" s="4" t="s">
        <v>31</v>
      </c>
      <c r="G185" s="4" t="s">
        <v>31</v>
      </c>
      <c r="H185" s="4">
        <v>24.1</v>
      </c>
      <c r="I185" s="4">
        <v>28.82</v>
      </c>
      <c r="J185" s="4">
        <v>1971.34</v>
      </c>
      <c r="K185" s="4">
        <v>1883.98</v>
      </c>
      <c r="L185" s="12">
        <v>7.7538999999999998</v>
      </c>
      <c r="M185" s="8">
        <v>7.6861128925593771</v>
      </c>
      <c r="N185" s="9">
        <v>930.82022132440682</v>
      </c>
      <c r="O185" s="10">
        <v>1.265904482213644</v>
      </c>
      <c r="P185" s="8">
        <v>7.6737193535595756</v>
      </c>
      <c r="Q185" s="9">
        <v>962.7284989061236</v>
      </c>
      <c r="R185" s="10">
        <v>1.2775082033946665</v>
      </c>
      <c r="S185" s="1">
        <v>7.7415008785600126</v>
      </c>
      <c r="T185" s="1">
        <v>808.59155007416609</v>
      </c>
      <c r="U185" s="10">
        <v>1.4191892039386109</v>
      </c>
      <c r="V185" s="1">
        <v>7.7288753296168817</v>
      </c>
      <c r="W185" s="9">
        <v>836.76781845871324</v>
      </c>
      <c r="X185" s="1">
        <v>1.4314520036688803</v>
      </c>
      <c r="Y185" s="8">
        <v>7.7414997513637287</v>
      </c>
      <c r="Z185" s="9">
        <v>816.23695758058591</v>
      </c>
      <c r="AA185" s="10">
        <v>1.4326005074093362</v>
      </c>
      <c r="AB185" s="8">
        <v>7.7288728032423268</v>
      </c>
      <c r="AC185" s="9">
        <v>844.68245176892685</v>
      </c>
      <c r="AD185" s="10">
        <v>1.4449746919789748</v>
      </c>
    </row>
    <row r="186" spans="1:30" ht="15.75" customHeight="1" x14ac:dyDescent="0.35">
      <c r="A186" s="7">
        <v>44797</v>
      </c>
      <c r="B186" s="5">
        <v>4</v>
      </c>
      <c r="C186" s="4" t="s">
        <v>34</v>
      </c>
      <c r="D186" s="4" t="s">
        <v>30</v>
      </c>
      <c r="E186" s="4">
        <v>1</v>
      </c>
      <c r="F186" s="4" t="s">
        <v>32</v>
      </c>
      <c r="G186" s="4" t="s">
        <v>32</v>
      </c>
      <c r="H186" s="4">
        <v>24</v>
      </c>
      <c r="I186" s="4">
        <v>29.21</v>
      </c>
      <c r="J186" s="4">
        <v>1990.82</v>
      </c>
      <c r="K186" s="4">
        <v>1782.55</v>
      </c>
      <c r="L186" s="12">
        <v>8.0170999999999992</v>
      </c>
      <c r="M186" s="8">
        <v>8.0042100356254213</v>
      </c>
      <c r="N186" s="9">
        <v>406.92887499941691</v>
      </c>
      <c r="O186" s="10">
        <v>2.4123493828374496</v>
      </c>
      <c r="P186" s="8">
        <v>7.9893449127008909</v>
      </c>
      <c r="Q186" s="9">
        <v>423.55048656579623</v>
      </c>
      <c r="R186" s="10">
        <v>2.4308277780342626</v>
      </c>
      <c r="S186" s="1">
        <v>8.0047230782163581</v>
      </c>
      <c r="T186" s="1">
        <v>406.35926941126451</v>
      </c>
      <c r="U186" s="10">
        <v>2.4146709402793762</v>
      </c>
      <c r="V186" s="1">
        <v>7.989856801964855</v>
      </c>
      <c r="W186" s="9">
        <v>422.95877979527194</v>
      </c>
      <c r="X186" s="1">
        <v>2.4331608983095774</v>
      </c>
      <c r="Y186" s="8">
        <v>8.0047232739411776</v>
      </c>
      <c r="Z186" s="9">
        <v>406.4115724559548</v>
      </c>
      <c r="AA186" s="10">
        <v>2.4149839125388155</v>
      </c>
      <c r="AB186" s="8">
        <v>7.9898569554328338</v>
      </c>
      <c r="AC186" s="9">
        <v>423.01326367714182</v>
      </c>
      <c r="AD186" s="10">
        <v>2.4334760483493922</v>
      </c>
    </row>
    <row r="187" spans="1:30" ht="15.75" customHeight="1" x14ac:dyDescent="0.35">
      <c r="A187" s="7">
        <v>44797</v>
      </c>
      <c r="B187" s="5">
        <v>4</v>
      </c>
      <c r="C187" s="4" t="s">
        <v>34</v>
      </c>
      <c r="D187" s="4" t="s">
        <v>30</v>
      </c>
      <c r="E187" s="4">
        <v>2</v>
      </c>
      <c r="F187" s="4" t="s">
        <v>32</v>
      </c>
      <c r="G187" s="4" t="s">
        <v>32</v>
      </c>
      <c r="H187" s="4">
        <v>23.7</v>
      </c>
      <c r="I187" s="4">
        <v>29.17</v>
      </c>
      <c r="J187" s="4">
        <v>1983.73</v>
      </c>
      <c r="K187" s="4">
        <v>1776.1</v>
      </c>
      <c r="L187" s="12">
        <v>8.0236999999999998</v>
      </c>
      <c r="M187" s="8">
        <v>8.008948385558023</v>
      </c>
      <c r="N187" s="9">
        <v>400.46015358736372</v>
      </c>
      <c r="O187" s="10">
        <v>2.3976635928569139</v>
      </c>
      <c r="P187" s="8">
        <v>7.9896149608153433</v>
      </c>
      <c r="Q187" s="9">
        <v>421.87055839463818</v>
      </c>
      <c r="R187" s="10">
        <v>2.4215121830344706</v>
      </c>
      <c r="S187" s="1">
        <v>8.0144418868942235</v>
      </c>
      <c r="T187" s="1">
        <v>394.49460296570038</v>
      </c>
      <c r="U187" s="10">
        <v>2.4224621938115081</v>
      </c>
      <c r="V187" s="1">
        <v>7.9950925694644397</v>
      </c>
      <c r="W187" s="9">
        <v>415.60182911333612</v>
      </c>
      <c r="X187" s="1">
        <v>2.4464712033200495</v>
      </c>
      <c r="Y187" s="8">
        <v>8.0144414826317654</v>
      </c>
      <c r="Z187" s="9">
        <v>395.04292621245304</v>
      </c>
      <c r="AA187" s="10">
        <v>2.4258247511853006</v>
      </c>
      <c r="AB187" s="8">
        <v>7.9950915739317727</v>
      </c>
      <c r="AC187" s="9">
        <v>416.18010065037129</v>
      </c>
      <c r="AD187" s="10">
        <v>2.4498640102410598</v>
      </c>
    </row>
    <row r="188" spans="1:30" ht="15.75" customHeight="1" x14ac:dyDescent="0.35">
      <c r="A188" s="7">
        <v>44797</v>
      </c>
      <c r="B188" s="5">
        <v>4</v>
      </c>
      <c r="C188" s="4" t="s">
        <v>34</v>
      </c>
      <c r="D188" s="4" t="s">
        <v>30</v>
      </c>
      <c r="E188" s="4">
        <v>3</v>
      </c>
      <c r="F188" s="4" t="s">
        <v>32</v>
      </c>
      <c r="G188" s="4" t="s">
        <v>32</v>
      </c>
      <c r="H188" s="4">
        <v>23.6</v>
      </c>
      <c r="I188" s="4">
        <v>29.24</v>
      </c>
      <c r="J188" s="4">
        <v>1980.64</v>
      </c>
      <c r="K188" s="4">
        <v>1774.44</v>
      </c>
      <c r="L188" s="12">
        <v>8.0174000000000003</v>
      </c>
      <c r="M188" s="8">
        <v>8.0067135986619427</v>
      </c>
      <c r="N188" s="9">
        <v>401.9525031814714</v>
      </c>
      <c r="O188" s="10">
        <v>2.3780470541345786</v>
      </c>
      <c r="P188" s="8">
        <v>7.9859015630160348</v>
      </c>
      <c r="Q188" s="9">
        <v>425.13445571088386</v>
      </c>
      <c r="R188" s="10">
        <v>2.4035282466660832</v>
      </c>
      <c r="S188" s="1">
        <v>8.0094919162576144</v>
      </c>
      <c r="T188" s="1">
        <v>398.9166272823033</v>
      </c>
      <c r="U188" s="10">
        <v>2.3904765066347826</v>
      </c>
      <c r="V188" s="1">
        <v>7.9886711672987278</v>
      </c>
      <c r="W188" s="9">
        <v>421.93226237393941</v>
      </c>
      <c r="X188" s="1">
        <v>2.4160441643184654</v>
      </c>
      <c r="Y188" s="8">
        <v>8.0094919167966303</v>
      </c>
      <c r="Z188" s="9">
        <v>399.1952613371983</v>
      </c>
      <c r="AA188" s="10">
        <v>2.3921462052268208</v>
      </c>
      <c r="AB188" s="8">
        <v>7.9886708457846689</v>
      </c>
      <c r="AC188" s="9">
        <v>422.22730932985996</v>
      </c>
      <c r="AD188" s="10">
        <v>2.417730065406595</v>
      </c>
    </row>
    <row r="189" spans="1:30" ht="15.75" customHeight="1" x14ac:dyDescent="0.35">
      <c r="A189" s="7">
        <v>44797</v>
      </c>
      <c r="B189" s="5">
        <v>4</v>
      </c>
      <c r="C189" s="4" t="s">
        <v>34</v>
      </c>
      <c r="D189" s="4" t="s">
        <v>30</v>
      </c>
      <c r="E189" s="4">
        <v>10</v>
      </c>
      <c r="F189" s="4" t="s">
        <v>31</v>
      </c>
      <c r="G189" s="4" t="s">
        <v>31</v>
      </c>
      <c r="H189" s="4">
        <v>23.8</v>
      </c>
      <c r="I189" s="4">
        <v>29.15</v>
      </c>
      <c r="J189" s="4">
        <v>1994.75</v>
      </c>
      <c r="K189" s="4">
        <v>1837.47</v>
      </c>
      <c r="L189" s="12">
        <v>7.8777999999999997</v>
      </c>
      <c r="M189" s="8">
        <v>7.8853519557262413</v>
      </c>
      <c r="N189" s="9">
        <v>561.28753785814581</v>
      </c>
      <c r="O189" s="10">
        <v>1.9078332288977138</v>
      </c>
      <c r="P189" s="8">
        <v>7.8678862149149333</v>
      </c>
      <c r="Q189" s="9">
        <v>588.39599953332902</v>
      </c>
      <c r="R189" s="10">
        <v>1.9269855171071628</v>
      </c>
      <c r="S189" s="1">
        <v>7.8676104904197617</v>
      </c>
      <c r="T189" s="1">
        <v>588.13782995466329</v>
      </c>
      <c r="U189" s="10">
        <v>1.8422611473313784</v>
      </c>
      <c r="V189" s="1">
        <v>7.8502101180457604</v>
      </c>
      <c r="W189" s="9">
        <v>616.44717683046042</v>
      </c>
      <c r="X189" s="1">
        <v>1.86102588377366</v>
      </c>
      <c r="Y189" s="8">
        <v>7.8676111747153454</v>
      </c>
      <c r="Z189" s="9">
        <v>585.96388335950019</v>
      </c>
      <c r="AA189" s="10">
        <v>1.835457341627283</v>
      </c>
      <c r="AB189" s="8">
        <v>7.8502120019990711</v>
      </c>
      <c r="AC189" s="9">
        <v>614.16680512185712</v>
      </c>
      <c r="AD189" s="10">
        <v>1.8541576321566482</v>
      </c>
    </row>
    <row r="190" spans="1:30" ht="15.75" customHeight="1" x14ac:dyDescent="0.35">
      <c r="A190" s="7">
        <v>44797</v>
      </c>
      <c r="B190" s="5">
        <v>4</v>
      </c>
      <c r="C190" s="4" t="s">
        <v>34</v>
      </c>
      <c r="D190" s="4" t="s">
        <v>30</v>
      </c>
      <c r="E190" s="4">
        <v>11</v>
      </c>
      <c r="F190" s="4" t="s">
        <v>31</v>
      </c>
      <c r="G190" s="4" t="s">
        <v>31</v>
      </c>
      <c r="H190" s="4">
        <v>23.7</v>
      </c>
      <c r="I190" s="4">
        <v>29.06</v>
      </c>
      <c r="J190" s="4">
        <v>1992.28</v>
      </c>
      <c r="K190" s="4">
        <v>1877.65</v>
      </c>
      <c r="L190" s="12">
        <v>7.7755000000000001</v>
      </c>
      <c r="M190" s="8">
        <v>7.7707263632338597</v>
      </c>
      <c r="N190" s="9">
        <v>756.03328800346003</v>
      </c>
      <c r="O190" s="10">
        <v>1.5065694151000635</v>
      </c>
      <c r="P190" s="8">
        <v>7.752332371562118</v>
      </c>
      <c r="Q190" s="9">
        <v>794.68213877140101</v>
      </c>
      <c r="R190" s="10">
        <v>1.5247760290831402</v>
      </c>
      <c r="S190" s="1">
        <v>7.7668389930628905</v>
      </c>
      <c r="T190" s="1">
        <v>763.61797073490754</v>
      </c>
      <c r="U190" s="10">
        <v>1.4946848369578243</v>
      </c>
      <c r="V190" s="1">
        <v>7.7484656125999187</v>
      </c>
      <c r="W190" s="9">
        <v>802.61539367886405</v>
      </c>
      <c r="X190" s="1">
        <v>1.5128176087956178</v>
      </c>
      <c r="Y190" s="8">
        <v>7.7668391547032822</v>
      </c>
      <c r="Z190" s="9">
        <v>763.08286631761302</v>
      </c>
      <c r="AA190" s="10">
        <v>1.4936385501089025</v>
      </c>
      <c r="AB190" s="8">
        <v>7.748465948206877</v>
      </c>
      <c r="AC190" s="9">
        <v>802.05262877216285</v>
      </c>
      <c r="AD190" s="10">
        <v>1.5117592122262293</v>
      </c>
    </row>
    <row r="191" spans="1:30" ht="15.75" customHeight="1" x14ac:dyDescent="0.35">
      <c r="A191" s="7">
        <v>44797</v>
      </c>
      <c r="B191" s="5">
        <v>4</v>
      </c>
      <c r="C191" s="4" t="s">
        <v>34</v>
      </c>
      <c r="D191" s="4" t="s">
        <v>30</v>
      </c>
      <c r="E191" s="4">
        <v>12</v>
      </c>
      <c r="F191" s="4" t="s">
        <v>31</v>
      </c>
      <c r="G191" s="4" t="s">
        <v>31</v>
      </c>
      <c r="H191" s="4">
        <v>23.6</v>
      </c>
      <c r="I191" s="4">
        <v>29.18</v>
      </c>
      <c r="J191" s="4">
        <v>1983.89</v>
      </c>
      <c r="K191" s="4">
        <v>1829.06</v>
      </c>
      <c r="L191" s="12">
        <v>7.9005999999999998</v>
      </c>
      <c r="M191" s="8">
        <v>7.8829553493175473</v>
      </c>
      <c r="N191" s="9">
        <v>561.40051590752955</v>
      </c>
      <c r="O191" s="10">
        <v>1.8753232617342352</v>
      </c>
      <c r="P191" s="8">
        <v>7.862594676170799</v>
      </c>
      <c r="Q191" s="9">
        <v>593.1424730421345</v>
      </c>
      <c r="R191" s="10">
        <v>1.8973454398332223</v>
      </c>
      <c r="S191" s="1">
        <v>7.8928467981192387</v>
      </c>
      <c r="T191" s="1">
        <v>546.93086293616398</v>
      </c>
      <c r="U191" s="10">
        <v>1.9121354885075441</v>
      </c>
      <c r="V191" s="1">
        <v>7.8724447382000244</v>
      </c>
      <c r="W191" s="9">
        <v>577.91160785287627</v>
      </c>
      <c r="X191" s="1">
        <v>1.9344117701082133</v>
      </c>
      <c r="Y191" s="8">
        <v>7.8928464591413263</v>
      </c>
      <c r="Z191" s="9">
        <v>548.07651268182065</v>
      </c>
      <c r="AA191" s="10">
        <v>1.9161378253834658</v>
      </c>
      <c r="AB191" s="8">
        <v>7.872443560894145</v>
      </c>
      <c r="AC191" s="9">
        <v>579.12333262274092</v>
      </c>
      <c r="AD191" s="10">
        <v>1.9384572000988727</v>
      </c>
    </row>
    <row r="192" spans="1:30" ht="15.75" customHeight="1" x14ac:dyDescent="0.35">
      <c r="A192" s="7">
        <v>44799</v>
      </c>
      <c r="B192" s="5">
        <v>4</v>
      </c>
      <c r="C192" s="4" t="s">
        <v>34</v>
      </c>
      <c r="D192" s="4" t="s">
        <v>30</v>
      </c>
      <c r="E192" s="4">
        <v>1</v>
      </c>
      <c r="F192" s="4" t="s">
        <v>32</v>
      </c>
      <c r="G192" s="4" t="s">
        <v>32</v>
      </c>
      <c r="H192" s="4">
        <v>23.4</v>
      </c>
      <c r="I192" s="4">
        <v>28.99</v>
      </c>
      <c r="J192" s="4">
        <v>1963.32</v>
      </c>
      <c r="K192" s="4">
        <v>1773.83</v>
      </c>
      <c r="L192" s="12">
        <v>8.0175000000000001</v>
      </c>
      <c r="M192" s="8">
        <v>7.9774759237146435</v>
      </c>
      <c r="N192" s="9">
        <v>432.45216566460368</v>
      </c>
      <c r="O192" s="10">
        <v>2.2046922250474354</v>
      </c>
      <c r="P192" s="8">
        <v>7.9538092562334928</v>
      </c>
      <c r="Q192" s="9">
        <v>460.95605434527829</v>
      </c>
      <c r="R192" s="10">
        <v>2.2324200179298206</v>
      </c>
      <c r="S192" s="1">
        <v>8.0148137348637345</v>
      </c>
      <c r="T192" s="1">
        <v>390.76509555482568</v>
      </c>
      <c r="U192" s="10">
        <v>2.3659266740981582</v>
      </c>
      <c r="V192" s="1">
        <v>7.991008342390062</v>
      </c>
      <c r="W192" s="9">
        <v>416.65908705395213</v>
      </c>
      <c r="X192" s="1">
        <v>2.3949442864388679</v>
      </c>
      <c r="Y192" s="8">
        <v>8.014813052395402</v>
      </c>
      <c r="Z192" s="9">
        <v>394.35742529021292</v>
      </c>
      <c r="AA192" s="10">
        <v>2.3876692925394623</v>
      </c>
      <c r="AB192" s="8">
        <v>7.991002819453664</v>
      </c>
      <c r="AC192" s="9">
        <v>420.49450624819997</v>
      </c>
      <c r="AD192" s="10">
        <v>2.4169286910658272</v>
      </c>
    </row>
    <row r="193" spans="1:30" ht="15.75" customHeight="1" x14ac:dyDescent="0.35">
      <c r="A193" s="7">
        <v>44799</v>
      </c>
      <c r="B193" s="5">
        <v>4</v>
      </c>
      <c r="C193" s="4" t="s">
        <v>34</v>
      </c>
      <c r="D193" s="4" t="s">
        <v>30</v>
      </c>
      <c r="E193" s="4">
        <v>2</v>
      </c>
      <c r="F193" s="4" t="s">
        <v>32</v>
      </c>
      <c r="G193" s="4" t="s">
        <v>32</v>
      </c>
      <c r="H193" s="4">
        <v>23.5</v>
      </c>
      <c r="I193" s="4">
        <v>28.96</v>
      </c>
      <c r="J193" s="4">
        <v>1964.02</v>
      </c>
      <c r="K193" s="4">
        <v>1775.88</v>
      </c>
      <c r="L193" s="12">
        <v>8.0068000000000001</v>
      </c>
      <c r="M193" s="8">
        <v>7.973121282625141</v>
      </c>
      <c r="N193" s="9">
        <v>437.87583485589374</v>
      </c>
      <c r="O193" s="10">
        <v>2.1940400945075149</v>
      </c>
      <c r="P193" s="8">
        <v>7.9509482562289495</v>
      </c>
      <c r="Q193" s="9">
        <v>464.86086347481609</v>
      </c>
      <c r="R193" s="10">
        <v>2.2199958508866269</v>
      </c>
      <c r="S193" s="1">
        <v>8.0044159264638921</v>
      </c>
      <c r="T193" s="1">
        <v>402.27222803740767</v>
      </c>
      <c r="U193" s="10">
        <v>2.3281069105062144</v>
      </c>
      <c r="V193" s="1">
        <v>7.9821322370193784</v>
      </c>
      <c r="W193" s="9">
        <v>427.17581695290824</v>
      </c>
      <c r="X193" s="1">
        <v>2.3550698818209628</v>
      </c>
      <c r="Y193" s="8">
        <v>8.0044156764114334</v>
      </c>
      <c r="Z193" s="9">
        <v>405.34104072587684</v>
      </c>
      <c r="AA193" s="10">
        <v>2.3458646299141881</v>
      </c>
      <c r="AB193" s="8">
        <v>7.9821282528711563</v>
      </c>
      <c r="AC193" s="9">
        <v>430.43858829160428</v>
      </c>
      <c r="AD193" s="10">
        <v>2.3730143793695455</v>
      </c>
    </row>
    <row r="194" spans="1:30" ht="15.75" customHeight="1" x14ac:dyDescent="0.35">
      <c r="A194" s="7">
        <v>44799</v>
      </c>
      <c r="B194" s="5">
        <v>4</v>
      </c>
      <c r="C194" s="4" t="s">
        <v>34</v>
      </c>
      <c r="D194" s="4" t="s">
        <v>30</v>
      </c>
      <c r="E194" s="4">
        <v>3</v>
      </c>
      <c r="F194" s="4" t="s">
        <v>32</v>
      </c>
      <c r="G194" s="4" t="s">
        <v>32</v>
      </c>
      <c r="H194" s="4">
        <v>23.8</v>
      </c>
      <c r="I194" s="4">
        <v>29.31</v>
      </c>
      <c r="J194" s="14">
        <v>1976.82</v>
      </c>
      <c r="K194" s="4">
        <v>1794.59</v>
      </c>
      <c r="L194" s="12">
        <v>7.9950999999999999</v>
      </c>
      <c r="M194" s="8">
        <v>7.9476759410934159</v>
      </c>
      <c r="N194" s="9">
        <v>470.26694254022419</v>
      </c>
      <c r="O194" s="10">
        <v>2.1393388736966017</v>
      </c>
      <c r="P194" s="8">
        <v>7.9300046491315968</v>
      </c>
      <c r="Q194" s="9">
        <v>493.21635832108245</v>
      </c>
      <c r="R194" s="10">
        <v>2.1597617570813652</v>
      </c>
      <c r="S194" s="1">
        <v>7.9882611190483219</v>
      </c>
      <c r="T194" s="1">
        <v>421.44429478453031</v>
      </c>
      <c r="U194" s="10">
        <v>2.3112433077495318</v>
      </c>
      <c r="V194" s="1">
        <v>7.9704711838516822</v>
      </c>
      <c r="W194" s="9">
        <v>442.13620182326764</v>
      </c>
      <c r="X194" s="1">
        <v>2.3326926456704635</v>
      </c>
      <c r="Y194" s="8">
        <v>7.9882594554048474</v>
      </c>
      <c r="Z194" s="9">
        <v>425.55362125754402</v>
      </c>
      <c r="AA194" s="10">
        <v>2.333761391547331</v>
      </c>
      <c r="AB194" s="8">
        <v>7.9704657603340161</v>
      </c>
      <c r="AC194" s="9">
        <v>446.45143385625693</v>
      </c>
      <c r="AD194" s="10">
        <v>2.3554008048872226</v>
      </c>
    </row>
    <row r="195" spans="1:30" ht="15.75" customHeight="1" x14ac:dyDescent="0.35">
      <c r="A195" s="7">
        <v>44799</v>
      </c>
      <c r="B195" s="5">
        <v>4</v>
      </c>
      <c r="C195" s="4" t="s">
        <v>34</v>
      </c>
      <c r="D195" s="4" t="s">
        <v>30</v>
      </c>
      <c r="E195" s="4">
        <v>10</v>
      </c>
      <c r="F195" s="4" t="s">
        <v>31</v>
      </c>
      <c r="G195" s="4" t="s">
        <v>31</v>
      </c>
      <c r="H195" s="4">
        <v>23.6</v>
      </c>
      <c r="I195" s="4">
        <v>29.06</v>
      </c>
      <c r="J195" s="4">
        <v>1965.4</v>
      </c>
      <c r="K195" s="4">
        <v>1869.78</v>
      </c>
      <c r="L195" s="12">
        <v>7.7832999999999997</v>
      </c>
      <c r="M195" s="8">
        <v>7.7168219436813601</v>
      </c>
      <c r="N195" s="9">
        <v>855.4966773671041</v>
      </c>
      <c r="O195" s="10">
        <v>1.3252458351637977</v>
      </c>
      <c r="P195" s="8">
        <v>7.6973476638590226</v>
      </c>
      <c r="Q195" s="9">
        <v>901.97757185617684</v>
      </c>
      <c r="R195" s="10">
        <v>1.3435038867732856</v>
      </c>
      <c r="S195" s="1">
        <v>7.7791719343424468</v>
      </c>
      <c r="T195" s="1">
        <v>729.43316191531926</v>
      </c>
      <c r="U195" s="10">
        <v>1.5057872163714012</v>
      </c>
      <c r="V195" s="1">
        <v>7.7593227851338993</v>
      </c>
      <c r="W195" s="9">
        <v>769.74642362846623</v>
      </c>
      <c r="X195" s="1">
        <v>1.5252502708937044</v>
      </c>
      <c r="Y195" s="8">
        <v>7.7791712525792978</v>
      </c>
      <c r="Z195" s="9">
        <v>737.48570804406768</v>
      </c>
      <c r="AA195" s="10">
        <v>1.5224055100055289</v>
      </c>
      <c r="AB195" s="8">
        <v>7.7593189735187735</v>
      </c>
      <c r="AC195" s="9">
        <v>778.24982940209679</v>
      </c>
      <c r="AD195" s="10">
        <v>1.5420726759352517</v>
      </c>
    </row>
    <row r="196" spans="1:30" ht="15.75" customHeight="1" x14ac:dyDescent="0.35">
      <c r="A196" s="7">
        <v>44799</v>
      </c>
      <c r="B196" s="5">
        <v>4</v>
      </c>
      <c r="C196" s="4" t="s">
        <v>34</v>
      </c>
      <c r="D196" s="4" t="s">
        <v>30</v>
      </c>
      <c r="E196" s="4">
        <v>11</v>
      </c>
      <c r="F196" s="4" t="s">
        <v>31</v>
      </c>
      <c r="G196" s="4" t="s">
        <v>31</v>
      </c>
      <c r="H196" s="4">
        <v>23.9</v>
      </c>
      <c r="I196" s="4">
        <v>29.28</v>
      </c>
      <c r="J196" s="4">
        <v>1965.28</v>
      </c>
      <c r="K196" s="4">
        <v>1883.1</v>
      </c>
      <c r="L196" s="12">
        <v>7.7538999999999998</v>
      </c>
      <c r="M196" s="8">
        <v>7.6667164898678912</v>
      </c>
      <c r="N196" s="9">
        <v>969.95763417000319</v>
      </c>
      <c r="O196" s="10">
        <v>1.2133032179470964</v>
      </c>
      <c r="P196" s="8">
        <v>7.6516660671231671</v>
      </c>
      <c r="Q196" s="9">
        <v>1010.5051364383756</v>
      </c>
      <c r="R196" s="10">
        <v>1.2270730765380333</v>
      </c>
      <c r="S196" s="1">
        <v>7.7450112609764412</v>
      </c>
      <c r="T196" s="1">
        <v>795.06994538977301</v>
      </c>
      <c r="U196" s="10">
        <v>1.4263019074724022</v>
      </c>
      <c r="V196" s="1">
        <v>7.7295560415111497</v>
      </c>
      <c r="W196" s="9">
        <v>829.09753327516125</v>
      </c>
      <c r="X196" s="1">
        <v>1.4411775016315458</v>
      </c>
      <c r="Y196" s="8">
        <v>7.7450095999008903</v>
      </c>
      <c r="Z196" s="9">
        <v>805.69868444757628</v>
      </c>
      <c r="AA196" s="10">
        <v>1.4453580927805034</v>
      </c>
      <c r="AB196" s="8">
        <v>7.7295518381731778</v>
      </c>
      <c r="AC196" s="9">
        <v>840.18625116627391</v>
      </c>
      <c r="AD196" s="10">
        <v>1.4604241784807364</v>
      </c>
    </row>
    <row r="197" spans="1:30" ht="15.75" customHeight="1" x14ac:dyDescent="0.35">
      <c r="A197" s="7">
        <v>44799</v>
      </c>
      <c r="B197" s="5">
        <v>4</v>
      </c>
      <c r="C197" s="4" t="s">
        <v>34</v>
      </c>
      <c r="D197" s="4" t="s">
        <v>30</v>
      </c>
      <c r="E197" s="4">
        <v>12</v>
      </c>
      <c r="F197" s="4" t="s">
        <v>31</v>
      </c>
      <c r="G197" s="4" t="s">
        <v>31</v>
      </c>
      <c r="H197" s="4">
        <v>23.8</v>
      </c>
      <c r="I197" s="4">
        <v>29.1</v>
      </c>
      <c r="J197" s="4">
        <v>1963.77</v>
      </c>
      <c r="K197" s="4">
        <v>1877.76</v>
      </c>
      <c r="L197" s="12">
        <v>7.7514000000000003</v>
      </c>
      <c r="M197" s="8">
        <v>7.6829491282196454</v>
      </c>
      <c r="N197" s="9">
        <v>931.51745606526674</v>
      </c>
      <c r="O197" s="10">
        <v>1.2448967684527819</v>
      </c>
      <c r="P197" s="8">
        <v>7.66644353966017</v>
      </c>
      <c r="Q197" s="9">
        <v>974.29215157672002</v>
      </c>
      <c r="R197" s="10">
        <v>1.2601101825868573</v>
      </c>
      <c r="S197" s="1">
        <v>7.7456186914955607</v>
      </c>
      <c r="T197" s="1">
        <v>794.36048343198672</v>
      </c>
      <c r="U197" s="10">
        <v>1.4167691770395447</v>
      </c>
      <c r="V197" s="1">
        <v>7.728764425733706</v>
      </c>
      <c r="W197" s="9">
        <v>831.52063864600245</v>
      </c>
      <c r="X197" s="1">
        <v>1.4329601798586165</v>
      </c>
      <c r="Y197" s="8">
        <v>7.7456177919326068</v>
      </c>
      <c r="Z197" s="9">
        <v>802.87765247870618</v>
      </c>
      <c r="AA197" s="10">
        <v>1.4319539081794457</v>
      </c>
      <c r="AB197" s="8">
        <v>7.7287613155718295</v>
      </c>
      <c r="AC197" s="9">
        <v>840.44066424652328</v>
      </c>
      <c r="AD197" s="10">
        <v>1.4483113230334248</v>
      </c>
    </row>
    <row r="198" spans="1:30" ht="15.75" customHeight="1" x14ac:dyDescent="0.35">
      <c r="A198" s="7">
        <v>44802</v>
      </c>
      <c r="B198" s="5">
        <v>4</v>
      </c>
      <c r="C198" s="4" t="s">
        <v>34</v>
      </c>
      <c r="D198" s="4" t="s">
        <v>30</v>
      </c>
      <c r="E198" s="4">
        <v>1</v>
      </c>
      <c r="F198" s="4" t="s">
        <v>32</v>
      </c>
      <c r="G198" s="4" t="s">
        <v>32</v>
      </c>
      <c r="H198" s="4">
        <v>23.5</v>
      </c>
      <c r="I198" s="4">
        <v>29.36</v>
      </c>
      <c r="J198" s="4">
        <v>1978.89</v>
      </c>
      <c r="K198" s="4">
        <v>1778.97</v>
      </c>
      <c r="L198" s="12">
        <v>7.9882999999999997</v>
      </c>
      <c r="M198" s="8">
        <v>7.992524268927677</v>
      </c>
      <c r="N198" s="9">
        <v>416.84361266620937</v>
      </c>
      <c r="O198" s="10">
        <v>2.3095434236691665</v>
      </c>
      <c r="P198" s="8">
        <v>7.9702752229049674</v>
      </c>
      <c r="Q198" s="9">
        <v>442.60047920594803</v>
      </c>
      <c r="R198" s="10">
        <v>2.3362486305554451</v>
      </c>
      <c r="S198" s="1">
        <v>7.9848820390345692</v>
      </c>
      <c r="T198" s="1">
        <v>425.57809595916405</v>
      </c>
      <c r="U198" s="10">
        <v>2.2763958671155446</v>
      </c>
      <c r="V198" s="1">
        <v>7.9626597472272813</v>
      </c>
      <c r="W198" s="9">
        <v>451.84584569483707</v>
      </c>
      <c r="X198" s="1">
        <v>2.3028546236253704</v>
      </c>
      <c r="Y198" s="8">
        <v>7.9848822551333463</v>
      </c>
      <c r="Z198" s="9">
        <v>424.78296648869656</v>
      </c>
      <c r="AA198" s="10">
        <v>2.2721450206744405</v>
      </c>
      <c r="AB198" s="8">
        <v>7.9626608781077142</v>
      </c>
      <c r="AC198" s="9">
        <v>451.00062078129946</v>
      </c>
      <c r="AD198" s="10">
        <v>2.2985588638195158</v>
      </c>
    </row>
    <row r="199" spans="1:30" ht="15.75" customHeight="1" x14ac:dyDescent="0.35">
      <c r="A199" s="7">
        <v>44802</v>
      </c>
      <c r="B199" s="5">
        <v>4</v>
      </c>
      <c r="C199" s="4" t="s">
        <v>34</v>
      </c>
      <c r="D199" s="4" t="s">
        <v>30</v>
      </c>
      <c r="E199" s="4">
        <v>2</v>
      </c>
      <c r="F199" s="4" t="s">
        <v>32</v>
      </c>
      <c r="G199" s="4" t="s">
        <v>32</v>
      </c>
      <c r="H199" s="4">
        <v>23.8</v>
      </c>
      <c r="I199" s="4">
        <v>29.06</v>
      </c>
      <c r="J199" s="4">
        <v>1981.13</v>
      </c>
      <c r="K199" s="4">
        <v>1778.77</v>
      </c>
      <c r="L199" s="12">
        <v>7.9912999999999998</v>
      </c>
      <c r="M199" s="8">
        <v>7.9975785292156765</v>
      </c>
      <c r="N199" s="9">
        <v>413.00965080173205</v>
      </c>
      <c r="O199" s="10">
        <v>2.3478730578189895</v>
      </c>
      <c r="P199" s="8">
        <v>7.9797631856072684</v>
      </c>
      <c r="Q199" s="9">
        <v>433.31981443432784</v>
      </c>
      <c r="R199" s="10">
        <v>2.3696422275022542</v>
      </c>
      <c r="S199" s="1">
        <v>7.9826828078695602</v>
      </c>
      <c r="T199" s="1">
        <v>430.05554032726616</v>
      </c>
      <c r="U199" s="10">
        <v>2.2826930502951166</v>
      </c>
      <c r="V199" s="1">
        <v>7.9649091597823567</v>
      </c>
      <c r="W199" s="9">
        <v>451.15905581322295</v>
      </c>
      <c r="X199" s="1">
        <v>2.3040710088148764</v>
      </c>
      <c r="Y199" s="8">
        <v>7.982683639081344</v>
      </c>
      <c r="Z199" s="9">
        <v>428.48813162132717</v>
      </c>
      <c r="AA199" s="10">
        <v>2.2743821031033602</v>
      </c>
      <c r="AB199" s="8">
        <v>7.9649113915888829</v>
      </c>
      <c r="AC199" s="9">
        <v>449.51317848735721</v>
      </c>
      <c r="AD199" s="10">
        <v>2.2956891016949821</v>
      </c>
    </row>
    <row r="200" spans="1:30" ht="15.75" customHeight="1" x14ac:dyDescent="0.35">
      <c r="A200" s="7">
        <v>44802</v>
      </c>
      <c r="B200" s="5">
        <v>4</v>
      </c>
      <c r="C200" s="4" t="s">
        <v>34</v>
      </c>
      <c r="D200" s="4" t="s">
        <v>30</v>
      </c>
      <c r="E200" s="4">
        <v>3</v>
      </c>
      <c r="F200" s="4" t="s">
        <v>32</v>
      </c>
      <c r="G200" s="4" t="s">
        <v>32</v>
      </c>
      <c r="H200" s="4">
        <v>23.8</v>
      </c>
      <c r="I200" s="4">
        <v>29.07</v>
      </c>
      <c r="J200" s="4">
        <v>1981.27</v>
      </c>
      <c r="K200" s="4">
        <v>1777.66</v>
      </c>
      <c r="L200" s="12">
        <v>7.9980000000000002</v>
      </c>
      <c r="M200" s="8">
        <v>8.0002454664568461</v>
      </c>
      <c r="N200" s="9">
        <v>410.00490196250979</v>
      </c>
      <c r="O200" s="10">
        <v>2.3602560020936028</v>
      </c>
      <c r="P200" s="8">
        <v>7.9824227235041914</v>
      </c>
      <c r="Q200" s="9">
        <v>430.1746618723642</v>
      </c>
      <c r="R200" s="10">
        <v>2.3820963281634242</v>
      </c>
      <c r="S200" s="1">
        <v>7.9902660755401369</v>
      </c>
      <c r="T200" s="1">
        <v>421.2832435513161</v>
      </c>
      <c r="U200" s="10">
        <v>2.316250175661196</v>
      </c>
      <c r="V200" s="1">
        <v>7.9724709431006877</v>
      </c>
      <c r="W200" s="9">
        <v>441.97870148798256</v>
      </c>
      <c r="X200" s="1">
        <v>2.3378264854828381</v>
      </c>
      <c r="Y200" s="8">
        <v>7.9902665201849672</v>
      </c>
      <c r="Z200" s="9">
        <v>420.24628226176884</v>
      </c>
      <c r="AA200" s="10">
        <v>2.3105536078159243</v>
      </c>
      <c r="AB200" s="8">
        <v>7.972472338951869</v>
      </c>
      <c r="AC200" s="9">
        <v>440.88976357885599</v>
      </c>
      <c r="AD200" s="10">
        <v>2.3320815882140766</v>
      </c>
    </row>
    <row r="201" spans="1:30" ht="15.75" customHeight="1" x14ac:dyDescent="0.35">
      <c r="A201" s="7">
        <v>44802</v>
      </c>
      <c r="B201" s="5">
        <v>4</v>
      </c>
      <c r="C201" s="4" t="s">
        <v>34</v>
      </c>
      <c r="D201" s="4" t="s">
        <v>30</v>
      </c>
      <c r="E201" s="4">
        <v>10</v>
      </c>
      <c r="F201" s="4" t="s">
        <v>31</v>
      </c>
      <c r="G201" s="4" t="s">
        <v>31</v>
      </c>
      <c r="H201" s="4">
        <v>24.1</v>
      </c>
      <c r="I201" s="4">
        <v>29.1</v>
      </c>
      <c r="J201" s="4">
        <v>1985.11</v>
      </c>
      <c r="K201" s="4">
        <v>1862.4</v>
      </c>
      <c r="L201" s="12">
        <v>7.7584999999999997</v>
      </c>
      <c r="M201" s="8">
        <v>7.7888035395855537</v>
      </c>
      <c r="N201" s="9">
        <v>719.25707570672114</v>
      </c>
      <c r="O201" s="10">
        <v>1.582063991531659</v>
      </c>
      <c r="P201" s="8">
        <v>7.7759965091049912</v>
      </c>
      <c r="Q201" s="9">
        <v>744.63164032118232</v>
      </c>
      <c r="R201" s="10">
        <v>1.5950222355790069</v>
      </c>
      <c r="S201" s="1">
        <v>7.7463582163589511</v>
      </c>
      <c r="T201" s="1">
        <v>802.19572390033557</v>
      </c>
      <c r="U201" s="10">
        <v>1.4512077838408317</v>
      </c>
      <c r="V201" s="1">
        <v>7.7337058764951383</v>
      </c>
      <c r="W201" s="9">
        <v>830.19206200963094</v>
      </c>
      <c r="X201" s="1">
        <v>1.4636005602513826</v>
      </c>
      <c r="Y201" s="8">
        <v>7.7463594689768911</v>
      </c>
      <c r="Z201" s="9">
        <v>796.02323812451812</v>
      </c>
      <c r="AA201" s="10">
        <v>1.4400497891609063</v>
      </c>
      <c r="AB201" s="8">
        <v>7.7337083333947891</v>
      </c>
      <c r="AC201" s="9">
        <v>823.80179494108177</v>
      </c>
      <c r="AD201" s="10">
        <v>1.4523511677305325</v>
      </c>
    </row>
    <row r="202" spans="1:30" ht="15.75" customHeight="1" x14ac:dyDescent="0.35">
      <c r="A202" s="7">
        <v>44802</v>
      </c>
      <c r="B202" s="5">
        <v>4</v>
      </c>
      <c r="C202" s="4" t="s">
        <v>34</v>
      </c>
      <c r="D202" s="4" t="s">
        <v>30</v>
      </c>
      <c r="E202" s="4">
        <v>11</v>
      </c>
      <c r="F202" s="4" t="s">
        <v>31</v>
      </c>
      <c r="G202" s="4" t="s">
        <v>31</v>
      </c>
      <c r="H202" s="4">
        <v>23.9</v>
      </c>
      <c r="I202" s="4">
        <v>29.12</v>
      </c>
      <c r="J202" s="4">
        <v>1984.25</v>
      </c>
      <c r="K202" s="4">
        <v>1877.42</v>
      </c>
      <c r="L202" s="12">
        <v>7.7401</v>
      </c>
      <c r="M202" s="8">
        <v>7.7446449259526213</v>
      </c>
      <c r="N202" s="9">
        <v>804.86008038569582</v>
      </c>
      <c r="O202" s="10">
        <v>1.435025188428021</v>
      </c>
      <c r="P202" s="8">
        <v>7.7291942884404063</v>
      </c>
      <c r="Q202" s="9">
        <v>839.30441808048101</v>
      </c>
      <c r="R202" s="10">
        <v>1.4500472205391275</v>
      </c>
      <c r="S202" s="1">
        <v>7.7301273940583188</v>
      </c>
      <c r="T202" s="1">
        <v>835.25698725505117</v>
      </c>
      <c r="U202" s="10">
        <v>1.3929136362025039</v>
      </c>
      <c r="V202" s="1">
        <v>7.7147467388247568</v>
      </c>
      <c r="W202" s="9">
        <v>870.85813547263695</v>
      </c>
      <c r="X202" s="1">
        <v>1.4077156864159346</v>
      </c>
      <c r="Y202" s="8">
        <v>7.7301273623177824</v>
      </c>
      <c r="Z202" s="9">
        <v>833.14197335454855</v>
      </c>
      <c r="AA202" s="10">
        <v>1.3893863369665778</v>
      </c>
      <c r="AB202" s="8">
        <v>7.7147471472149141</v>
      </c>
      <c r="AC202" s="9">
        <v>868.65206469303473</v>
      </c>
      <c r="AD202" s="10">
        <v>1.4041522808998785</v>
      </c>
    </row>
    <row r="203" spans="1:30" ht="15.75" customHeight="1" x14ac:dyDescent="0.35">
      <c r="A203" s="7">
        <v>44802</v>
      </c>
      <c r="B203" s="5">
        <v>4</v>
      </c>
      <c r="C203" s="4" t="s">
        <v>34</v>
      </c>
      <c r="D203" s="4" t="s">
        <v>30</v>
      </c>
      <c r="E203" s="4">
        <v>12</v>
      </c>
      <c r="F203" s="4" t="s">
        <v>31</v>
      </c>
      <c r="G203" s="4" t="s">
        <v>31</v>
      </c>
      <c r="H203" s="4">
        <v>23.8</v>
      </c>
      <c r="I203" s="4">
        <v>29.02</v>
      </c>
      <c r="J203" s="4">
        <v>1977.6</v>
      </c>
      <c r="K203" s="4">
        <v>1867.96</v>
      </c>
      <c r="L203" s="12">
        <v>7.7526999999999999</v>
      </c>
      <c r="M203" s="8">
        <v>7.756515318139285</v>
      </c>
      <c r="N203" s="9">
        <v>778.65523200243047</v>
      </c>
      <c r="O203" s="10">
        <v>1.4569528856806742</v>
      </c>
      <c r="P203" s="8">
        <v>7.7396065515458057</v>
      </c>
      <c r="Q203" s="9">
        <v>815.18938132379913</v>
      </c>
      <c r="R203" s="10">
        <v>1.4734457360401965</v>
      </c>
      <c r="S203" s="1">
        <v>7.7446620129029293</v>
      </c>
      <c r="T203" s="1">
        <v>802.63620916048626</v>
      </c>
      <c r="U203" s="10">
        <v>1.4220420524344477</v>
      </c>
      <c r="V203" s="1">
        <v>7.7278138147088296</v>
      </c>
      <c r="W203" s="9">
        <v>840.17518993676174</v>
      </c>
      <c r="X203" s="1">
        <v>1.438334877459871</v>
      </c>
      <c r="Y203" s="8">
        <v>7.7446621846290782</v>
      </c>
      <c r="Z203" s="9">
        <v>800.9554158062034</v>
      </c>
      <c r="AA203" s="10">
        <v>1.4190652890434272</v>
      </c>
      <c r="AB203" s="8">
        <v>7.7278144160198652</v>
      </c>
      <c r="AC203" s="9">
        <v>838.41492914761432</v>
      </c>
      <c r="AD203" s="10">
        <v>1.4353253799797572</v>
      </c>
    </row>
    <row r="204" spans="1:30" ht="15.75" customHeight="1" x14ac:dyDescent="0.35">
      <c r="A204" s="7">
        <v>44805</v>
      </c>
      <c r="B204" s="5">
        <v>4</v>
      </c>
      <c r="C204" s="4" t="s">
        <v>34</v>
      </c>
      <c r="D204" s="4" t="s">
        <v>30</v>
      </c>
      <c r="E204" s="4">
        <v>1</v>
      </c>
      <c r="F204" s="4" t="s">
        <v>32</v>
      </c>
      <c r="G204" s="4" t="s">
        <v>32</v>
      </c>
      <c r="H204" s="4">
        <v>23.6</v>
      </c>
      <c r="I204" s="4">
        <v>28.94</v>
      </c>
      <c r="J204" s="4">
        <v>1977.46</v>
      </c>
      <c r="K204" s="4">
        <v>1769.44</v>
      </c>
      <c r="L204" s="12">
        <v>7.9703999999999997</v>
      </c>
      <c r="M204" s="8">
        <v>8.0156391417968464</v>
      </c>
      <c r="N204" s="9">
        <v>392.99276751689183</v>
      </c>
      <c r="O204" s="10">
        <v>2.402314562408411</v>
      </c>
      <c r="P204" s="8">
        <v>7.9948013553178239</v>
      </c>
      <c r="Q204" s="9">
        <v>415.69165343300409</v>
      </c>
      <c r="R204" s="10">
        <v>2.428079644846068</v>
      </c>
      <c r="S204" s="1">
        <v>7.9628464518633741</v>
      </c>
      <c r="T204" s="1">
        <v>453.46038737435919</v>
      </c>
      <c r="U204" s="10">
        <v>2.1736984258761427</v>
      </c>
      <c r="V204" s="1">
        <v>7.9421827611190148</v>
      </c>
      <c r="W204" s="9">
        <v>479.45265620855895</v>
      </c>
      <c r="X204" s="1">
        <v>2.1978607041539835</v>
      </c>
      <c r="Y204" s="8">
        <v>7.9628485370745983</v>
      </c>
      <c r="Z204" s="9">
        <v>447.6781246554375</v>
      </c>
      <c r="AA204" s="10">
        <v>2.1460012971501721</v>
      </c>
      <c r="AB204" s="8">
        <v>7.942190515932789</v>
      </c>
      <c r="AC204" s="9">
        <v>473.3323613067887</v>
      </c>
      <c r="AD204" s="10">
        <v>2.1698821274982065</v>
      </c>
    </row>
    <row r="205" spans="1:30" ht="15.75" customHeight="1" x14ac:dyDescent="0.35">
      <c r="A205" s="7">
        <v>44805</v>
      </c>
      <c r="B205" s="5">
        <v>4</v>
      </c>
      <c r="C205" s="4" t="s">
        <v>34</v>
      </c>
      <c r="D205" s="4" t="s">
        <v>30</v>
      </c>
      <c r="E205" s="4">
        <v>2</v>
      </c>
      <c r="F205" s="4" t="s">
        <v>32</v>
      </c>
      <c r="G205" s="4" t="s">
        <v>32</v>
      </c>
      <c r="H205" s="4">
        <v>23.6</v>
      </c>
      <c r="I205" s="4">
        <v>28.48</v>
      </c>
      <c r="J205" s="4">
        <v>1974.73</v>
      </c>
      <c r="K205" s="4">
        <v>1778.89</v>
      </c>
      <c r="L205" s="12">
        <v>7.9683999999999999</v>
      </c>
      <c r="M205" s="8">
        <v>7.9949942692214471</v>
      </c>
      <c r="N205" s="9">
        <v>417.3572875817045</v>
      </c>
      <c r="O205" s="10">
        <v>2.28959074851613</v>
      </c>
      <c r="P205" s="8">
        <v>7.9742257014423439</v>
      </c>
      <c r="Q205" s="9">
        <v>441.40374817101821</v>
      </c>
      <c r="R205" s="10">
        <v>2.3147414093259409</v>
      </c>
      <c r="S205" s="1">
        <v>7.9601107731495544</v>
      </c>
      <c r="T205" s="1">
        <v>458.5313347958371</v>
      </c>
      <c r="U205" s="10">
        <v>2.1421599119911541</v>
      </c>
      <c r="V205" s="1">
        <v>7.9394617172184478</v>
      </c>
      <c r="W205" s="9">
        <v>484.81182411358174</v>
      </c>
      <c r="X205" s="1">
        <v>2.1662655799745054</v>
      </c>
      <c r="Y205" s="8">
        <v>7.9601125867842999</v>
      </c>
      <c r="Z205" s="9">
        <v>454.76496971578899</v>
      </c>
      <c r="AA205" s="10">
        <v>2.1245820079239408</v>
      </c>
      <c r="AB205" s="8">
        <v>7.9394671075034653</v>
      </c>
      <c r="AC205" s="9">
        <v>480.82537150875822</v>
      </c>
      <c r="AD205" s="10">
        <v>2.1485064029007859</v>
      </c>
    </row>
    <row r="206" spans="1:30" ht="15.75" customHeight="1" x14ac:dyDescent="0.35">
      <c r="A206" s="7">
        <v>44805</v>
      </c>
      <c r="B206" s="5">
        <v>4</v>
      </c>
      <c r="C206" s="4" t="s">
        <v>34</v>
      </c>
      <c r="D206" s="4" t="s">
        <v>30</v>
      </c>
      <c r="E206" s="4">
        <v>3</v>
      </c>
      <c r="F206" s="4" t="s">
        <v>32</v>
      </c>
      <c r="G206" s="4" t="s">
        <v>32</v>
      </c>
      <c r="H206" s="4">
        <v>23.7</v>
      </c>
      <c r="I206" s="4">
        <v>29.09</v>
      </c>
      <c r="J206" s="4">
        <v>1969.75</v>
      </c>
      <c r="K206" s="4">
        <v>1783.63</v>
      </c>
      <c r="L206" s="12">
        <v>7.9618000000000002</v>
      </c>
      <c r="M206" s="8">
        <v>7.9626318917239471</v>
      </c>
      <c r="N206" s="9">
        <v>451.14162590438758</v>
      </c>
      <c r="O206" s="10">
        <v>2.1773962641911839</v>
      </c>
      <c r="P206" s="8">
        <v>7.9434439224792239</v>
      </c>
      <c r="Q206" s="9">
        <v>475.09899440866008</v>
      </c>
      <c r="R206" s="10">
        <v>2.1997999671617103</v>
      </c>
      <c r="S206" s="1">
        <v>7.9527803361500995</v>
      </c>
      <c r="T206" s="1">
        <v>463.25614153958634</v>
      </c>
      <c r="U206" s="10">
        <v>2.1366955598213568</v>
      </c>
      <c r="V206" s="1">
        <v>7.9336245420336944</v>
      </c>
      <c r="W206" s="9">
        <v>487.81941904260088</v>
      </c>
      <c r="X206" s="1">
        <v>2.1588347681880804</v>
      </c>
      <c r="Y206" s="8">
        <v>7.9527807396709713</v>
      </c>
      <c r="Z206" s="9">
        <v>462.18944671572206</v>
      </c>
      <c r="AA206" s="10">
        <v>2.1317795603857883</v>
      </c>
      <c r="AB206" s="8">
        <v>7.933625882495992</v>
      </c>
      <c r="AC206" s="9">
        <v>486.69504561241365</v>
      </c>
      <c r="AD206" s="10">
        <v>2.1538721727195784</v>
      </c>
    </row>
    <row r="207" spans="1:30" ht="15.75" customHeight="1" x14ac:dyDescent="0.35">
      <c r="A207" s="7">
        <v>44805</v>
      </c>
      <c r="B207" s="5">
        <v>4</v>
      </c>
      <c r="C207" s="4" t="s">
        <v>34</v>
      </c>
      <c r="D207" s="4" t="s">
        <v>30</v>
      </c>
      <c r="E207" s="4">
        <v>10</v>
      </c>
      <c r="F207" s="4" t="s">
        <v>31</v>
      </c>
      <c r="G207" s="4" t="s">
        <v>31</v>
      </c>
      <c r="H207" s="4">
        <v>23.7</v>
      </c>
      <c r="I207" s="4">
        <v>29.07</v>
      </c>
      <c r="J207" s="4">
        <v>1975.45</v>
      </c>
      <c r="K207" s="4">
        <v>1869.3</v>
      </c>
      <c r="L207" s="12">
        <v>7.7874999999999996</v>
      </c>
      <c r="M207" s="8">
        <v>7.7469342711475928</v>
      </c>
      <c r="N207" s="9">
        <v>796.55046752205328</v>
      </c>
      <c r="O207" s="10">
        <v>1.4229812091707765</v>
      </c>
      <c r="P207" s="8">
        <v>7.7286712522433199</v>
      </c>
      <c r="Q207" s="9">
        <v>837.01066792699567</v>
      </c>
      <c r="R207" s="10">
        <v>1.4405971271604028</v>
      </c>
      <c r="S207" s="1">
        <v>7.7800923321473388</v>
      </c>
      <c r="T207" s="1">
        <v>731.59143201738163</v>
      </c>
      <c r="U207" s="10">
        <v>1.5225466249642288</v>
      </c>
      <c r="V207" s="1">
        <v>7.7616515160193194</v>
      </c>
      <c r="W207" s="9">
        <v>769.0755745231437</v>
      </c>
      <c r="X207" s="1">
        <v>1.5407816489951147</v>
      </c>
      <c r="Y207" s="8">
        <v>7.7800912752611877</v>
      </c>
      <c r="Z207" s="9">
        <v>735.96133644476117</v>
      </c>
      <c r="AA207" s="10">
        <v>1.5316335676976811</v>
      </c>
      <c r="AB207" s="8">
        <v>7.7616488813615465</v>
      </c>
      <c r="AC207" s="9">
        <v>773.67229653117261</v>
      </c>
      <c r="AD207" s="10">
        <v>1.5499720093653302</v>
      </c>
    </row>
    <row r="208" spans="1:30" ht="15.75" customHeight="1" x14ac:dyDescent="0.35">
      <c r="A208" s="7">
        <v>44805</v>
      </c>
      <c r="B208" s="5">
        <v>4</v>
      </c>
      <c r="C208" s="4" t="s">
        <v>34</v>
      </c>
      <c r="D208" s="4" t="s">
        <v>30</v>
      </c>
      <c r="E208" s="4">
        <v>11</v>
      </c>
      <c r="F208" s="4" t="s">
        <v>31</v>
      </c>
      <c r="G208" s="4" t="s">
        <v>31</v>
      </c>
      <c r="H208" s="4">
        <v>23.6</v>
      </c>
      <c r="I208" s="4">
        <v>29</v>
      </c>
      <c r="J208" s="4">
        <v>1977.15</v>
      </c>
      <c r="K208" s="4">
        <v>1854.38</v>
      </c>
      <c r="L208" s="12">
        <v>7.7969999999999997</v>
      </c>
      <c r="M208" s="8">
        <v>7.7983555777852445</v>
      </c>
      <c r="N208" s="9">
        <v>698.8857747612426</v>
      </c>
      <c r="O208" s="10">
        <v>1.573327345563454</v>
      </c>
      <c r="P208" s="8">
        <v>7.7784023368595676</v>
      </c>
      <c r="Q208" s="9">
        <v>737.69557805173747</v>
      </c>
      <c r="R208" s="10">
        <v>1.5933138801162705</v>
      </c>
      <c r="S208" s="1">
        <v>7.7900016912007652</v>
      </c>
      <c r="T208" s="1">
        <v>714.11820931022407</v>
      </c>
      <c r="U208" s="10">
        <v>1.5469462511638326</v>
      </c>
      <c r="V208" s="1">
        <v>7.770093245513074</v>
      </c>
      <c r="W208" s="9">
        <v>753.69386371532198</v>
      </c>
      <c r="X208" s="1">
        <v>1.5667545191356027</v>
      </c>
      <c r="Y208" s="8">
        <v>7.790001770067577</v>
      </c>
      <c r="Z208" s="9">
        <v>713.01039968245595</v>
      </c>
      <c r="AA208" s="10">
        <v>1.54454703864108</v>
      </c>
      <c r="AB208" s="8">
        <v>7.7700937862944928</v>
      </c>
      <c r="AC208" s="9">
        <v>752.52382834110733</v>
      </c>
      <c r="AD208" s="10">
        <v>1.5643261830775363</v>
      </c>
    </row>
    <row r="209" spans="1:30" ht="15.75" customHeight="1" x14ac:dyDescent="0.35">
      <c r="A209" s="7">
        <v>44805</v>
      </c>
      <c r="B209" s="5">
        <v>4</v>
      </c>
      <c r="C209" s="4" t="s">
        <v>34</v>
      </c>
      <c r="D209" s="4" t="s">
        <v>30</v>
      </c>
      <c r="E209" s="4">
        <v>12</v>
      </c>
      <c r="F209" s="4" t="s">
        <v>31</v>
      </c>
      <c r="G209" s="4" t="s">
        <v>31</v>
      </c>
      <c r="H209" s="4">
        <v>23.5</v>
      </c>
      <c r="I209" s="4">
        <v>29.24</v>
      </c>
      <c r="J209" s="4">
        <v>1975.46</v>
      </c>
      <c r="K209" s="4">
        <v>1865.6</v>
      </c>
      <c r="L209" s="12">
        <v>7.7949999999999999</v>
      </c>
      <c r="M209" s="8">
        <v>7.7587401741141653</v>
      </c>
      <c r="N209" s="9">
        <v>771.28432387944508</v>
      </c>
      <c r="O209" s="10">
        <v>1.4512879296114534</v>
      </c>
      <c r="P209" s="8">
        <v>7.7375934394406869</v>
      </c>
      <c r="Q209" s="9">
        <v>816.80692956203848</v>
      </c>
      <c r="R209" s="10">
        <v>1.4717230515797566</v>
      </c>
      <c r="S209" s="1">
        <v>7.7902864633573623</v>
      </c>
      <c r="T209" s="1">
        <v>711.19762388903951</v>
      </c>
      <c r="U209" s="10">
        <v>1.5474689874693679</v>
      </c>
      <c r="V209" s="1">
        <v>7.7689500216943355</v>
      </c>
      <c r="W209" s="9">
        <v>753.51210607481892</v>
      </c>
      <c r="X209" s="1">
        <v>1.5685922950824931</v>
      </c>
      <c r="Y209" s="8">
        <v>7.7902856511019962</v>
      </c>
      <c r="Z209" s="9">
        <v>715.29221090513113</v>
      </c>
      <c r="AA209" s="10">
        <v>1.5563724283771734</v>
      </c>
      <c r="AB209" s="8">
        <v>7.7689473585899149</v>
      </c>
      <c r="AC209" s="9">
        <v>757.85366934679143</v>
      </c>
      <c r="AD209" s="10">
        <v>1.5776108147302002</v>
      </c>
    </row>
    <row r="210" spans="1:30" ht="15.75" customHeight="1" x14ac:dyDescent="0.35">
      <c r="A210" s="7">
        <v>44999</v>
      </c>
      <c r="B210" s="5">
        <v>5</v>
      </c>
      <c r="C210" s="4" t="s">
        <v>34</v>
      </c>
      <c r="D210" s="4" t="s">
        <v>30</v>
      </c>
      <c r="E210" s="4">
        <v>1</v>
      </c>
      <c r="F210" s="4" t="s">
        <v>32</v>
      </c>
      <c r="G210" s="4" t="s">
        <v>32</v>
      </c>
      <c r="H210" s="15">
        <v>24</v>
      </c>
      <c r="I210" s="15">
        <v>26.77</v>
      </c>
      <c r="J210" s="15">
        <v>1974.94</v>
      </c>
      <c r="K210" s="15"/>
      <c r="L210" s="16">
        <v>8.0159000000000002</v>
      </c>
      <c r="M210" s="17"/>
      <c r="N210" s="17"/>
      <c r="O210" s="17"/>
      <c r="P210" s="17"/>
      <c r="Q210" s="17"/>
      <c r="R210" s="17"/>
      <c r="S210" s="8">
        <v>8.0020444955615169</v>
      </c>
      <c r="T210" s="9">
        <v>418.18163145731035</v>
      </c>
      <c r="U210" s="10">
        <v>2.2839423957251945</v>
      </c>
      <c r="V210" s="1">
        <v>7.9871972759171994</v>
      </c>
      <c r="W210" s="1">
        <v>435.2938246855237</v>
      </c>
      <c r="X210" s="1">
        <v>2.3024425200098233</v>
      </c>
      <c r="Y210" s="1"/>
      <c r="Z210" s="1"/>
      <c r="AA210" s="1"/>
      <c r="AB210" s="1"/>
      <c r="AC210" s="1"/>
      <c r="AD210" s="1"/>
    </row>
    <row r="211" spans="1:30" ht="15.75" customHeight="1" x14ac:dyDescent="0.35">
      <c r="A211" s="7">
        <v>44999</v>
      </c>
      <c r="B211" s="5">
        <v>5</v>
      </c>
      <c r="C211" s="4" t="s">
        <v>34</v>
      </c>
      <c r="D211" s="4" t="s">
        <v>30</v>
      </c>
      <c r="E211" s="4">
        <v>2</v>
      </c>
      <c r="F211" s="4" t="s">
        <v>32</v>
      </c>
      <c r="G211" s="4" t="s">
        <v>32</v>
      </c>
      <c r="H211" s="4">
        <v>23.9</v>
      </c>
      <c r="I211" s="4">
        <v>27.21</v>
      </c>
      <c r="J211" s="4">
        <v>1976.38</v>
      </c>
      <c r="K211" s="4"/>
      <c r="L211" s="12">
        <v>7.9519000000000002</v>
      </c>
      <c r="M211" s="17"/>
      <c r="N211" s="17"/>
      <c r="O211" s="17"/>
      <c r="P211" s="17"/>
      <c r="Q211" s="17"/>
      <c r="R211" s="17"/>
      <c r="S211" s="8">
        <v>7.9436424115237587</v>
      </c>
      <c r="T211" s="9">
        <v>486.80418366769351</v>
      </c>
      <c r="U211" s="10">
        <v>2.0521029292511996</v>
      </c>
      <c r="V211" s="1">
        <v>7.9274729353151798</v>
      </c>
      <c r="W211" s="1">
        <v>508.55415297209066</v>
      </c>
      <c r="X211" s="1">
        <v>2.070967454226404</v>
      </c>
      <c r="Y211" s="1"/>
      <c r="Z211" s="1"/>
      <c r="AA211" s="1"/>
      <c r="AB211" s="1"/>
      <c r="AC211" s="1"/>
      <c r="AD211" s="1"/>
    </row>
    <row r="212" spans="1:30" ht="15.75" customHeight="1" x14ac:dyDescent="0.35">
      <c r="A212" s="7">
        <v>44999</v>
      </c>
      <c r="B212" s="5">
        <v>5</v>
      </c>
      <c r="C212" s="4" t="s">
        <v>34</v>
      </c>
      <c r="D212" s="4" t="s">
        <v>30</v>
      </c>
      <c r="E212" s="4">
        <v>3</v>
      </c>
      <c r="F212" s="4" t="s">
        <v>32</v>
      </c>
      <c r="G212" s="4" t="s">
        <v>32</v>
      </c>
      <c r="H212" s="4">
        <v>23.9</v>
      </c>
      <c r="I212" s="4">
        <v>27.03</v>
      </c>
      <c r="J212" s="4">
        <v>1976.23</v>
      </c>
      <c r="K212" s="12"/>
      <c r="L212" s="4">
        <v>8.0843000000000007</v>
      </c>
      <c r="M212" s="17"/>
      <c r="N212" s="17"/>
      <c r="O212" s="17"/>
      <c r="P212" s="17"/>
      <c r="Q212" s="17"/>
      <c r="R212" s="17"/>
      <c r="S212" s="8">
        <v>8.0713568078312843</v>
      </c>
      <c r="T212" s="9">
        <v>345.14742882227347</v>
      </c>
      <c r="U212" s="10">
        <v>2.6054153628493393</v>
      </c>
      <c r="V212" s="1">
        <v>8.0548541904775561</v>
      </c>
      <c r="W212" s="1">
        <v>360.85912583685928</v>
      </c>
      <c r="X212" s="1">
        <v>2.627514736389521</v>
      </c>
      <c r="Y212" s="1"/>
      <c r="Z212" s="1"/>
      <c r="AA212" s="1"/>
      <c r="AB212" s="1"/>
      <c r="AC212" s="1"/>
      <c r="AD212" s="1"/>
    </row>
    <row r="213" spans="1:30" ht="15.75" customHeight="1" x14ac:dyDescent="0.35">
      <c r="A213" s="7">
        <v>44999</v>
      </c>
      <c r="B213" s="5">
        <v>5</v>
      </c>
      <c r="C213" s="4" t="s">
        <v>34</v>
      </c>
      <c r="D213" s="4" t="s">
        <v>30</v>
      </c>
      <c r="E213" s="4">
        <v>4</v>
      </c>
      <c r="F213" s="4" t="s">
        <v>31</v>
      </c>
      <c r="G213" s="4" t="s">
        <v>32</v>
      </c>
      <c r="H213" s="4">
        <v>23.6</v>
      </c>
      <c r="I213" s="4">
        <v>27.5</v>
      </c>
      <c r="J213" s="4">
        <v>1996.91</v>
      </c>
      <c r="K213" s="12"/>
      <c r="L213" s="4">
        <v>7.9592000000000001</v>
      </c>
      <c r="M213" s="17"/>
      <c r="N213" s="17"/>
      <c r="O213" s="17"/>
      <c r="P213" s="17"/>
      <c r="Q213" s="17"/>
      <c r="R213" s="17"/>
      <c r="S213" s="8">
        <v>7.9509255302601316</v>
      </c>
      <c r="T213" s="9">
        <v>480.81660465028585</v>
      </c>
      <c r="U213" s="10">
        <v>2.0917519251973409</v>
      </c>
      <c r="V213" s="1">
        <v>7.9303158137899352</v>
      </c>
      <c r="W213" s="1">
        <v>508.35913740750163</v>
      </c>
      <c r="X213" s="1">
        <v>2.1159467486504098</v>
      </c>
      <c r="Y213" s="1"/>
      <c r="Z213" s="1"/>
      <c r="AA213" s="1"/>
      <c r="AB213" s="1"/>
      <c r="AC213" s="1"/>
      <c r="AD213" s="1"/>
    </row>
    <row r="214" spans="1:30" ht="15.75" customHeight="1" x14ac:dyDescent="0.35">
      <c r="A214" s="7">
        <v>44999</v>
      </c>
      <c r="B214" s="5">
        <v>5</v>
      </c>
      <c r="C214" s="4" t="s">
        <v>34</v>
      </c>
      <c r="D214" s="4" t="s">
        <v>30</v>
      </c>
      <c r="E214" s="4">
        <v>5</v>
      </c>
      <c r="F214" s="4" t="s">
        <v>31</v>
      </c>
      <c r="G214" s="4" t="s">
        <v>32</v>
      </c>
      <c r="H214" s="4">
        <v>23.9</v>
      </c>
      <c r="I214" s="4">
        <v>27.15</v>
      </c>
      <c r="J214" s="4">
        <v>1968.2</v>
      </c>
      <c r="K214" s="12"/>
      <c r="L214" s="4">
        <v>8.0661000000000005</v>
      </c>
      <c r="M214" s="17"/>
      <c r="N214" s="17"/>
      <c r="O214" s="17"/>
      <c r="P214" s="17"/>
      <c r="Q214" s="17"/>
      <c r="R214" s="17"/>
      <c r="S214" s="8">
        <v>8.0549911159751417</v>
      </c>
      <c r="T214" s="9">
        <v>358.96244229393733</v>
      </c>
      <c r="U214" s="10">
        <v>2.5222779472442585</v>
      </c>
      <c r="V214" s="1">
        <v>8.0385278455256</v>
      </c>
      <c r="W214" s="1">
        <v>375.26522923885852</v>
      </c>
      <c r="X214" s="1">
        <v>2.5438370696412327</v>
      </c>
      <c r="Y214" s="1"/>
      <c r="Z214" s="1"/>
      <c r="AA214" s="1"/>
      <c r="AB214" s="1"/>
      <c r="AC214" s="1"/>
      <c r="AD214" s="1"/>
    </row>
    <row r="215" spans="1:30" ht="15.75" customHeight="1" x14ac:dyDescent="0.35">
      <c r="A215" s="7">
        <v>44999</v>
      </c>
      <c r="B215" s="5">
        <v>5</v>
      </c>
      <c r="C215" s="4" t="s">
        <v>34</v>
      </c>
      <c r="D215" s="4" t="s">
        <v>30</v>
      </c>
      <c r="E215" s="4">
        <v>6</v>
      </c>
      <c r="F215" s="4" t="s">
        <v>31</v>
      </c>
      <c r="G215" s="4" t="s">
        <v>32</v>
      </c>
      <c r="H215" s="4">
        <v>23.9</v>
      </c>
      <c r="I215" s="4">
        <v>26.83</v>
      </c>
      <c r="J215" s="4">
        <v>1970.46</v>
      </c>
      <c r="K215" s="12"/>
      <c r="L215" s="4">
        <v>8.0608000000000004</v>
      </c>
      <c r="M215" s="17"/>
      <c r="N215" s="17"/>
      <c r="O215" s="17"/>
      <c r="P215" s="17"/>
      <c r="Q215" s="17"/>
      <c r="R215" s="17"/>
      <c r="S215" s="8">
        <v>8.0490988178512293</v>
      </c>
      <c r="T215" s="9">
        <v>366.79346219231638</v>
      </c>
      <c r="U215" s="10">
        <v>2.4836332933369132</v>
      </c>
      <c r="V215" s="1">
        <v>8.0326497486650705</v>
      </c>
      <c r="W215" s="1">
        <v>383.44520199526477</v>
      </c>
      <c r="X215" s="1">
        <v>2.5050869883206932</v>
      </c>
      <c r="Y215" s="1"/>
      <c r="Z215" s="1"/>
      <c r="AA215" s="1"/>
      <c r="AB215" s="1"/>
      <c r="AC215" s="1"/>
      <c r="AD215" s="1"/>
    </row>
    <row r="216" spans="1:30" ht="15.75" customHeight="1" x14ac:dyDescent="0.35">
      <c r="A216" s="7">
        <v>44999</v>
      </c>
      <c r="B216" s="5">
        <v>5</v>
      </c>
      <c r="C216" s="4" t="s">
        <v>34</v>
      </c>
      <c r="D216" s="4" t="s">
        <v>30</v>
      </c>
      <c r="E216" s="4">
        <v>7</v>
      </c>
      <c r="F216" s="4" t="s">
        <v>32</v>
      </c>
      <c r="G216" s="4" t="s">
        <v>31</v>
      </c>
      <c r="H216" s="4">
        <v>23.9</v>
      </c>
      <c r="I216" s="4">
        <v>27.24</v>
      </c>
      <c r="J216" s="4">
        <v>1976.66</v>
      </c>
      <c r="K216" s="4"/>
      <c r="L216" s="12">
        <v>7.8536000000000001</v>
      </c>
      <c r="M216" s="17"/>
      <c r="N216" s="17"/>
      <c r="O216" s="17"/>
      <c r="P216" s="17"/>
      <c r="Q216" s="17"/>
      <c r="R216" s="17"/>
      <c r="S216" s="8">
        <v>7.8391604319630597</v>
      </c>
      <c r="T216" s="9">
        <v>640.52014182556036</v>
      </c>
      <c r="U216" s="10">
        <v>1.6703675527217803</v>
      </c>
      <c r="V216" s="1">
        <v>7.8233500616844474</v>
      </c>
      <c r="W216" s="1">
        <v>668.56496229944491</v>
      </c>
      <c r="X216" s="1">
        <v>1.6870603342941701</v>
      </c>
      <c r="Y216" s="1"/>
      <c r="Z216" s="1"/>
      <c r="AA216" s="1"/>
      <c r="AB216" s="1"/>
      <c r="AC216" s="1"/>
      <c r="AD216" s="1"/>
    </row>
    <row r="217" spans="1:30" ht="15.75" customHeight="1" x14ac:dyDescent="0.35">
      <c r="A217" s="7">
        <v>44999</v>
      </c>
      <c r="B217" s="5">
        <v>5</v>
      </c>
      <c r="C217" s="4" t="s">
        <v>34</v>
      </c>
      <c r="D217" s="4" t="s">
        <v>30</v>
      </c>
      <c r="E217" s="4">
        <v>8</v>
      </c>
      <c r="F217" s="4" t="s">
        <v>32</v>
      </c>
      <c r="G217" s="4" t="s">
        <v>31</v>
      </c>
      <c r="H217" s="4">
        <v>23.9</v>
      </c>
      <c r="I217" s="4">
        <v>27.25</v>
      </c>
      <c r="J217" s="4">
        <v>1986.26</v>
      </c>
      <c r="K217" s="4"/>
      <c r="L217" s="12">
        <v>7.7999000000000001</v>
      </c>
      <c r="M217" s="17"/>
      <c r="N217" s="17"/>
      <c r="O217" s="17"/>
      <c r="P217" s="17"/>
      <c r="Q217" s="17"/>
      <c r="R217" s="17"/>
      <c r="S217" s="8">
        <v>7.7842375508021098</v>
      </c>
      <c r="T217" s="9">
        <v>741.61415293557593</v>
      </c>
      <c r="U217" s="10">
        <v>1.5022567862156919</v>
      </c>
      <c r="V217" s="1">
        <v>7.7686575316626545</v>
      </c>
      <c r="W217" s="1">
        <v>773.6620506962613</v>
      </c>
      <c r="X217" s="1">
        <v>1.5180474461736642</v>
      </c>
      <c r="Y217" s="1"/>
      <c r="Z217" s="1"/>
      <c r="AA217" s="1"/>
      <c r="AB217" s="1"/>
      <c r="AC217" s="1"/>
      <c r="AD217" s="1"/>
    </row>
    <row r="218" spans="1:30" ht="15.75" customHeight="1" x14ac:dyDescent="0.35">
      <c r="A218" s="7">
        <v>44999</v>
      </c>
      <c r="B218" s="5">
        <v>5</v>
      </c>
      <c r="C218" s="4" t="s">
        <v>34</v>
      </c>
      <c r="D218" s="4" t="s">
        <v>30</v>
      </c>
      <c r="E218" s="4">
        <v>9</v>
      </c>
      <c r="F218" s="4" t="s">
        <v>32</v>
      </c>
      <c r="G218" s="4" t="s">
        <v>31</v>
      </c>
      <c r="H218" s="4">
        <v>24</v>
      </c>
      <c r="I218" s="4">
        <v>27.2</v>
      </c>
      <c r="J218" s="4">
        <v>1972.96</v>
      </c>
      <c r="K218" s="4"/>
      <c r="L218" s="12">
        <v>7.8940000000000001</v>
      </c>
      <c r="M218" s="17"/>
      <c r="N218" s="17"/>
      <c r="O218" s="17"/>
      <c r="P218" s="17"/>
      <c r="Q218" s="17"/>
      <c r="R218" s="17"/>
      <c r="S218" s="8">
        <v>7.8795755553042142</v>
      </c>
      <c r="T218" s="9">
        <v>575.67216374924885</v>
      </c>
      <c r="U218" s="10">
        <v>1.8126998507297321</v>
      </c>
      <c r="V218" s="1">
        <v>7.8650649900345044</v>
      </c>
      <c r="W218" s="1">
        <v>598.73565840963533</v>
      </c>
      <c r="X218" s="1">
        <v>1.8286179675672503</v>
      </c>
      <c r="Y218" s="1"/>
      <c r="Z218" s="1"/>
      <c r="AA218" s="1"/>
      <c r="AB218" s="1"/>
      <c r="AC218" s="1"/>
      <c r="AD218" s="1"/>
    </row>
    <row r="219" spans="1:30" ht="15.75" customHeight="1" x14ac:dyDescent="0.35">
      <c r="A219" s="7">
        <v>44999</v>
      </c>
      <c r="B219" s="5">
        <v>5</v>
      </c>
      <c r="C219" s="4" t="s">
        <v>34</v>
      </c>
      <c r="D219" s="4" t="s">
        <v>30</v>
      </c>
      <c r="E219" s="4">
        <v>10</v>
      </c>
      <c r="F219" s="4" t="s">
        <v>31</v>
      </c>
      <c r="G219" s="4" t="s">
        <v>31</v>
      </c>
      <c r="H219" s="4">
        <v>23.9</v>
      </c>
      <c r="I219" s="4">
        <v>27.3</v>
      </c>
      <c r="J219" s="4">
        <v>1981.5</v>
      </c>
      <c r="K219" s="4"/>
      <c r="L219" s="12">
        <v>7.7752999999999997</v>
      </c>
      <c r="M219" s="17"/>
      <c r="N219" s="17"/>
      <c r="O219" s="17"/>
      <c r="P219" s="17"/>
      <c r="Q219" s="17"/>
      <c r="R219" s="17"/>
      <c r="S219" s="8">
        <v>7.7604541682163957</v>
      </c>
      <c r="T219" s="9">
        <v>785.8062793193958</v>
      </c>
      <c r="U219" s="10">
        <v>1.4288194460013826</v>
      </c>
      <c r="V219" s="1">
        <v>7.7449839223605235</v>
      </c>
      <c r="W219" s="1">
        <v>819.54884958795606</v>
      </c>
      <c r="X219" s="1">
        <v>1.4441799604471324</v>
      </c>
      <c r="Y219" s="1"/>
      <c r="Z219" s="1"/>
      <c r="AA219" s="1"/>
      <c r="AB219" s="1"/>
      <c r="AC219" s="1"/>
      <c r="AD219" s="1"/>
    </row>
    <row r="220" spans="1:30" ht="15.75" customHeight="1" x14ac:dyDescent="0.35">
      <c r="A220" s="7">
        <v>44999</v>
      </c>
      <c r="B220" s="5">
        <v>5</v>
      </c>
      <c r="C220" s="4" t="s">
        <v>34</v>
      </c>
      <c r="D220" s="4" t="s">
        <v>30</v>
      </c>
      <c r="E220" s="4">
        <v>11</v>
      </c>
      <c r="F220" s="4" t="s">
        <v>31</v>
      </c>
      <c r="G220" s="4" t="s">
        <v>31</v>
      </c>
      <c r="H220" s="4">
        <v>24</v>
      </c>
      <c r="I220" s="4">
        <v>27.19</v>
      </c>
      <c r="J220" s="4">
        <v>1970.34</v>
      </c>
      <c r="K220" s="4"/>
      <c r="L220" s="4">
        <v>7.7492999999999999</v>
      </c>
      <c r="M220" s="17"/>
      <c r="N220" s="17"/>
      <c r="O220" s="17"/>
      <c r="P220" s="17"/>
      <c r="Q220" s="17"/>
      <c r="R220" s="17"/>
      <c r="S220" s="8">
        <v>7.7377983645692847</v>
      </c>
      <c r="T220" s="9">
        <v>828.84095982295264</v>
      </c>
      <c r="U220" s="10">
        <v>1.3581088377368087</v>
      </c>
      <c r="V220" s="1">
        <v>7.7238373850657149</v>
      </c>
      <c r="W220" s="1">
        <v>860.92497064030431</v>
      </c>
      <c r="X220" s="1">
        <v>1.3717202505932657</v>
      </c>
      <c r="Y220" s="1"/>
      <c r="Z220" s="1"/>
      <c r="AA220" s="1"/>
      <c r="AB220" s="1"/>
      <c r="AC220" s="1"/>
      <c r="AD220" s="1"/>
    </row>
    <row r="221" spans="1:30" ht="15.75" customHeight="1" x14ac:dyDescent="0.35">
      <c r="A221" s="7">
        <v>44999</v>
      </c>
      <c r="B221" s="5">
        <v>5</v>
      </c>
      <c r="C221" s="4" t="s">
        <v>34</v>
      </c>
      <c r="D221" s="4" t="s">
        <v>30</v>
      </c>
      <c r="E221" s="4">
        <v>12</v>
      </c>
      <c r="F221" s="4" t="s">
        <v>31</v>
      </c>
      <c r="G221" s="4" t="s">
        <v>31</v>
      </c>
      <c r="H221" s="4">
        <v>24</v>
      </c>
      <c r="I221" s="4">
        <v>27.21</v>
      </c>
      <c r="J221" s="4">
        <v>1972.78</v>
      </c>
      <c r="K221" s="4"/>
      <c r="L221" s="4">
        <v>7.8882000000000003</v>
      </c>
      <c r="M221" s="17"/>
      <c r="N221" s="17"/>
      <c r="O221" s="17"/>
      <c r="P221" s="17"/>
      <c r="Q221" s="17"/>
      <c r="R221" s="17"/>
      <c r="S221" s="8">
        <v>7.8746652724902422</v>
      </c>
      <c r="T221" s="9">
        <v>583.00448213050129</v>
      </c>
      <c r="U221" s="10">
        <v>1.7952909018673018</v>
      </c>
      <c r="V221" s="1">
        <v>7.8601704312140619</v>
      </c>
      <c r="W221" s="1">
        <v>606.33875583702866</v>
      </c>
      <c r="X221" s="1">
        <v>1.8111165065251438</v>
      </c>
      <c r="Y221" s="1"/>
      <c r="Z221" s="1"/>
      <c r="AA221" s="1"/>
      <c r="AB221" s="1"/>
      <c r="AC221" s="1"/>
      <c r="AD221" s="1"/>
    </row>
    <row r="222" spans="1:30" ht="15.75" customHeight="1" x14ac:dyDescent="0.35">
      <c r="A222" s="7">
        <v>44999</v>
      </c>
      <c r="B222" s="5">
        <v>5</v>
      </c>
      <c r="C222" s="4" t="s">
        <v>34</v>
      </c>
      <c r="D222" s="4" t="s">
        <v>30</v>
      </c>
      <c r="E222" s="4">
        <v>13</v>
      </c>
      <c r="F222" s="4" t="s">
        <v>32</v>
      </c>
      <c r="G222" s="4" t="s">
        <v>33</v>
      </c>
      <c r="H222" s="4">
        <v>24</v>
      </c>
      <c r="I222" s="4">
        <v>27.23</v>
      </c>
      <c r="J222" s="4">
        <v>1973.43</v>
      </c>
      <c r="K222" s="4"/>
      <c r="L222" s="4">
        <v>7.4980000000000002</v>
      </c>
      <c r="M222" s="17"/>
      <c r="N222" s="17"/>
      <c r="O222" s="17"/>
      <c r="P222" s="17"/>
      <c r="Q222" s="17"/>
      <c r="R222" s="17"/>
      <c r="S222" s="8">
        <v>7.4861943045420487</v>
      </c>
      <c r="T222" s="9">
        <v>1551.9806177894466</v>
      </c>
      <c r="U222" s="10">
        <v>0.7992319435370937</v>
      </c>
      <c r="V222" s="1">
        <v>7.4737272109308694</v>
      </c>
      <c r="W222" s="1">
        <v>1606.4397538072283</v>
      </c>
      <c r="X222" s="1">
        <v>0.80997865690038295</v>
      </c>
      <c r="Y222" s="1"/>
      <c r="Z222" s="1"/>
      <c r="AA222" s="1"/>
      <c r="AB222" s="1"/>
      <c r="AC222" s="1"/>
      <c r="AD222" s="1"/>
    </row>
    <row r="223" spans="1:30" ht="15.75" customHeight="1" x14ac:dyDescent="0.35">
      <c r="A223" s="7">
        <v>44999</v>
      </c>
      <c r="B223" s="5">
        <v>5</v>
      </c>
      <c r="C223" s="4" t="s">
        <v>34</v>
      </c>
      <c r="D223" s="4" t="s">
        <v>30</v>
      </c>
      <c r="E223" s="4">
        <v>14</v>
      </c>
      <c r="F223" s="4" t="s">
        <v>32</v>
      </c>
      <c r="G223" s="4" t="s">
        <v>33</v>
      </c>
      <c r="H223" s="4">
        <v>24</v>
      </c>
      <c r="I223" s="4">
        <v>27.22</v>
      </c>
      <c r="J223" s="4">
        <v>1984.23</v>
      </c>
      <c r="K223" s="4"/>
      <c r="L223" s="4">
        <v>7.4917999999999996</v>
      </c>
      <c r="M223" s="17"/>
      <c r="N223" s="17"/>
      <c r="O223" s="17"/>
      <c r="P223" s="17"/>
      <c r="Q223" s="17"/>
      <c r="R223" s="17"/>
      <c r="S223" s="8">
        <v>7.4802849427904974</v>
      </c>
      <c r="T223" s="9">
        <v>1583.3943690562473</v>
      </c>
      <c r="U223" s="10">
        <v>0.79327573921877825</v>
      </c>
      <c r="V223" s="1">
        <v>7.4678609954747177</v>
      </c>
      <c r="W223" s="1">
        <v>1638.7932406206542</v>
      </c>
      <c r="X223" s="1">
        <v>0.80402330776435316</v>
      </c>
      <c r="Y223" s="1"/>
      <c r="Z223" s="1"/>
      <c r="AA223" s="1"/>
      <c r="AB223" s="1"/>
      <c r="AC223" s="1"/>
      <c r="AD223" s="1"/>
    </row>
    <row r="224" spans="1:30" ht="15.75" customHeight="1" x14ac:dyDescent="0.35">
      <c r="A224" s="7">
        <v>44999</v>
      </c>
      <c r="B224" s="5">
        <v>5</v>
      </c>
      <c r="C224" s="4" t="s">
        <v>34</v>
      </c>
      <c r="D224" s="4" t="s">
        <v>30</v>
      </c>
      <c r="E224" s="4">
        <v>15</v>
      </c>
      <c r="F224" s="4" t="s">
        <v>32</v>
      </c>
      <c r="G224" s="4" t="s">
        <v>33</v>
      </c>
      <c r="H224" s="4">
        <v>24</v>
      </c>
      <c r="I224" s="4">
        <v>27.23</v>
      </c>
      <c r="J224" s="4">
        <v>1970.3</v>
      </c>
      <c r="K224" s="4"/>
      <c r="L224" s="4">
        <v>7.4855999999999998</v>
      </c>
      <c r="M224" s="17"/>
      <c r="N224" s="17"/>
      <c r="O224" s="17"/>
      <c r="P224" s="17"/>
      <c r="Q224" s="17"/>
      <c r="R224" s="17"/>
      <c r="S224" s="8">
        <v>7.4727558582559537</v>
      </c>
      <c r="T224" s="9">
        <v>1601.1598895243569</v>
      </c>
      <c r="U224" s="10">
        <v>0.77507610781290348</v>
      </c>
      <c r="V224" s="1">
        <v>7.460383779159165</v>
      </c>
      <c r="W224" s="1">
        <v>1656.9811355854472</v>
      </c>
      <c r="X224" s="1">
        <v>0.78566938957325338</v>
      </c>
      <c r="Y224" s="1"/>
      <c r="Z224" s="1"/>
      <c r="AA224" s="1"/>
      <c r="AB224" s="1"/>
      <c r="AC224" s="1"/>
      <c r="AD224" s="1"/>
    </row>
    <row r="225" spans="1:30" ht="15.75" customHeight="1" x14ac:dyDescent="0.35">
      <c r="A225" s="7">
        <v>44999</v>
      </c>
      <c r="B225" s="5">
        <v>5</v>
      </c>
      <c r="C225" s="4" t="s">
        <v>34</v>
      </c>
      <c r="D225" s="4" t="s">
        <v>30</v>
      </c>
      <c r="E225" s="4">
        <v>16</v>
      </c>
      <c r="F225" s="4" t="s">
        <v>31</v>
      </c>
      <c r="G225" s="4" t="s">
        <v>33</v>
      </c>
      <c r="H225" s="4">
        <v>23.9</v>
      </c>
      <c r="I225" s="4">
        <v>27.22</v>
      </c>
      <c r="J225" s="4">
        <v>1971.97</v>
      </c>
      <c r="K225" s="4"/>
      <c r="L225" s="4">
        <v>7.5204000000000004</v>
      </c>
      <c r="M225" s="17"/>
      <c r="N225" s="17"/>
      <c r="O225" s="17"/>
      <c r="P225" s="17"/>
      <c r="Q225" s="17"/>
      <c r="R225" s="17"/>
      <c r="S225" s="8">
        <v>7.5084498056406321</v>
      </c>
      <c r="T225" s="9">
        <v>1468.1900742792088</v>
      </c>
      <c r="U225" s="10">
        <v>0.83440089419578678</v>
      </c>
      <c r="V225" s="1">
        <v>7.494570027467466</v>
      </c>
      <c r="W225" s="1">
        <v>1525.5535759081047</v>
      </c>
      <c r="X225" s="1">
        <v>0.84642796377076635</v>
      </c>
      <c r="Y225" s="1"/>
      <c r="Z225" s="1"/>
      <c r="AA225" s="1"/>
      <c r="AB225" s="1"/>
      <c r="AC225" s="1"/>
      <c r="AD225" s="1"/>
    </row>
    <row r="226" spans="1:30" ht="15.75" customHeight="1" x14ac:dyDescent="0.35">
      <c r="A226" s="7">
        <v>44999</v>
      </c>
      <c r="B226" s="5">
        <v>5</v>
      </c>
      <c r="C226" s="4" t="s">
        <v>34</v>
      </c>
      <c r="D226" s="4" t="s">
        <v>30</v>
      </c>
      <c r="E226" s="4">
        <v>17</v>
      </c>
      <c r="F226" s="4" t="s">
        <v>31</v>
      </c>
      <c r="G226" s="4" t="s">
        <v>33</v>
      </c>
      <c r="H226" s="4">
        <v>24.1</v>
      </c>
      <c r="I226" s="4">
        <v>27.19</v>
      </c>
      <c r="J226" s="4">
        <v>1973.93</v>
      </c>
      <c r="K226" s="4"/>
      <c r="L226" s="4">
        <v>7.5629</v>
      </c>
      <c r="M226" s="17"/>
      <c r="N226" s="17"/>
      <c r="O226" s="17"/>
      <c r="P226" s="17"/>
      <c r="Q226" s="17"/>
      <c r="R226" s="17"/>
      <c r="S226" s="8">
        <v>7.5487448627210769</v>
      </c>
      <c r="T226" s="9">
        <v>1332.5642564592154</v>
      </c>
      <c r="U226" s="10">
        <v>0.91752440290311643</v>
      </c>
      <c r="V226" s="1">
        <v>7.5371372693303318</v>
      </c>
      <c r="W226" s="1">
        <v>1375.8057707054518</v>
      </c>
      <c r="X226" s="1">
        <v>0.92780592354928082</v>
      </c>
      <c r="Y226" s="1"/>
      <c r="Z226" s="1"/>
      <c r="AA226" s="1"/>
      <c r="AB226" s="1"/>
      <c r="AC226" s="1"/>
      <c r="AD226" s="1"/>
    </row>
    <row r="227" spans="1:30" ht="15.75" customHeight="1" x14ac:dyDescent="0.35">
      <c r="A227" s="7">
        <v>44999</v>
      </c>
      <c r="B227" s="5">
        <v>5</v>
      </c>
      <c r="C227" s="4" t="s">
        <v>34</v>
      </c>
      <c r="D227" s="4" t="s">
        <v>30</v>
      </c>
      <c r="E227" s="4">
        <v>18</v>
      </c>
      <c r="F227" s="4" t="s">
        <v>31</v>
      </c>
      <c r="G227" s="4" t="s">
        <v>33</v>
      </c>
      <c r="H227" s="4">
        <v>24</v>
      </c>
      <c r="I227" s="4">
        <v>27.2</v>
      </c>
      <c r="J227" s="4">
        <v>1972.28</v>
      </c>
      <c r="K227" s="4"/>
      <c r="L227" s="4">
        <v>7.5297999999999998</v>
      </c>
      <c r="M227" s="17"/>
      <c r="N227" s="17"/>
      <c r="O227" s="17"/>
      <c r="P227" s="17"/>
      <c r="Q227" s="17"/>
      <c r="R227" s="17"/>
      <c r="S227" s="8">
        <v>7.5207235625436457</v>
      </c>
      <c r="T227" s="9">
        <v>1425.7171265873155</v>
      </c>
      <c r="U227" s="10">
        <v>0.85996356254641204</v>
      </c>
      <c r="V227" s="1">
        <v>7.5080182408436693</v>
      </c>
      <c r="W227" s="1">
        <v>1476.5616435591141</v>
      </c>
      <c r="X227" s="1">
        <v>0.87105573230320898</v>
      </c>
      <c r="Y227" s="1"/>
      <c r="Z227" s="1"/>
      <c r="AA227" s="1"/>
      <c r="AB227" s="1"/>
      <c r="AC227" s="1"/>
      <c r="AD227" s="1"/>
    </row>
    <row r="228" spans="1:30" ht="15.75" customHeight="1" x14ac:dyDescent="0.35">
      <c r="A228" s="7">
        <v>44999</v>
      </c>
      <c r="B228" s="5">
        <v>5</v>
      </c>
      <c r="C228" s="4" t="s">
        <v>34</v>
      </c>
      <c r="D228" s="4" t="s">
        <v>30</v>
      </c>
      <c r="E228" s="4">
        <v>1</v>
      </c>
      <c r="F228" s="4" t="s">
        <v>32</v>
      </c>
      <c r="G228" s="4" t="s">
        <v>32</v>
      </c>
      <c r="H228" s="4">
        <v>23.9</v>
      </c>
      <c r="I228" s="4">
        <v>27</v>
      </c>
      <c r="J228" s="4">
        <v>1905.54</v>
      </c>
      <c r="K228" s="4"/>
      <c r="L228" s="4">
        <v>7.9718999999999998</v>
      </c>
      <c r="M228" s="17"/>
      <c r="N228" s="17"/>
      <c r="O228" s="17"/>
      <c r="P228" s="17"/>
      <c r="Q228" s="17"/>
      <c r="R228" s="17"/>
      <c r="S228" s="8">
        <v>7.9588923480158851</v>
      </c>
      <c r="T228" s="9">
        <v>451.26792914689088</v>
      </c>
      <c r="U228" s="10">
        <v>2.0275697148064888</v>
      </c>
      <c r="V228" s="1">
        <v>7.9426918380555156</v>
      </c>
      <c r="W228" s="1">
        <v>471.46980868119556</v>
      </c>
      <c r="X228" s="1">
        <v>2.0461443627960154</v>
      </c>
      <c r="Y228" s="1"/>
      <c r="Z228" s="1"/>
      <c r="AA228" s="1"/>
      <c r="AB228" s="1"/>
      <c r="AC228" s="1"/>
      <c r="AD228" s="1"/>
    </row>
    <row r="229" spans="1:30" ht="15.75" customHeight="1" x14ac:dyDescent="0.35">
      <c r="A229" s="7">
        <v>44999</v>
      </c>
      <c r="B229" s="5">
        <v>5</v>
      </c>
      <c r="C229" s="4" t="s">
        <v>34</v>
      </c>
      <c r="D229" s="4" t="s">
        <v>30</v>
      </c>
      <c r="E229" s="4">
        <v>2</v>
      </c>
      <c r="F229" s="4" t="s">
        <v>32</v>
      </c>
      <c r="G229" s="4" t="s">
        <v>32</v>
      </c>
      <c r="H229" s="4">
        <v>24.1</v>
      </c>
      <c r="I229" s="4">
        <v>27.22</v>
      </c>
      <c r="J229" s="4">
        <v>1980.85</v>
      </c>
      <c r="K229" s="4"/>
      <c r="L229" s="4">
        <v>7.9645000000000001</v>
      </c>
      <c r="M229" s="17"/>
      <c r="N229" s="17"/>
      <c r="O229" s="17"/>
      <c r="P229" s="17"/>
      <c r="Q229" s="17"/>
      <c r="R229" s="17"/>
      <c r="S229" s="8">
        <v>7.9491377232267828</v>
      </c>
      <c r="T229" s="9">
        <v>480.84050696521541</v>
      </c>
      <c r="U229" s="10">
        <v>2.0946652449439034</v>
      </c>
      <c r="V229" s="1">
        <v>7.9358918515518679</v>
      </c>
      <c r="W229" s="1">
        <v>498.36319733104585</v>
      </c>
      <c r="X229" s="1">
        <v>2.110338637052168</v>
      </c>
      <c r="Y229" s="1"/>
      <c r="Z229" s="1"/>
      <c r="AA229" s="1"/>
      <c r="AB229" s="1"/>
      <c r="AC229" s="1"/>
      <c r="AD229" s="1"/>
    </row>
    <row r="230" spans="1:30" ht="15.75" customHeight="1" x14ac:dyDescent="0.35">
      <c r="A230" s="7">
        <v>44999</v>
      </c>
      <c r="B230" s="5">
        <v>5</v>
      </c>
      <c r="C230" s="4" t="s">
        <v>34</v>
      </c>
      <c r="D230" s="4" t="s">
        <v>30</v>
      </c>
      <c r="E230" s="4">
        <v>3</v>
      </c>
      <c r="F230" s="4" t="s">
        <v>32</v>
      </c>
      <c r="G230" s="4" t="s">
        <v>32</v>
      </c>
      <c r="H230" s="4">
        <v>23.9</v>
      </c>
      <c r="I230" s="4">
        <v>27.33</v>
      </c>
      <c r="J230" s="4">
        <v>1982.45</v>
      </c>
      <c r="K230" s="4"/>
      <c r="L230" s="4">
        <v>7.9768999999999997</v>
      </c>
      <c r="M230" s="17"/>
      <c r="N230" s="17"/>
      <c r="O230" s="17"/>
      <c r="P230" s="17"/>
      <c r="Q230" s="17"/>
      <c r="R230" s="17"/>
      <c r="S230" s="8">
        <v>7.9635719431235259</v>
      </c>
      <c r="T230" s="9">
        <v>462.36911796941962</v>
      </c>
      <c r="U230" s="10">
        <v>2.1442874674091743</v>
      </c>
      <c r="V230" s="1">
        <v>7.9473419559177279</v>
      </c>
      <c r="W230" s="1">
        <v>483.09421183860525</v>
      </c>
      <c r="X230" s="1">
        <v>2.1636622142098361</v>
      </c>
      <c r="Y230" s="1"/>
      <c r="Z230" s="1"/>
      <c r="AA230" s="1"/>
      <c r="AB230" s="1"/>
      <c r="AC230" s="1"/>
      <c r="AD230" s="1"/>
    </row>
    <row r="231" spans="1:30" ht="15.75" customHeight="1" x14ac:dyDescent="0.35">
      <c r="A231" s="7">
        <v>44999</v>
      </c>
      <c r="B231" s="5">
        <v>5</v>
      </c>
      <c r="C231" s="4" t="s">
        <v>34</v>
      </c>
      <c r="D231" s="4" t="s">
        <v>30</v>
      </c>
      <c r="E231" s="4">
        <v>4</v>
      </c>
      <c r="F231" s="4" t="s">
        <v>31</v>
      </c>
      <c r="G231" s="4" t="s">
        <v>32</v>
      </c>
      <c r="H231" s="4">
        <v>24</v>
      </c>
      <c r="I231" s="4">
        <v>27.49</v>
      </c>
      <c r="J231" s="4">
        <v>1943.2</v>
      </c>
      <c r="K231" s="4"/>
      <c r="L231" s="12">
        <v>7.9740000000000002</v>
      </c>
      <c r="M231" s="17"/>
      <c r="N231" s="17"/>
      <c r="O231" s="17"/>
      <c r="P231" s="17"/>
      <c r="Q231" s="17"/>
      <c r="R231" s="17"/>
      <c r="S231" s="8">
        <v>7.959798000804966</v>
      </c>
      <c r="T231" s="9">
        <v>456.66327913513669</v>
      </c>
      <c r="U231" s="10">
        <v>2.0990387620699806</v>
      </c>
      <c r="V231" s="1">
        <v>7.9450570952077708</v>
      </c>
      <c r="W231" s="1">
        <v>475.21327512795028</v>
      </c>
      <c r="X231" s="1">
        <v>2.1162871423175296</v>
      </c>
      <c r="Y231" s="1"/>
      <c r="Z231" s="1"/>
      <c r="AA231" s="1"/>
      <c r="AB231" s="1"/>
      <c r="AC231" s="1"/>
      <c r="AD231" s="1"/>
    </row>
    <row r="232" spans="1:30" ht="15.75" customHeight="1" x14ac:dyDescent="0.35">
      <c r="A232" s="7">
        <v>44999</v>
      </c>
      <c r="B232" s="5">
        <v>5</v>
      </c>
      <c r="C232" s="4" t="s">
        <v>34</v>
      </c>
      <c r="D232" s="4" t="s">
        <v>30</v>
      </c>
      <c r="E232" s="4">
        <v>5</v>
      </c>
      <c r="F232" s="4" t="s">
        <v>31</v>
      </c>
      <c r="G232" s="4" t="s">
        <v>32</v>
      </c>
      <c r="H232" s="4">
        <v>24</v>
      </c>
      <c r="I232" s="4">
        <v>27.32</v>
      </c>
      <c r="J232" s="4">
        <v>1990.67</v>
      </c>
      <c r="K232" s="4"/>
      <c r="L232" s="12">
        <v>7.9648000000000003</v>
      </c>
      <c r="M232" s="17"/>
      <c r="N232" s="17"/>
      <c r="O232" s="17"/>
      <c r="P232" s="17"/>
      <c r="Q232" s="17"/>
      <c r="R232" s="17"/>
      <c r="S232" s="8">
        <v>7.9522385292964808</v>
      </c>
      <c r="T232" s="9">
        <v>478.71520141752973</v>
      </c>
      <c r="U232" s="10">
        <v>2.1141908591099523</v>
      </c>
      <c r="V232" s="1">
        <v>7.9375114850067945</v>
      </c>
      <c r="W232" s="1">
        <v>498.14864059200772</v>
      </c>
      <c r="X232" s="1">
        <v>2.1316897482292472</v>
      </c>
      <c r="Y232" s="1"/>
      <c r="Z232" s="1"/>
      <c r="AA232" s="1"/>
      <c r="AB232" s="1"/>
      <c r="AC232" s="1"/>
      <c r="AD232" s="1"/>
    </row>
    <row r="233" spans="1:30" ht="15.75" customHeight="1" x14ac:dyDescent="0.35">
      <c r="A233" s="7">
        <v>44999</v>
      </c>
      <c r="B233" s="5">
        <v>5</v>
      </c>
      <c r="C233" s="4" t="s">
        <v>34</v>
      </c>
      <c r="D233" s="4" t="s">
        <v>30</v>
      </c>
      <c r="E233" s="4">
        <v>6</v>
      </c>
      <c r="F233" s="4" t="s">
        <v>31</v>
      </c>
      <c r="G233" s="4" t="s">
        <v>32</v>
      </c>
      <c r="H233" s="4">
        <v>23.9</v>
      </c>
      <c r="I233" s="4">
        <v>27.41</v>
      </c>
      <c r="J233" s="4">
        <v>1981.84</v>
      </c>
      <c r="K233" s="4"/>
      <c r="L233" s="12">
        <v>7.9686000000000003</v>
      </c>
      <c r="M233" s="17"/>
      <c r="N233" s="17"/>
      <c r="O233" s="17"/>
      <c r="P233" s="17"/>
      <c r="Q233" s="17"/>
      <c r="R233" s="17"/>
      <c r="S233" s="8">
        <v>7.9558814409651966</v>
      </c>
      <c r="T233" s="9">
        <v>471.3798644061664</v>
      </c>
      <c r="U233" s="10">
        <v>2.11514266186644</v>
      </c>
      <c r="V233" s="1">
        <v>7.9396730331202034</v>
      </c>
      <c r="W233" s="1">
        <v>492.48145583594095</v>
      </c>
      <c r="X233" s="1">
        <v>2.1343253155964521</v>
      </c>
      <c r="Y233" s="1"/>
      <c r="Z233" s="1"/>
      <c r="AA233" s="1"/>
      <c r="AB233" s="1"/>
      <c r="AC233" s="1"/>
      <c r="AD233" s="1"/>
    </row>
    <row r="234" spans="1:30" ht="15.75" customHeight="1" x14ac:dyDescent="0.35">
      <c r="A234" s="7">
        <v>44999</v>
      </c>
      <c r="B234" s="5">
        <v>5</v>
      </c>
      <c r="C234" s="4" t="s">
        <v>34</v>
      </c>
      <c r="D234" s="4" t="s">
        <v>30</v>
      </c>
      <c r="E234" s="4">
        <v>7</v>
      </c>
      <c r="F234" s="4" t="s">
        <v>32</v>
      </c>
      <c r="G234" s="4" t="s">
        <v>31</v>
      </c>
      <c r="H234" s="4">
        <v>24.1</v>
      </c>
      <c r="I234" s="4">
        <v>27.39</v>
      </c>
      <c r="J234" s="4">
        <v>1940.88</v>
      </c>
      <c r="K234" s="4"/>
      <c r="L234" s="12">
        <v>7.5153999999999996</v>
      </c>
      <c r="M234" s="17"/>
      <c r="N234" s="17"/>
      <c r="O234" s="17"/>
      <c r="P234" s="17"/>
      <c r="Q234" s="17"/>
      <c r="R234" s="17"/>
      <c r="S234" s="8">
        <v>7.5011959533010586</v>
      </c>
      <c r="T234" s="9">
        <v>1469.6045216703544</v>
      </c>
      <c r="U234" s="10">
        <v>0.81785847207740625</v>
      </c>
      <c r="V234" s="1">
        <v>7.4898668135819424</v>
      </c>
      <c r="W234" s="1">
        <v>1516.3005176685961</v>
      </c>
      <c r="X234" s="1">
        <v>0.82752512334384598</v>
      </c>
      <c r="Y234" s="1"/>
      <c r="Z234" s="1"/>
      <c r="AA234" s="1"/>
      <c r="AB234" s="1"/>
      <c r="AC234" s="1"/>
      <c r="AD234" s="1"/>
    </row>
    <row r="235" spans="1:30" ht="15.75" customHeight="1" x14ac:dyDescent="0.35">
      <c r="A235" s="7">
        <v>44999</v>
      </c>
      <c r="B235" s="5">
        <v>5</v>
      </c>
      <c r="C235" s="4" t="s">
        <v>34</v>
      </c>
      <c r="D235" s="4" t="s">
        <v>30</v>
      </c>
      <c r="E235" s="4">
        <v>8</v>
      </c>
      <c r="F235" s="4" t="s">
        <v>32</v>
      </c>
      <c r="G235" s="4" t="s">
        <v>31</v>
      </c>
      <c r="H235" s="4">
        <v>24</v>
      </c>
      <c r="I235" s="4">
        <v>27.47</v>
      </c>
      <c r="J235" s="4">
        <v>2006.74</v>
      </c>
      <c r="K235" s="4"/>
      <c r="L235" s="12">
        <v>7.4881000000000002</v>
      </c>
      <c r="M235" s="17"/>
      <c r="N235" s="17"/>
      <c r="O235" s="17"/>
      <c r="P235" s="17"/>
      <c r="Q235" s="17"/>
      <c r="R235" s="17"/>
      <c r="S235" s="8">
        <v>7.4742285550652392</v>
      </c>
      <c r="T235" s="9">
        <v>1621.8590421694244</v>
      </c>
      <c r="U235" s="10">
        <v>0.79622556545111578</v>
      </c>
      <c r="V235" s="1">
        <v>7.4618337312350027</v>
      </c>
      <c r="W235" s="1">
        <v>1678.4713547523586</v>
      </c>
      <c r="X235" s="1">
        <v>0.80703392403023733</v>
      </c>
      <c r="Y235" s="1"/>
      <c r="Z235" s="1"/>
      <c r="AA235" s="1"/>
      <c r="AB235" s="1"/>
      <c r="AC235" s="1"/>
      <c r="AD235" s="1"/>
    </row>
    <row r="236" spans="1:30" ht="15.75" customHeight="1" x14ac:dyDescent="0.35">
      <c r="A236" s="7">
        <v>44999</v>
      </c>
      <c r="B236" s="5">
        <v>5</v>
      </c>
      <c r="C236" s="4" t="s">
        <v>34</v>
      </c>
      <c r="D236" s="4" t="s">
        <v>30</v>
      </c>
      <c r="E236" s="4">
        <v>9</v>
      </c>
      <c r="F236" s="4" t="s">
        <v>32</v>
      </c>
      <c r="G236" s="4" t="s">
        <v>31</v>
      </c>
      <c r="H236" s="4">
        <v>24</v>
      </c>
      <c r="I236" s="4">
        <v>27.28</v>
      </c>
      <c r="J236" s="4">
        <v>1993.55</v>
      </c>
      <c r="K236" s="4"/>
      <c r="L236" s="12">
        <v>7.4551999999999996</v>
      </c>
      <c r="M236" s="17"/>
      <c r="N236" s="17"/>
      <c r="O236" s="17"/>
      <c r="P236" s="17"/>
      <c r="Q236" s="17"/>
      <c r="R236" s="17"/>
      <c r="S236" s="8">
        <v>7.4442867560831285</v>
      </c>
      <c r="T236" s="9">
        <v>1735.7964424911545</v>
      </c>
      <c r="U236" s="10">
        <v>0.73813033533496231</v>
      </c>
      <c r="V236" s="1">
        <v>7.4321177688866422</v>
      </c>
      <c r="W236" s="1">
        <v>1795.4668787827254</v>
      </c>
      <c r="X236" s="1">
        <v>0.74856220800367401</v>
      </c>
      <c r="Y236" s="1"/>
      <c r="Z236" s="1"/>
      <c r="AA236" s="1"/>
      <c r="AB236" s="1"/>
      <c r="AC236" s="1"/>
      <c r="AD236" s="1"/>
    </row>
    <row r="237" spans="1:30" ht="15.75" customHeight="1" x14ac:dyDescent="0.35">
      <c r="A237" s="7">
        <v>44999</v>
      </c>
      <c r="B237" s="5">
        <v>5</v>
      </c>
      <c r="C237" s="4" t="s">
        <v>34</v>
      </c>
      <c r="D237" s="4" t="s">
        <v>30</v>
      </c>
      <c r="E237" s="4">
        <v>10</v>
      </c>
      <c r="F237" s="4" t="s">
        <v>31</v>
      </c>
      <c r="G237" s="4" t="s">
        <v>31</v>
      </c>
      <c r="H237" s="4">
        <v>24</v>
      </c>
      <c r="I237" s="4">
        <v>27.4</v>
      </c>
      <c r="J237" s="4">
        <v>2040.55</v>
      </c>
      <c r="K237" s="4"/>
      <c r="L237" s="12">
        <v>7.5076000000000001</v>
      </c>
      <c r="M237" s="17"/>
      <c r="N237" s="17"/>
      <c r="O237" s="17"/>
      <c r="P237" s="17"/>
      <c r="Q237" s="17"/>
      <c r="R237" s="17"/>
      <c r="S237" s="8">
        <v>7.4952218695089474</v>
      </c>
      <c r="T237" s="9">
        <v>1568.000900204529</v>
      </c>
      <c r="U237" s="10">
        <v>0.84612685559706335</v>
      </c>
      <c r="V237" s="1">
        <v>7.4826851396838592</v>
      </c>
      <c r="W237" s="1">
        <v>1623.2707198688272</v>
      </c>
      <c r="X237" s="1">
        <v>0.85734325660513311</v>
      </c>
      <c r="Y237" s="1"/>
      <c r="Z237" s="1"/>
      <c r="AA237" s="1"/>
      <c r="AB237" s="1"/>
      <c r="AC237" s="1"/>
      <c r="AD237" s="1"/>
    </row>
    <row r="238" spans="1:30" ht="15.75" customHeight="1" x14ac:dyDescent="0.35">
      <c r="A238" s="7">
        <v>44999</v>
      </c>
      <c r="B238" s="5">
        <v>5</v>
      </c>
      <c r="C238" s="4" t="s">
        <v>34</v>
      </c>
      <c r="D238" s="4" t="s">
        <v>30</v>
      </c>
      <c r="E238" s="4">
        <v>11</v>
      </c>
      <c r="F238" s="4" t="s">
        <v>31</v>
      </c>
      <c r="G238" s="4" t="s">
        <v>31</v>
      </c>
      <c r="H238" s="4">
        <v>24.2</v>
      </c>
      <c r="I238" s="4">
        <v>27.24</v>
      </c>
      <c r="J238" s="4">
        <v>1998.18</v>
      </c>
      <c r="K238" s="4"/>
      <c r="L238" s="12">
        <v>7.4714999999999998</v>
      </c>
      <c r="M238" s="17"/>
      <c r="N238" s="17"/>
      <c r="O238" s="17"/>
      <c r="P238" s="17"/>
      <c r="Q238" s="17"/>
      <c r="R238" s="17"/>
      <c r="S238" s="8">
        <v>7.457528899453493</v>
      </c>
      <c r="T238" s="9">
        <v>1686.7208455381526</v>
      </c>
      <c r="U238" s="10">
        <v>0.76696920075790187</v>
      </c>
      <c r="V238" s="1">
        <v>7.4477132360471847</v>
      </c>
      <c r="W238" s="1">
        <v>1733.2607012712729</v>
      </c>
      <c r="X238" s="1">
        <v>0.77549185514773045</v>
      </c>
      <c r="Y238" s="1"/>
      <c r="Z238" s="1"/>
      <c r="AA238" s="1"/>
      <c r="AB238" s="1"/>
      <c r="AC238" s="1"/>
      <c r="AD238" s="1"/>
    </row>
    <row r="239" spans="1:30" ht="15.75" customHeight="1" x14ac:dyDescent="0.35">
      <c r="A239" s="7">
        <v>44999</v>
      </c>
      <c r="B239" s="5">
        <v>5</v>
      </c>
      <c r="C239" s="4" t="s">
        <v>34</v>
      </c>
      <c r="D239" s="4" t="s">
        <v>30</v>
      </c>
      <c r="E239" s="4">
        <v>12</v>
      </c>
      <c r="F239" s="4" t="s">
        <v>31</v>
      </c>
      <c r="G239" s="4" t="s">
        <v>31</v>
      </c>
      <c r="H239" s="4">
        <v>24.1</v>
      </c>
      <c r="I239" s="4">
        <v>27.27</v>
      </c>
      <c r="J239" s="4">
        <v>1983.12</v>
      </c>
      <c r="K239" s="4"/>
      <c r="L239" s="12">
        <v>7.4519000000000002</v>
      </c>
      <c r="M239" s="17"/>
      <c r="N239" s="17"/>
      <c r="O239" s="17"/>
      <c r="P239" s="17"/>
      <c r="Q239" s="17"/>
      <c r="R239" s="17"/>
      <c r="S239" s="8">
        <v>7.4396658367446671</v>
      </c>
      <c r="T239" s="9">
        <v>1747.0154450916389</v>
      </c>
      <c r="U239" s="10">
        <v>0.72967490105795563</v>
      </c>
      <c r="V239" s="1">
        <v>7.4287401145724621</v>
      </c>
      <c r="W239" s="1">
        <v>1800.857864931827</v>
      </c>
      <c r="X239" s="1">
        <v>0.7389970338996541</v>
      </c>
      <c r="Y239" s="1"/>
      <c r="Z239" s="1"/>
      <c r="AA239" s="1"/>
      <c r="AB239" s="1"/>
      <c r="AC239" s="1"/>
      <c r="AD239" s="1"/>
    </row>
    <row r="240" spans="1:30" ht="15.75" customHeight="1" x14ac:dyDescent="0.35">
      <c r="A240" s="7">
        <v>44999</v>
      </c>
      <c r="B240" s="5">
        <v>5</v>
      </c>
      <c r="C240" s="4" t="s">
        <v>34</v>
      </c>
      <c r="D240" s="4" t="s">
        <v>30</v>
      </c>
      <c r="E240" s="4">
        <v>13</v>
      </c>
      <c r="F240" s="4" t="s">
        <v>32</v>
      </c>
      <c r="G240" s="4" t="s">
        <v>33</v>
      </c>
      <c r="H240" s="4">
        <v>24.1</v>
      </c>
      <c r="I240" s="4">
        <v>27.31</v>
      </c>
      <c r="J240" s="4">
        <v>1938.07</v>
      </c>
      <c r="K240" s="4"/>
      <c r="L240" s="12">
        <v>7.4526000000000003</v>
      </c>
      <c r="M240" s="17"/>
      <c r="N240" s="17"/>
      <c r="O240" s="17"/>
      <c r="P240" s="17"/>
      <c r="Q240" s="17"/>
      <c r="R240" s="17"/>
      <c r="S240" s="8">
        <v>7.4410877823028132</v>
      </c>
      <c r="T240" s="9">
        <v>1700.4354050695292</v>
      </c>
      <c r="U240" s="10">
        <v>0.71575747226269937</v>
      </c>
      <c r="V240" s="1">
        <v>7.4301468986875081</v>
      </c>
      <c r="W240" s="1">
        <v>1752.9004067947265</v>
      </c>
      <c r="X240" s="1">
        <v>0.72487215886156775</v>
      </c>
      <c r="Y240" s="1"/>
      <c r="Z240" s="1"/>
      <c r="AA240" s="1"/>
      <c r="AB240" s="1"/>
      <c r="AC240" s="1"/>
      <c r="AD240" s="1"/>
    </row>
    <row r="241" spans="1:30" ht="15.75" customHeight="1" x14ac:dyDescent="0.35">
      <c r="A241" s="7">
        <v>44999</v>
      </c>
      <c r="B241" s="5">
        <v>5</v>
      </c>
      <c r="C241" s="4" t="s">
        <v>34</v>
      </c>
      <c r="D241" s="4" t="s">
        <v>30</v>
      </c>
      <c r="E241" s="4">
        <v>14</v>
      </c>
      <c r="F241" s="4" t="s">
        <v>32</v>
      </c>
      <c r="G241" s="4" t="s">
        <v>33</v>
      </c>
      <c r="H241" s="4">
        <v>24.2</v>
      </c>
      <c r="I241" s="4">
        <v>27.21</v>
      </c>
      <c r="J241" s="4">
        <v>1999.39</v>
      </c>
      <c r="K241" s="4"/>
      <c r="L241" s="12">
        <v>7.4447999999999999</v>
      </c>
      <c r="M241" s="17"/>
      <c r="N241" s="17"/>
      <c r="O241" s="17"/>
      <c r="P241" s="17"/>
      <c r="Q241" s="17"/>
      <c r="R241" s="17"/>
      <c r="S241" s="8">
        <v>7.4316522060251362</v>
      </c>
      <c r="T241" s="9">
        <v>1797.8196994600139</v>
      </c>
      <c r="U241" s="10">
        <v>0.72498587717447371</v>
      </c>
      <c r="V241" s="1">
        <v>7.4219881747674865</v>
      </c>
      <c r="W241" s="1">
        <v>1846.7823754441308</v>
      </c>
      <c r="X241" s="1">
        <v>0.73330098583227732</v>
      </c>
      <c r="Y241" s="1"/>
      <c r="Z241" s="1"/>
      <c r="AA241" s="1"/>
      <c r="AB241" s="1"/>
      <c r="AC241" s="1"/>
      <c r="AD241" s="1"/>
    </row>
    <row r="242" spans="1:30" ht="15.75" customHeight="1" x14ac:dyDescent="0.35">
      <c r="A242" s="7">
        <v>44999</v>
      </c>
      <c r="B242" s="5">
        <v>5</v>
      </c>
      <c r="C242" s="4" t="s">
        <v>34</v>
      </c>
      <c r="D242" s="4" t="s">
        <v>30</v>
      </c>
      <c r="E242" s="4">
        <v>15</v>
      </c>
      <c r="F242" s="4" t="s">
        <v>32</v>
      </c>
      <c r="G242" s="4" t="s">
        <v>33</v>
      </c>
      <c r="H242" s="4">
        <v>24.1</v>
      </c>
      <c r="I242" s="4">
        <v>27.26</v>
      </c>
      <c r="J242" s="4">
        <v>1985.19</v>
      </c>
      <c r="K242" s="4"/>
      <c r="L242" s="12">
        <v>7.4297000000000004</v>
      </c>
      <c r="M242" s="17"/>
      <c r="N242" s="17"/>
      <c r="O242" s="17"/>
      <c r="P242" s="17"/>
      <c r="Q242" s="17"/>
      <c r="R242" s="17"/>
      <c r="S242" s="8">
        <v>7.4172642878469945</v>
      </c>
      <c r="T242" s="9">
        <v>1846.7239036243948</v>
      </c>
      <c r="U242" s="10">
        <v>0.69550312075758647</v>
      </c>
      <c r="V242" s="1">
        <v>7.4064859238215259</v>
      </c>
      <c r="W242" s="1">
        <v>1902.9956359834523</v>
      </c>
      <c r="X242" s="1">
        <v>0.70462926713734775</v>
      </c>
      <c r="Y242" s="1"/>
      <c r="Z242" s="1"/>
      <c r="AA242" s="1"/>
      <c r="AB242" s="1"/>
      <c r="AC242" s="1"/>
      <c r="AD242" s="1"/>
    </row>
    <row r="243" spans="1:30" ht="15.75" customHeight="1" x14ac:dyDescent="0.35">
      <c r="A243" s="7">
        <v>44999</v>
      </c>
      <c r="B243" s="5">
        <v>5</v>
      </c>
      <c r="C243" s="4" t="s">
        <v>34</v>
      </c>
      <c r="D243" s="4" t="s">
        <v>30</v>
      </c>
      <c r="E243" s="4">
        <v>16</v>
      </c>
      <c r="F243" s="4" t="s">
        <v>31</v>
      </c>
      <c r="G243" s="4" t="s">
        <v>33</v>
      </c>
      <c r="H243" s="4">
        <v>23.9</v>
      </c>
      <c r="I243" s="4">
        <v>27.3</v>
      </c>
      <c r="J243" s="4">
        <v>1928.45</v>
      </c>
      <c r="K243" s="4"/>
      <c r="L243" s="12">
        <v>7.4896000000000003</v>
      </c>
      <c r="M243" s="17"/>
      <c r="N243" s="17"/>
      <c r="O243" s="17"/>
      <c r="P243" s="17"/>
      <c r="Q243" s="17"/>
      <c r="R243" s="17"/>
      <c r="S243" s="8">
        <v>7.4778418392372297</v>
      </c>
      <c r="T243" s="9">
        <v>1545.8537074383692</v>
      </c>
      <c r="U243" s="10">
        <v>0.76490163857870219</v>
      </c>
      <c r="V243" s="1">
        <v>7.4641891410851215</v>
      </c>
      <c r="W243" s="1">
        <v>1605.4019209045105</v>
      </c>
      <c r="X243" s="1">
        <v>0.77631983962091211</v>
      </c>
      <c r="Y243" s="1"/>
      <c r="Z243" s="1"/>
      <c r="AA243" s="1"/>
      <c r="AB243" s="1"/>
      <c r="AC243" s="1"/>
      <c r="AD243" s="1"/>
    </row>
    <row r="244" spans="1:30" ht="15.75" customHeight="1" x14ac:dyDescent="0.35">
      <c r="A244" s="7">
        <v>44999</v>
      </c>
      <c r="B244" s="5">
        <v>5</v>
      </c>
      <c r="C244" s="4" t="s">
        <v>34</v>
      </c>
      <c r="D244" s="4" t="s">
        <v>30</v>
      </c>
      <c r="E244" s="4">
        <v>17</v>
      </c>
      <c r="F244" s="4" t="s">
        <v>31</v>
      </c>
      <c r="G244" s="4" t="s">
        <v>33</v>
      </c>
      <c r="H244" s="4">
        <v>24.1</v>
      </c>
      <c r="I244" s="4">
        <v>27.16</v>
      </c>
      <c r="J244" s="4">
        <v>1983.81</v>
      </c>
      <c r="K244" s="4"/>
      <c r="L244" s="12">
        <v>7.4802999999999997</v>
      </c>
      <c r="M244" s="17"/>
      <c r="N244" s="17"/>
      <c r="O244" s="17"/>
      <c r="P244" s="17"/>
      <c r="Q244" s="17"/>
      <c r="R244" s="17"/>
      <c r="S244" s="8">
        <v>7.4662624752914351</v>
      </c>
      <c r="T244" s="9">
        <v>1639.6772297734105</v>
      </c>
      <c r="U244" s="10">
        <v>0.77147899031941236</v>
      </c>
      <c r="V244" s="1">
        <v>7.4551705618200543</v>
      </c>
      <c r="W244" s="1">
        <v>1690.8664496410415</v>
      </c>
      <c r="X244" s="1">
        <v>0.78104911299269664</v>
      </c>
      <c r="Y244" s="1"/>
      <c r="Z244" s="1"/>
      <c r="AA244" s="1"/>
      <c r="AB244" s="1"/>
      <c r="AC244" s="1"/>
      <c r="AD244" s="1"/>
    </row>
    <row r="245" spans="1:30" ht="15.75" customHeight="1" x14ac:dyDescent="0.35">
      <c r="A245" s="7">
        <v>44999</v>
      </c>
      <c r="B245" s="5">
        <v>5</v>
      </c>
      <c r="C245" s="4" t="s">
        <v>34</v>
      </c>
      <c r="D245" s="4" t="s">
        <v>30</v>
      </c>
      <c r="E245" s="4">
        <v>18</v>
      </c>
      <c r="F245" s="4" t="s">
        <v>31</v>
      </c>
      <c r="G245" s="4" t="s">
        <v>33</v>
      </c>
      <c r="H245" s="4">
        <v>24</v>
      </c>
      <c r="I245" s="4">
        <v>27.27</v>
      </c>
      <c r="J245" s="4">
        <v>1984.41</v>
      </c>
      <c r="K245" s="4"/>
      <c r="L245" s="12">
        <v>7.4462999999999999</v>
      </c>
      <c r="M245" s="17"/>
      <c r="N245" s="17"/>
      <c r="O245" s="17"/>
      <c r="P245" s="17"/>
      <c r="Q245" s="17"/>
      <c r="R245" s="17"/>
      <c r="S245" s="8">
        <v>7.4338615505945578</v>
      </c>
      <c r="T245" s="9">
        <v>1772.223757696426</v>
      </c>
      <c r="U245" s="10">
        <v>0.71807524997581385</v>
      </c>
      <c r="V245" s="1">
        <v>7.4217679326559329</v>
      </c>
      <c r="W245" s="1">
        <v>1832.829530297935</v>
      </c>
      <c r="X245" s="1">
        <v>0.72835141462960284</v>
      </c>
      <c r="Y245" s="1"/>
      <c r="Z245" s="1"/>
      <c r="AA245" s="1"/>
      <c r="AB245" s="1"/>
      <c r="AC245" s="1"/>
      <c r="AD245" s="1"/>
    </row>
    <row r="246" spans="1:30" ht="15.75" customHeight="1" x14ac:dyDescent="0.35">
      <c r="A246" s="7">
        <v>45021</v>
      </c>
      <c r="B246" s="5">
        <v>6</v>
      </c>
      <c r="C246" s="4" t="s">
        <v>44</v>
      </c>
      <c r="D246" s="4" t="s">
        <v>30</v>
      </c>
      <c r="E246" s="4">
        <v>1</v>
      </c>
      <c r="F246" s="4" t="s">
        <v>32</v>
      </c>
      <c r="G246" s="4" t="s">
        <v>32</v>
      </c>
      <c r="H246" s="4">
        <v>24</v>
      </c>
      <c r="I246" s="4">
        <v>26.79</v>
      </c>
      <c r="J246" s="4">
        <v>1982.56</v>
      </c>
      <c r="K246" s="4"/>
      <c r="L246" s="4">
        <v>8.0594999999999999</v>
      </c>
      <c r="M246" s="17"/>
      <c r="N246" s="17"/>
      <c r="O246" s="17"/>
      <c r="P246" s="17"/>
      <c r="Q246" s="17"/>
      <c r="R246" s="17"/>
      <c r="S246" s="8">
        <v>8.0461519726967747</v>
      </c>
      <c r="T246" s="9">
        <v>372.2959803149098</v>
      </c>
      <c r="U246" s="10">
        <v>2.4928388115133422</v>
      </c>
      <c r="V246" s="1">
        <v>8.0312020725507534</v>
      </c>
      <c r="W246" s="1">
        <v>387.62551375288302</v>
      </c>
      <c r="X246" s="10">
        <v>2.5124527494563478</v>
      </c>
      <c r="Y246" s="1"/>
      <c r="Z246" s="1"/>
      <c r="AA246" s="1"/>
      <c r="AB246" s="1"/>
      <c r="AC246" s="1"/>
      <c r="AD246" s="1"/>
    </row>
    <row r="247" spans="1:30" ht="15.75" customHeight="1" x14ac:dyDescent="0.35">
      <c r="A247" s="7">
        <v>45021</v>
      </c>
      <c r="B247" s="5">
        <v>6</v>
      </c>
      <c r="C247" s="4" t="s">
        <v>44</v>
      </c>
      <c r="D247" s="4" t="s">
        <v>30</v>
      </c>
      <c r="E247" s="4">
        <v>2</v>
      </c>
      <c r="F247" s="4" t="s">
        <v>32</v>
      </c>
      <c r="G247" s="4" t="s">
        <v>32</v>
      </c>
      <c r="H247" s="4">
        <v>24.1</v>
      </c>
      <c r="I247" s="4">
        <v>26.79</v>
      </c>
      <c r="J247" s="4">
        <v>1974.27</v>
      </c>
      <c r="K247" s="4"/>
      <c r="L247" s="4">
        <v>8.0351999999999997</v>
      </c>
      <c r="M247" s="17"/>
      <c r="N247" s="17"/>
      <c r="O247" s="17"/>
      <c r="P247" s="17"/>
      <c r="Q247" s="17"/>
      <c r="R247" s="17"/>
      <c r="S247" s="8">
        <v>8.0190655421038386</v>
      </c>
      <c r="T247" s="9">
        <v>399.08579709360072</v>
      </c>
      <c r="U247" s="10">
        <v>2.3674151402725556</v>
      </c>
      <c r="V247" s="1">
        <v>8.005666039703172</v>
      </c>
      <c r="W247" s="1">
        <v>413.78864965524269</v>
      </c>
      <c r="X247" s="10">
        <v>2.3844710612018387</v>
      </c>
      <c r="Y247" s="1"/>
      <c r="Z247" s="1"/>
      <c r="AA247" s="1"/>
      <c r="AB247" s="1"/>
      <c r="AC247" s="1"/>
      <c r="AD247" s="1"/>
    </row>
    <row r="248" spans="1:30" ht="15.75" customHeight="1" x14ac:dyDescent="0.35">
      <c r="A248" s="7">
        <v>45021</v>
      </c>
      <c r="B248" s="5">
        <v>6</v>
      </c>
      <c r="C248" s="4" t="s">
        <v>44</v>
      </c>
      <c r="D248" s="4" t="s">
        <v>30</v>
      </c>
      <c r="E248" s="4">
        <v>3</v>
      </c>
      <c r="F248" s="13" t="s">
        <v>32</v>
      </c>
      <c r="G248" s="4" t="s">
        <v>32</v>
      </c>
      <c r="H248" s="4">
        <v>24.1</v>
      </c>
      <c r="I248" s="4">
        <v>26.79</v>
      </c>
      <c r="J248" s="4">
        <v>1966.85</v>
      </c>
      <c r="K248" s="4"/>
      <c r="L248" s="4">
        <v>8.0451999999999995</v>
      </c>
      <c r="M248" s="17"/>
      <c r="N248" s="17"/>
      <c r="O248" s="17"/>
      <c r="P248" s="17"/>
      <c r="Q248" s="17"/>
      <c r="R248" s="17"/>
      <c r="S248" s="8">
        <v>8.0291925687937624</v>
      </c>
      <c r="T248" s="9">
        <v>386.72781674323198</v>
      </c>
      <c r="U248" s="10">
        <v>2.4036299859035748</v>
      </c>
      <c r="V248" s="1">
        <v>8.0157732439050395</v>
      </c>
      <c r="W248" s="1">
        <v>400.99439253541584</v>
      </c>
      <c r="X248" s="10">
        <v>2.4208405777568105</v>
      </c>
      <c r="Y248" s="1"/>
      <c r="Z248" s="1"/>
      <c r="AA248" s="1"/>
      <c r="AB248" s="1"/>
      <c r="AC248" s="1"/>
      <c r="AD248" s="1"/>
    </row>
    <row r="249" spans="1:30" ht="15.75" customHeight="1" x14ac:dyDescent="0.35">
      <c r="A249" s="7">
        <v>45021</v>
      </c>
      <c r="B249" s="5">
        <v>6</v>
      </c>
      <c r="C249" s="4" t="s">
        <v>44</v>
      </c>
      <c r="D249" s="4" t="s">
        <v>30</v>
      </c>
      <c r="E249" s="4">
        <v>4</v>
      </c>
      <c r="F249" s="4" t="s">
        <v>31</v>
      </c>
      <c r="G249" s="4" t="s">
        <v>32</v>
      </c>
      <c r="H249" s="4">
        <v>24.1</v>
      </c>
      <c r="I249" s="4">
        <v>26.77</v>
      </c>
      <c r="J249" s="4">
        <v>1955.38</v>
      </c>
      <c r="K249" s="4"/>
      <c r="L249" s="4">
        <v>8.0168999999999997</v>
      </c>
      <c r="M249" s="17"/>
      <c r="N249" s="17"/>
      <c r="O249" s="17"/>
      <c r="P249" s="17"/>
      <c r="Q249" s="17"/>
      <c r="R249" s="17"/>
      <c r="S249" s="8">
        <v>8.0026007633119765</v>
      </c>
      <c r="T249" s="9">
        <v>413.27854982260959</v>
      </c>
      <c r="U249" s="10">
        <v>2.2711763486401271</v>
      </c>
      <c r="V249" s="1">
        <v>7.9892389784175819</v>
      </c>
      <c r="W249" s="1">
        <v>428.46586176005917</v>
      </c>
      <c r="X249" s="10">
        <v>2.2877360766066257</v>
      </c>
      <c r="Y249" s="1"/>
      <c r="Z249" s="1"/>
      <c r="AA249" s="1"/>
      <c r="AB249" s="1"/>
      <c r="AC249" s="1"/>
      <c r="AD249" s="1"/>
    </row>
    <row r="250" spans="1:30" ht="15.75" customHeight="1" x14ac:dyDescent="0.35">
      <c r="A250" s="7">
        <v>45021</v>
      </c>
      <c r="B250" s="5">
        <v>6</v>
      </c>
      <c r="C250" s="4" t="s">
        <v>44</v>
      </c>
      <c r="D250" s="4" t="s">
        <v>30</v>
      </c>
      <c r="E250" s="4">
        <v>5</v>
      </c>
      <c r="F250" s="4" t="s">
        <v>31</v>
      </c>
      <c r="G250" s="4" t="s">
        <v>32</v>
      </c>
      <c r="H250" s="4">
        <v>24.1</v>
      </c>
      <c r="I250" s="4">
        <v>26.8</v>
      </c>
      <c r="J250" s="4">
        <v>1950.95</v>
      </c>
      <c r="K250" s="4"/>
      <c r="L250" s="4">
        <v>7.9916</v>
      </c>
      <c r="M250" s="17"/>
      <c r="N250" s="17"/>
      <c r="O250" s="17"/>
      <c r="P250" s="17"/>
      <c r="Q250" s="17"/>
      <c r="R250" s="17"/>
      <c r="S250" s="8">
        <v>7.9763222070606137</v>
      </c>
      <c r="T250" s="9">
        <v>442.40148200192544</v>
      </c>
      <c r="U250" s="10">
        <v>2.1561215377028593</v>
      </c>
      <c r="V250" s="1">
        <v>7.9630193239384335</v>
      </c>
      <c r="W250" s="1">
        <v>458.59380559986676</v>
      </c>
      <c r="X250" s="10">
        <v>2.1721156966083575</v>
      </c>
      <c r="Y250" s="1"/>
      <c r="Z250" s="1"/>
      <c r="AA250" s="1"/>
      <c r="AB250" s="1"/>
      <c r="AC250" s="1"/>
      <c r="AD250" s="1"/>
    </row>
    <row r="251" spans="1:30" ht="15.75" customHeight="1" x14ac:dyDescent="0.35">
      <c r="A251" s="7">
        <v>45021</v>
      </c>
      <c r="B251" s="5">
        <v>6</v>
      </c>
      <c r="C251" s="4" t="s">
        <v>44</v>
      </c>
      <c r="D251" s="4" t="s">
        <v>30</v>
      </c>
      <c r="E251" s="4">
        <v>6</v>
      </c>
      <c r="F251" s="13" t="s">
        <v>31</v>
      </c>
      <c r="G251" s="4" t="s">
        <v>32</v>
      </c>
      <c r="H251" s="4">
        <v>24</v>
      </c>
      <c r="I251" s="4">
        <v>26.9</v>
      </c>
      <c r="J251" s="4">
        <v>1958.3</v>
      </c>
      <c r="K251" s="4"/>
      <c r="L251" s="4">
        <v>8.0259</v>
      </c>
      <c r="M251" s="17"/>
      <c r="N251" s="17"/>
      <c r="O251" s="17"/>
      <c r="P251" s="17"/>
      <c r="Q251" s="17"/>
      <c r="R251" s="17"/>
      <c r="S251" s="8">
        <v>8.01277092700305</v>
      </c>
      <c r="T251" s="9">
        <v>402.00334184073284</v>
      </c>
      <c r="U251" s="10">
        <v>2.3161040074699586</v>
      </c>
      <c r="V251" s="1">
        <v>7.9979002978090552</v>
      </c>
      <c r="W251" s="1">
        <v>418.4743305862728</v>
      </c>
      <c r="X251" s="10">
        <v>2.334692854615497</v>
      </c>
      <c r="Y251" s="1"/>
      <c r="Z251" s="1"/>
      <c r="AA251" s="1"/>
      <c r="AB251" s="1"/>
      <c r="AC251" s="1"/>
      <c r="AD251" s="1"/>
    </row>
    <row r="252" spans="1:30" ht="15.75" customHeight="1" x14ac:dyDescent="0.35">
      <c r="A252" s="7">
        <v>45021</v>
      </c>
      <c r="B252" s="5">
        <v>6</v>
      </c>
      <c r="C252" s="4" t="s">
        <v>44</v>
      </c>
      <c r="D252" s="4" t="s">
        <v>30</v>
      </c>
      <c r="E252" s="4">
        <v>7</v>
      </c>
      <c r="F252" s="4" t="s">
        <v>32</v>
      </c>
      <c r="G252" s="4" t="s">
        <v>31</v>
      </c>
      <c r="H252" s="4">
        <v>24</v>
      </c>
      <c r="I252" s="4">
        <v>26.83</v>
      </c>
      <c r="J252" s="4">
        <v>1954.83</v>
      </c>
      <c r="K252" s="4"/>
      <c r="L252" s="4">
        <v>7.7576000000000001</v>
      </c>
      <c r="M252" s="17"/>
      <c r="N252" s="17"/>
      <c r="O252" s="17"/>
      <c r="P252" s="17"/>
      <c r="Q252" s="17"/>
      <c r="R252" s="17"/>
      <c r="S252" s="8">
        <v>7.7449554949127322</v>
      </c>
      <c r="T252" s="9">
        <v>810.37890496138516</v>
      </c>
      <c r="U252" s="10">
        <v>1.3571932813632079</v>
      </c>
      <c r="V252" s="1">
        <v>7.730974039839154</v>
      </c>
      <c r="W252" s="1">
        <v>841.8029357534474</v>
      </c>
      <c r="X252" s="10">
        <v>1.3708139699834634</v>
      </c>
      <c r="Y252" s="1"/>
      <c r="Z252" s="1"/>
      <c r="AA252" s="1"/>
      <c r="AB252" s="1"/>
      <c r="AC252" s="1"/>
      <c r="AD252" s="1"/>
    </row>
    <row r="253" spans="1:30" ht="15.75" customHeight="1" x14ac:dyDescent="0.35">
      <c r="A253" s="7">
        <v>45021</v>
      </c>
      <c r="B253" s="5">
        <v>6</v>
      </c>
      <c r="C253" s="4" t="s">
        <v>44</v>
      </c>
      <c r="D253" s="4" t="s">
        <v>30</v>
      </c>
      <c r="E253" s="4">
        <v>8</v>
      </c>
      <c r="F253" s="4" t="s">
        <v>32</v>
      </c>
      <c r="G253" s="4" t="s">
        <v>31</v>
      </c>
      <c r="H253" s="4">
        <v>24</v>
      </c>
      <c r="I253" s="4">
        <v>26.87</v>
      </c>
      <c r="J253" s="4">
        <v>1977.34</v>
      </c>
      <c r="K253" s="4"/>
      <c r="L253" s="4">
        <v>7.7655000000000003</v>
      </c>
      <c r="M253" s="17"/>
      <c r="N253" s="17"/>
      <c r="O253" s="17"/>
      <c r="P253" s="17"/>
      <c r="Q253" s="17"/>
      <c r="R253" s="17"/>
      <c r="S253" s="8">
        <v>7.7528216479851828</v>
      </c>
      <c r="T253" s="9">
        <v>803.31309383073176</v>
      </c>
      <c r="U253" s="10">
        <v>1.3967236769377025</v>
      </c>
      <c r="V253" s="1">
        <v>7.7388016581538883</v>
      </c>
      <c r="W253" s="1">
        <v>834.53759146657535</v>
      </c>
      <c r="X253" s="10">
        <v>1.4106098827006472</v>
      </c>
      <c r="Y253" s="1"/>
      <c r="Z253" s="1"/>
      <c r="AA253" s="1"/>
      <c r="AB253" s="1"/>
      <c r="AC253" s="1"/>
      <c r="AD253" s="1"/>
    </row>
    <row r="254" spans="1:30" ht="15.75" customHeight="1" x14ac:dyDescent="0.35">
      <c r="A254" s="7">
        <v>45021</v>
      </c>
      <c r="B254" s="5">
        <v>6</v>
      </c>
      <c r="C254" s="4" t="s">
        <v>44</v>
      </c>
      <c r="D254" s="4" t="s">
        <v>30</v>
      </c>
      <c r="E254" s="4">
        <v>9</v>
      </c>
      <c r="F254" s="13" t="s">
        <v>32</v>
      </c>
      <c r="G254" s="4" t="s">
        <v>31</v>
      </c>
      <c r="H254" s="4">
        <v>24</v>
      </c>
      <c r="I254" s="4">
        <v>26.85</v>
      </c>
      <c r="J254" s="4">
        <v>1961.94</v>
      </c>
      <c r="K254" s="4"/>
      <c r="L254" s="4">
        <v>7.7542</v>
      </c>
      <c r="M254" s="17"/>
      <c r="N254" s="17"/>
      <c r="O254" s="17"/>
      <c r="P254" s="17"/>
      <c r="Q254" s="17"/>
      <c r="R254" s="17"/>
      <c r="S254" s="8">
        <v>7.7418486804136748</v>
      </c>
      <c r="T254" s="9">
        <v>819.6632323892693</v>
      </c>
      <c r="U254" s="10">
        <v>1.3540833587457117</v>
      </c>
      <c r="V254" s="1">
        <v>7.7278803079058358</v>
      </c>
      <c r="W254" s="1">
        <v>851.4201938131248</v>
      </c>
      <c r="X254" s="10">
        <v>1.367708458656693</v>
      </c>
      <c r="Y254" s="1"/>
      <c r="Z254" s="1"/>
      <c r="AA254" s="1"/>
      <c r="AB254" s="1"/>
      <c r="AC254" s="1"/>
      <c r="AD254" s="1"/>
    </row>
    <row r="255" spans="1:30" ht="15.75" customHeight="1" x14ac:dyDescent="0.35">
      <c r="A255" s="7">
        <v>45021</v>
      </c>
      <c r="B255" s="5">
        <v>6</v>
      </c>
      <c r="C255" s="4" t="s">
        <v>44</v>
      </c>
      <c r="D255" s="4" t="s">
        <v>30</v>
      </c>
      <c r="E255" s="4">
        <v>10</v>
      </c>
      <c r="F255" s="4" t="s">
        <v>31</v>
      </c>
      <c r="G255" s="4" t="s">
        <v>31</v>
      </c>
      <c r="H255" s="4">
        <v>23.9</v>
      </c>
      <c r="I255" s="4">
        <v>26.82</v>
      </c>
      <c r="J255" s="4">
        <v>1999.12</v>
      </c>
      <c r="K255" s="4"/>
      <c r="L255" s="4">
        <v>7.8398000000000003</v>
      </c>
      <c r="M255" s="17"/>
      <c r="N255" s="17"/>
      <c r="O255" s="17"/>
      <c r="P255" s="17"/>
      <c r="Q255" s="17"/>
      <c r="R255" s="17"/>
      <c r="S255" s="8">
        <v>7.829869803740559</v>
      </c>
      <c r="T255" s="9">
        <v>666.84063866622591</v>
      </c>
      <c r="U255" s="10">
        <v>1.644730617699208</v>
      </c>
      <c r="V255" s="1">
        <v>7.8141029724512618</v>
      </c>
      <c r="W255" s="1">
        <v>695.98078492266518</v>
      </c>
      <c r="X255" s="10">
        <v>1.6614551821529191</v>
      </c>
      <c r="Y255" s="1"/>
      <c r="Z255" s="1"/>
      <c r="AA255" s="1"/>
      <c r="AB255" s="1"/>
      <c r="AC255" s="1"/>
      <c r="AD255" s="1"/>
    </row>
    <row r="256" spans="1:30" ht="15.75" customHeight="1" x14ac:dyDescent="0.35">
      <c r="A256" s="7">
        <v>45021</v>
      </c>
      <c r="B256" s="5">
        <v>6</v>
      </c>
      <c r="C256" s="4" t="s">
        <v>44</v>
      </c>
      <c r="D256" s="4" t="s">
        <v>30</v>
      </c>
      <c r="E256" s="4">
        <v>11</v>
      </c>
      <c r="F256" s="4" t="s">
        <v>31</v>
      </c>
      <c r="G256" s="4" t="s">
        <v>31</v>
      </c>
      <c r="H256" s="4">
        <v>24</v>
      </c>
      <c r="I256" s="4">
        <v>26.87</v>
      </c>
      <c r="J256" s="4">
        <v>1963.34</v>
      </c>
      <c r="K256" s="4"/>
      <c r="L256" s="4">
        <v>7.7923999999999998</v>
      </c>
      <c r="M256" s="17"/>
      <c r="N256" s="17"/>
      <c r="O256" s="17"/>
      <c r="P256" s="17"/>
      <c r="Q256" s="17"/>
      <c r="R256" s="17"/>
      <c r="S256" s="8">
        <v>7.7784857698825185</v>
      </c>
      <c r="T256" s="9">
        <v>746.923142937168</v>
      </c>
      <c r="U256" s="10">
        <v>1.461604290211219</v>
      </c>
      <c r="V256" s="1">
        <v>7.7643555479741728</v>
      </c>
      <c r="W256" s="1">
        <v>776.15812694719705</v>
      </c>
      <c r="X256" s="10">
        <v>1.4757711191272269</v>
      </c>
      <c r="Y256" s="1"/>
      <c r="Z256" s="1"/>
      <c r="AA256" s="1"/>
      <c r="AB256" s="1"/>
      <c r="AC256" s="1"/>
      <c r="AD256" s="1"/>
    </row>
    <row r="257" spans="1:30" ht="15.75" customHeight="1" x14ac:dyDescent="0.35">
      <c r="A257" s="7">
        <v>45021</v>
      </c>
      <c r="B257" s="5">
        <v>6</v>
      </c>
      <c r="C257" s="4" t="s">
        <v>44</v>
      </c>
      <c r="D257" s="4" t="s">
        <v>30</v>
      </c>
      <c r="E257" s="4">
        <v>12</v>
      </c>
      <c r="F257" s="13" t="s">
        <v>31</v>
      </c>
      <c r="G257" s="4" t="s">
        <v>31</v>
      </c>
      <c r="H257" s="4">
        <v>24.1</v>
      </c>
      <c r="I257" s="4">
        <v>26.81</v>
      </c>
      <c r="J257" s="4">
        <v>1960.53</v>
      </c>
      <c r="K257" s="4"/>
      <c r="L257" s="4">
        <v>7.7473000000000001</v>
      </c>
      <c r="M257" s="17"/>
      <c r="N257" s="17"/>
      <c r="O257" s="17"/>
      <c r="P257" s="17"/>
      <c r="Q257" s="17"/>
      <c r="R257" s="17"/>
      <c r="S257" s="8">
        <v>7.732463044585403</v>
      </c>
      <c r="T257" s="9">
        <v>839.38426152193153</v>
      </c>
      <c r="U257" s="10">
        <v>1.3311724326234711</v>
      </c>
      <c r="V257" s="1">
        <v>7.7199293988091044</v>
      </c>
      <c r="W257" s="1">
        <v>868.51756990691069</v>
      </c>
      <c r="X257" s="10">
        <v>1.3433470141975961</v>
      </c>
      <c r="Y257" s="1"/>
      <c r="Z257" s="1"/>
      <c r="AA257" s="1"/>
      <c r="AB257" s="1"/>
      <c r="AC257" s="1"/>
      <c r="AD257" s="1"/>
    </row>
    <row r="258" spans="1:30" ht="15.75" customHeight="1" x14ac:dyDescent="0.35">
      <c r="A258" s="7">
        <v>45021</v>
      </c>
      <c r="B258" s="5">
        <v>6</v>
      </c>
      <c r="C258" s="4" t="s">
        <v>44</v>
      </c>
      <c r="D258" s="4" t="s">
        <v>30</v>
      </c>
      <c r="E258" s="4">
        <v>13</v>
      </c>
      <c r="F258" s="4" t="s">
        <v>32</v>
      </c>
      <c r="G258" s="4" t="s">
        <v>33</v>
      </c>
      <c r="H258" s="4">
        <v>24</v>
      </c>
      <c r="I258" s="4">
        <v>26.81</v>
      </c>
      <c r="J258" s="4">
        <v>1954.1</v>
      </c>
      <c r="K258" s="4"/>
      <c r="L258" s="4">
        <v>7.6346999999999996</v>
      </c>
      <c r="M258" s="17"/>
      <c r="N258" s="17"/>
      <c r="O258" s="17"/>
      <c r="P258" s="17"/>
      <c r="Q258" s="17"/>
      <c r="R258" s="17"/>
      <c r="S258" s="8">
        <v>7.6215541687835886</v>
      </c>
      <c r="T258" s="9">
        <v>1105.0069234580264</v>
      </c>
      <c r="U258" s="10">
        <v>1.0477210876380458</v>
      </c>
      <c r="V258" s="1">
        <v>7.6082222109540538</v>
      </c>
      <c r="W258" s="1">
        <v>1146.105923906171</v>
      </c>
      <c r="X258" s="10">
        <v>1.0597904151560449</v>
      </c>
      <c r="Y258" s="1"/>
      <c r="Z258" s="1"/>
      <c r="AA258" s="1"/>
      <c r="AB258" s="1"/>
      <c r="AC258" s="1"/>
      <c r="AD258" s="1"/>
    </row>
    <row r="259" spans="1:30" ht="15.75" customHeight="1" x14ac:dyDescent="0.35">
      <c r="A259" s="7">
        <v>45021</v>
      </c>
      <c r="B259" s="5">
        <v>6</v>
      </c>
      <c r="C259" s="4" t="s">
        <v>44</v>
      </c>
      <c r="D259" s="4" t="s">
        <v>30</v>
      </c>
      <c r="E259" s="4">
        <v>14</v>
      </c>
      <c r="F259" s="4" t="s">
        <v>32</v>
      </c>
      <c r="G259" s="4" t="s">
        <v>33</v>
      </c>
      <c r="H259" s="4">
        <v>24.1</v>
      </c>
      <c r="I259" s="4">
        <v>26.8</v>
      </c>
      <c r="J259" s="4">
        <v>1966.47</v>
      </c>
      <c r="K259" s="4"/>
      <c r="L259" s="4">
        <v>7.6441999999999997</v>
      </c>
      <c r="M259" s="17"/>
      <c r="N259" s="17"/>
      <c r="O259" s="17"/>
      <c r="P259" s="17"/>
      <c r="Q259" s="17"/>
      <c r="R259" s="17"/>
      <c r="S259" s="8">
        <v>7.6303293231865101</v>
      </c>
      <c r="T259" s="9">
        <v>1088.5456341440799</v>
      </c>
      <c r="U259" s="10">
        <v>1.0782452092794634</v>
      </c>
      <c r="V259" s="1">
        <v>7.6182809121829376</v>
      </c>
      <c r="W259" s="1">
        <v>1125.0434001930807</v>
      </c>
      <c r="X259" s="10">
        <v>1.0892992949920846</v>
      </c>
      <c r="Y259" s="1"/>
      <c r="Z259" s="1"/>
      <c r="AA259" s="1"/>
      <c r="AB259" s="1"/>
      <c r="AC259" s="1"/>
      <c r="AD259" s="1"/>
    </row>
    <row r="260" spans="1:30" ht="15.75" customHeight="1" x14ac:dyDescent="0.35">
      <c r="A260" s="7">
        <v>45021</v>
      </c>
      <c r="B260" s="5">
        <v>6</v>
      </c>
      <c r="C260" s="4" t="s">
        <v>44</v>
      </c>
      <c r="D260" s="4" t="s">
        <v>30</v>
      </c>
      <c r="E260" s="4">
        <v>15</v>
      </c>
      <c r="F260" s="13" t="s">
        <v>32</v>
      </c>
      <c r="G260" s="4" t="s">
        <v>33</v>
      </c>
      <c r="H260" s="4">
        <v>24.1</v>
      </c>
      <c r="I260" s="4">
        <v>26.82</v>
      </c>
      <c r="J260" s="4">
        <v>1953.32</v>
      </c>
      <c r="K260" s="4"/>
      <c r="L260" s="4">
        <v>7.6509999999999998</v>
      </c>
      <c r="M260" s="17"/>
      <c r="N260" s="17"/>
      <c r="O260" s="17"/>
      <c r="P260" s="17"/>
      <c r="Q260" s="17"/>
      <c r="R260" s="17"/>
      <c r="S260" s="8">
        <v>7.6366851856272246</v>
      </c>
      <c r="T260" s="9">
        <v>1063.9447192202899</v>
      </c>
      <c r="U260" s="10">
        <v>1.0858552459851973</v>
      </c>
      <c r="V260" s="1">
        <v>7.6246028549125784</v>
      </c>
      <c r="W260" s="1">
        <v>1099.7040703777063</v>
      </c>
      <c r="X260" s="10">
        <v>1.0968998538202954</v>
      </c>
      <c r="Y260" s="1"/>
      <c r="Z260" s="1"/>
      <c r="AA260" s="1"/>
      <c r="AB260" s="1"/>
      <c r="AC260" s="1"/>
      <c r="AD260" s="1"/>
    </row>
    <row r="261" spans="1:30" ht="15.75" customHeight="1" x14ac:dyDescent="0.35">
      <c r="A261" s="7">
        <v>45021</v>
      </c>
      <c r="B261" s="5">
        <v>6</v>
      </c>
      <c r="C261" s="4" t="s">
        <v>44</v>
      </c>
      <c r="D261" s="4" t="s">
        <v>30</v>
      </c>
      <c r="E261" s="4">
        <v>16</v>
      </c>
      <c r="F261" s="4" t="s">
        <v>31</v>
      </c>
      <c r="G261" s="4" t="s">
        <v>33</v>
      </c>
      <c r="H261" s="4">
        <v>24.1</v>
      </c>
      <c r="I261" s="4">
        <v>26.8</v>
      </c>
      <c r="J261" s="4">
        <v>1955.1</v>
      </c>
      <c r="K261" s="4"/>
      <c r="L261" s="4">
        <v>7.6628999999999996</v>
      </c>
      <c r="M261" s="17"/>
      <c r="N261" s="17"/>
      <c r="O261" s="17"/>
      <c r="P261" s="17"/>
      <c r="Q261" s="17"/>
      <c r="R261" s="17"/>
      <c r="S261" s="8">
        <v>7.648921643842078</v>
      </c>
      <c r="T261" s="9">
        <v>1033.0839724552325</v>
      </c>
      <c r="U261" s="10">
        <v>1.1147851171382313</v>
      </c>
      <c r="V261" s="1">
        <v>7.6367772545960797</v>
      </c>
      <c r="W261" s="1">
        <v>1067.9622855185921</v>
      </c>
      <c r="X261" s="10">
        <v>1.1259692940332409</v>
      </c>
      <c r="Y261" s="1"/>
      <c r="Z261" s="1"/>
      <c r="AA261" s="1"/>
      <c r="AB261" s="1"/>
      <c r="AC261" s="1"/>
      <c r="AD261" s="1"/>
    </row>
    <row r="262" spans="1:30" ht="15.75" customHeight="1" x14ac:dyDescent="0.35">
      <c r="A262" s="7">
        <v>45021</v>
      </c>
      <c r="B262" s="5">
        <v>6</v>
      </c>
      <c r="C262" s="4" t="s">
        <v>44</v>
      </c>
      <c r="D262" s="4" t="s">
        <v>30</v>
      </c>
      <c r="E262" s="4">
        <v>17</v>
      </c>
      <c r="F262" s="4" t="s">
        <v>31</v>
      </c>
      <c r="G262" s="4" t="s">
        <v>33</v>
      </c>
      <c r="H262" s="4">
        <v>24.1</v>
      </c>
      <c r="I262" s="4">
        <v>26.87</v>
      </c>
      <c r="J262" s="4">
        <v>1966.98</v>
      </c>
      <c r="K262" s="4"/>
      <c r="L262" s="4">
        <v>7.6435000000000004</v>
      </c>
      <c r="M262" s="17"/>
      <c r="N262" s="17"/>
      <c r="O262" s="17"/>
      <c r="P262" s="17"/>
      <c r="Q262" s="17"/>
      <c r="R262" s="17"/>
      <c r="S262" s="8">
        <v>7.6282878014160591</v>
      </c>
      <c r="T262" s="9">
        <v>1093.6378915054731</v>
      </c>
      <c r="U262" s="10">
        <v>1.075489687140371</v>
      </c>
      <c r="V262" s="1">
        <v>7.6162472220029711</v>
      </c>
      <c r="W262" s="1">
        <v>1130.2823764252962</v>
      </c>
      <c r="X262" s="10">
        <v>1.0865234446472363</v>
      </c>
      <c r="Y262" s="1"/>
      <c r="Z262" s="1"/>
      <c r="AA262" s="1"/>
      <c r="AB262" s="1"/>
      <c r="AC262" s="1"/>
      <c r="AD262" s="1"/>
    </row>
    <row r="263" spans="1:30" ht="15.75" customHeight="1" x14ac:dyDescent="0.35">
      <c r="A263" s="7">
        <v>45021</v>
      </c>
      <c r="B263" s="5">
        <v>6</v>
      </c>
      <c r="C263" s="4" t="s">
        <v>44</v>
      </c>
      <c r="D263" s="4" t="s">
        <v>30</v>
      </c>
      <c r="E263" s="4">
        <v>18</v>
      </c>
      <c r="F263" s="13" t="s">
        <v>31</v>
      </c>
      <c r="G263" s="4" t="s">
        <v>33</v>
      </c>
      <c r="H263" s="4">
        <v>24.1</v>
      </c>
      <c r="I263" s="4">
        <v>26.86</v>
      </c>
      <c r="J263" s="4">
        <v>1965.22</v>
      </c>
      <c r="K263" s="4"/>
      <c r="L263" s="4">
        <v>7.6795999999999998</v>
      </c>
      <c r="M263" s="17"/>
      <c r="N263" s="17"/>
      <c r="O263" s="17"/>
      <c r="P263" s="17"/>
      <c r="Q263" s="17"/>
      <c r="R263" s="17"/>
      <c r="S263" s="8">
        <v>7.6666156846330447</v>
      </c>
      <c r="T263" s="9">
        <v>992.9295680361555</v>
      </c>
      <c r="U263" s="10">
        <v>1.1645874573702311</v>
      </c>
      <c r="V263" s="1">
        <v>7.6543805350366911</v>
      </c>
      <c r="W263" s="1">
        <v>1026.6682725139942</v>
      </c>
      <c r="X263" s="10">
        <v>1.1760196448592954</v>
      </c>
      <c r="Y263" s="1"/>
      <c r="Z263" s="1"/>
      <c r="AA263" s="1"/>
      <c r="AB263" s="1"/>
      <c r="AC263" s="1"/>
      <c r="AD263" s="1"/>
    </row>
    <row r="264" spans="1:30" ht="15.75" customHeight="1" x14ac:dyDescent="0.35">
      <c r="A264" s="7">
        <v>45021</v>
      </c>
      <c r="B264" s="5">
        <v>6</v>
      </c>
      <c r="C264" s="4" t="s">
        <v>44</v>
      </c>
      <c r="D264" s="4" t="s">
        <v>30</v>
      </c>
      <c r="E264" s="4">
        <v>19</v>
      </c>
      <c r="F264" s="4" t="s">
        <v>33</v>
      </c>
      <c r="G264" s="4" t="s">
        <v>32</v>
      </c>
      <c r="H264" s="4">
        <v>24.1</v>
      </c>
      <c r="I264" s="4">
        <v>26.82</v>
      </c>
      <c r="J264" s="4">
        <v>1974.3</v>
      </c>
      <c r="K264" s="4"/>
      <c r="L264" s="4">
        <v>7.9722</v>
      </c>
      <c r="M264" s="17"/>
      <c r="N264" s="17"/>
      <c r="O264" s="17"/>
      <c r="P264" s="17"/>
      <c r="Q264" s="17"/>
      <c r="R264" s="17"/>
      <c r="S264" s="8">
        <v>7.9546047674523592</v>
      </c>
      <c r="T264" s="9">
        <v>474.55808611327234</v>
      </c>
      <c r="U264" s="10">
        <v>2.0940228288939697</v>
      </c>
      <c r="V264" s="1">
        <v>7.9413495823640936</v>
      </c>
      <c r="W264" s="1">
        <v>491.87098663928293</v>
      </c>
      <c r="X264" s="10">
        <v>2.1097733741495119</v>
      </c>
      <c r="Y264" s="1"/>
      <c r="Z264" s="1"/>
      <c r="AA264" s="1"/>
      <c r="AB264" s="1"/>
      <c r="AC264" s="1"/>
      <c r="AD264" s="1"/>
    </row>
    <row r="265" spans="1:30" ht="15.75" customHeight="1" x14ac:dyDescent="0.35">
      <c r="A265" s="7">
        <v>45021</v>
      </c>
      <c r="B265" s="5">
        <v>6</v>
      </c>
      <c r="C265" s="4" t="s">
        <v>44</v>
      </c>
      <c r="D265" s="4" t="s">
        <v>30</v>
      </c>
      <c r="E265" s="4">
        <v>20</v>
      </c>
      <c r="F265" s="4" t="s">
        <v>33</v>
      </c>
      <c r="G265" s="4" t="s">
        <v>32</v>
      </c>
      <c r="H265" s="4">
        <v>24</v>
      </c>
      <c r="I265" s="4">
        <v>26.89</v>
      </c>
      <c r="J265" s="4">
        <v>1959.7</v>
      </c>
      <c r="K265" s="4"/>
      <c r="L265" s="4">
        <v>7.9839000000000002</v>
      </c>
      <c r="M265" s="17"/>
      <c r="N265" s="17"/>
      <c r="O265" s="17"/>
      <c r="P265" s="17"/>
      <c r="Q265" s="17"/>
      <c r="R265" s="17"/>
      <c r="S265" s="8">
        <v>7.9693786723246891</v>
      </c>
      <c r="T265" s="9">
        <v>452.28411648687228</v>
      </c>
      <c r="U265" s="10">
        <v>2.1331458099473632</v>
      </c>
      <c r="V265" s="1">
        <v>7.9546146459411773</v>
      </c>
      <c r="W265" s="1">
        <v>470.695443135684</v>
      </c>
      <c r="X265" s="10">
        <v>2.1507773768241223</v>
      </c>
      <c r="Y265" s="1"/>
      <c r="Z265" s="1"/>
      <c r="AA265" s="1"/>
      <c r="AB265" s="1"/>
      <c r="AC265" s="1"/>
      <c r="AD265" s="1"/>
    </row>
    <row r="266" spans="1:30" ht="15.75" customHeight="1" x14ac:dyDescent="0.35">
      <c r="A266" s="7">
        <v>45021</v>
      </c>
      <c r="B266" s="5">
        <v>6</v>
      </c>
      <c r="C266" s="4" t="s">
        <v>44</v>
      </c>
      <c r="D266" s="4" t="s">
        <v>30</v>
      </c>
      <c r="E266" s="4">
        <v>21</v>
      </c>
      <c r="F266" s="13" t="s">
        <v>33</v>
      </c>
      <c r="G266" s="4" t="s">
        <v>32</v>
      </c>
      <c r="H266" s="4">
        <v>24.1</v>
      </c>
      <c r="I266" s="4">
        <v>26.94</v>
      </c>
      <c r="J266" s="4">
        <v>1957.83</v>
      </c>
      <c r="K266" s="4"/>
      <c r="L266" s="4">
        <v>8.0242000000000004</v>
      </c>
      <c r="M266" s="17"/>
      <c r="N266" s="17"/>
      <c r="O266" s="17"/>
      <c r="P266" s="17"/>
      <c r="Q266" s="17"/>
      <c r="R266" s="17"/>
      <c r="S266" s="8">
        <v>8.00794651164464</v>
      </c>
      <c r="T266" s="9">
        <v>406.98151058416454</v>
      </c>
      <c r="U266" s="10">
        <v>2.304447178774351</v>
      </c>
      <c r="V266" s="1">
        <v>7.9945722393297949</v>
      </c>
      <c r="W266" s="1">
        <v>421.94701866304234</v>
      </c>
      <c r="X266" s="10">
        <v>2.3211264338854112</v>
      </c>
      <c r="Y266" s="1"/>
      <c r="Z266" s="1"/>
      <c r="AA266" s="1"/>
      <c r="AB266" s="1"/>
      <c r="AC266" s="1"/>
      <c r="AD266" s="1"/>
    </row>
    <row r="267" spans="1:30" ht="15.75" customHeight="1" x14ac:dyDescent="0.35">
      <c r="A267" s="7">
        <v>45021</v>
      </c>
      <c r="B267" s="5">
        <v>6</v>
      </c>
      <c r="C267" s="4" t="s">
        <v>44</v>
      </c>
      <c r="D267" s="4" t="s">
        <v>30</v>
      </c>
      <c r="E267" s="4">
        <v>22</v>
      </c>
      <c r="F267" s="4" t="s">
        <v>33</v>
      </c>
      <c r="G267" s="4" t="s">
        <v>31</v>
      </c>
      <c r="H267" s="4">
        <v>24</v>
      </c>
      <c r="I267" s="4">
        <v>26.83</v>
      </c>
      <c r="J267" s="4">
        <v>1984.32</v>
      </c>
      <c r="K267" s="4"/>
      <c r="L267" s="4">
        <v>7.7727000000000004</v>
      </c>
      <c r="M267" s="17"/>
      <c r="N267" s="17"/>
      <c r="O267" s="17"/>
      <c r="P267" s="17"/>
      <c r="Q267" s="17"/>
      <c r="R267" s="17"/>
      <c r="S267" s="8">
        <v>7.7578797949826459</v>
      </c>
      <c r="T267" s="9">
        <v>796.21904024086245</v>
      </c>
      <c r="U267" s="10">
        <v>1.4152551132387672</v>
      </c>
      <c r="V267" s="1">
        <v>7.7438378750229644</v>
      </c>
      <c r="W267" s="1">
        <v>827.21220935882911</v>
      </c>
      <c r="X267" s="10">
        <v>1.429264779799464</v>
      </c>
      <c r="Y267" s="1"/>
      <c r="Z267" s="1"/>
      <c r="AA267" s="1"/>
      <c r="AB267" s="1"/>
      <c r="AC267" s="1"/>
      <c r="AD267" s="1"/>
    </row>
    <row r="268" spans="1:30" ht="15.75" customHeight="1" x14ac:dyDescent="0.35">
      <c r="A268" s="7">
        <v>45021</v>
      </c>
      <c r="B268" s="5">
        <v>6</v>
      </c>
      <c r="C268" s="4" t="s">
        <v>44</v>
      </c>
      <c r="D268" s="4" t="s">
        <v>30</v>
      </c>
      <c r="E268" s="4">
        <v>23</v>
      </c>
      <c r="F268" s="4" t="s">
        <v>33</v>
      </c>
      <c r="G268" s="4" t="s">
        <v>31</v>
      </c>
      <c r="H268" s="4">
        <v>24</v>
      </c>
      <c r="I268" s="4">
        <v>26.9</v>
      </c>
      <c r="J268" s="4">
        <v>1977.92</v>
      </c>
      <c r="K268" s="4"/>
      <c r="L268" s="4">
        <v>7.7731000000000003</v>
      </c>
      <c r="M268" s="17"/>
      <c r="N268" s="17"/>
      <c r="O268" s="17"/>
      <c r="P268" s="17"/>
      <c r="Q268" s="17"/>
      <c r="R268" s="17"/>
      <c r="S268" s="8">
        <v>7.7578540711561352</v>
      </c>
      <c r="T268" s="9">
        <v>793.06564748527057</v>
      </c>
      <c r="U268" s="10">
        <v>1.412549973364625</v>
      </c>
      <c r="V268" s="1">
        <v>7.743810730578188</v>
      </c>
      <c r="W268" s="1">
        <v>823.93616997742265</v>
      </c>
      <c r="X268" s="10">
        <v>1.4265117877721516</v>
      </c>
      <c r="Y268" s="1"/>
      <c r="Z268" s="1"/>
      <c r="AA268" s="1"/>
      <c r="AB268" s="1"/>
      <c r="AC268" s="1"/>
      <c r="AD268" s="1"/>
    </row>
    <row r="269" spans="1:30" ht="15.75" customHeight="1" x14ac:dyDescent="0.35">
      <c r="A269" s="7">
        <v>45021</v>
      </c>
      <c r="B269" s="5">
        <v>6</v>
      </c>
      <c r="C269" s="4" t="s">
        <v>44</v>
      </c>
      <c r="D269" s="4" t="s">
        <v>30</v>
      </c>
      <c r="E269" s="4">
        <v>24</v>
      </c>
      <c r="F269" s="13" t="s">
        <v>33</v>
      </c>
      <c r="G269" s="4" t="s">
        <v>31</v>
      </c>
      <c r="H269" s="4">
        <v>24</v>
      </c>
      <c r="I269" s="4">
        <v>26.8</v>
      </c>
      <c r="J269" s="4">
        <v>1972.35</v>
      </c>
      <c r="K269" s="4"/>
      <c r="L269" s="4">
        <v>7.7469000000000001</v>
      </c>
      <c r="M269" s="17"/>
      <c r="N269" s="17"/>
      <c r="O269" s="17"/>
      <c r="P269" s="17"/>
      <c r="Q269" s="17"/>
      <c r="R269" s="17"/>
      <c r="S269" s="8">
        <v>7.7320634880754291</v>
      </c>
      <c r="T269" s="9">
        <v>845.26607390538663</v>
      </c>
      <c r="U269" s="10">
        <v>1.3327772087558718</v>
      </c>
      <c r="V269" s="1">
        <v>7.7181415765806811</v>
      </c>
      <c r="W269" s="1">
        <v>877.92072802975349</v>
      </c>
      <c r="X269" s="10">
        <v>1.3463394701387215</v>
      </c>
      <c r="Y269" s="1"/>
      <c r="Z269" s="1"/>
      <c r="AA269" s="1"/>
      <c r="AB269" s="1"/>
      <c r="AC269" s="1"/>
      <c r="AD269" s="1"/>
    </row>
    <row r="270" spans="1:30" ht="15.75" customHeight="1" x14ac:dyDescent="0.35">
      <c r="A270" s="7">
        <v>45021</v>
      </c>
      <c r="B270" s="5">
        <v>6</v>
      </c>
      <c r="C270" s="4" t="s">
        <v>44</v>
      </c>
      <c r="D270" s="4" t="s">
        <v>30</v>
      </c>
      <c r="E270" s="4">
        <v>25</v>
      </c>
      <c r="F270" s="4" t="s">
        <v>33</v>
      </c>
      <c r="G270" s="4" t="s">
        <v>33</v>
      </c>
      <c r="H270" s="4">
        <v>24.1</v>
      </c>
      <c r="I270" s="4">
        <v>26.82</v>
      </c>
      <c r="J270" s="4">
        <v>1978.95</v>
      </c>
      <c r="K270" s="4"/>
      <c r="L270" s="4">
        <v>7.6641000000000004</v>
      </c>
      <c r="M270" s="17"/>
      <c r="N270" s="17"/>
      <c r="O270" s="17"/>
      <c r="P270" s="17"/>
      <c r="Q270" s="17"/>
      <c r="R270" s="17"/>
      <c r="S270" s="8">
        <v>7.6488945292887172</v>
      </c>
      <c r="T270" s="9">
        <v>1045.7568535707974</v>
      </c>
      <c r="U270" s="10">
        <v>1.1290216691017967</v>
      </c>
      <c r="V270" s="1">
        <v>7.6367490294557028</v>
      </c>
      <c r="W270" s="1">
        <v>1081.0649360174209</v>
      </c>
      <c r="X270" s="10">
        <v>1.1403424106679194</v>
      </c>
      <c r="Y270" s="1"/>
      <c r="Z270" s="1"/>
      <c r="AA270" s="1"/>
      <c r="AB270" s="1"/>
      <c r="AC270" s="1"/>
      <c r="AD270" s="1"/>
    </row>
    <row r="271" spans="1:30" ht="15.75" customHeight="1" x14ac:dyDescent="0.35">
      <c r="A271" s="7">
        <v>45021</v>
      </c>
      <c r="B271" s="5">
        <v>6</v>
      </c>
      <c r="C271" s="4" t="s">
        <v>44</v>
      </c>
      <c r="D271" s="4" t="s">
        <v>30</v>
      </c>
      <c r="E271" s="4">
        <v>26</v>
      </c>
      <c r="F271" s="4" t="s">
        <v>33</v>
      </c>
      <c r="G271" s="4" t="s">
        <v>33</v>
      </c>
      <c r="H271" s="4">
        <v>24.1</v>
      </c>
      <c r="I271" s="4">
        <v>26.83</v>
      </c>
      <c r="J271" s="4">
        <v>1967.47</v>
      </c>
      <c r="K271" s="4"/>
      <c r="L271" s="4">
        <v>7.6825999999999999</v>
      </c>
      <c r="M271" s="17"/>
      <c r="N271" s="17"/>
      <c r="O271" s="17"/>
      <c r="P271" s="17"/>
      <c r="Q271" s="17"/>
      <c r="R271" s="17"/>
      <c r="S271" s="8">
        <v>7.6681007073121661</v>
      </c>
      <c r="T271" s="9">
        <v>990.68715778919352</v>
      </c>
      <c r="U271" s="10">
        <v>1.1688411259060607</v>
      </c>
      <c r="V271" s="1">
        <v>7.6558593450700752</v>
      </c>
      <c r="W271" s="1">
        <v>1024.365892253051</v>
      </c>
      <c r="X271" s="10">
        <v>1.1803038010196452</v>
      </c>
      <c r="Y271" s="1"/>
      <c r="Z271" s="1"/>
      <c r="AA271" s="1"/>
      <c r="AB271" s="1"/>
      <c r="AC271" s="1"/>
      <c r="AD271" s="1"/>
    </row>
    <row r="272" spans="1:30" ht="15.75" customHeight="1" x14ac:dyDescent="0.35">
      <c r="A272" s="7">
        <v>45021</v>
      </c>
      <c r="B272" s="5">
        <v>6</v>
      </c>
      <c r="C272" s="4" t="s">
        <v>44</v>
      </c>
      <c r="D272" s="4" t="s">
        <v>30</v>
      </c>
      <c r="E272" s="4">
        <v>27</v>
      </c>
      <c r="F272" s="13" t="s">
        <v>33</v>
      </c>
      <c r="G272" s="4" t="s">
        <v>33</v>
      </c>
      <c r="H272" s="4">
        <v>24</v>
      </c>
      <c r="I272" s="4">
        <v>26.85</v>
      </c>
      <c r="J272" s="4">
        <v>1970.34</v>
      </c>
      <c r="K272" s="4"/>
      <c r="L272" s="4">
        <v>7.6816000000000004</v>
      </c>
      <c r="M272" s="17"/>
      <c r="N272" s="17"/>
      <c r="O272" s="17"/>
      <c r="P272" s="17"/>
      <c r="Q272" s="17"/>
      <c r="R272" s="17"/>
      <c r="S272" s="8">
        <v>7.6686057672991907</v>
      </c>
      <c r="T272" s="9">
        <v>990.39866758378116</v>
      </c>
      <c r="U272" s="10">
        <v>1.167707763357426</v>
      </c>
      <c r="V272" s="1">
        <v>7.6550040855865058</v>
      </c>
      <c r="W272" s="1">
        <v>1027.8826286565127</v>
      </c>
      <c r="X272" s="10">
        <v>1.1804311684670172</v>
      </c>
      <c r="Y272" s="1"/>
      <c r="Z272" s="1"/>
      <c r="AA272" s="1"/>
      <c r="AB272" s="1"/>
      <c r="AC272" s="1"/>
      <c r="AD272" s="1"/>
    </row>
    <row r="273" spans="1:30" ht="15.75" customHeight="1" x14ac:dyDescent="0.35">
      <c r="A273" s="7">
        <v>45023</v>
      </c>
      <c r="B273" s="5">
        <v>6</v>
      </c>
      <c r="C273" s="4" t="s">
        <v>44</v>
      </c>
      <c r="D273" s="4" t="s">
        <v>30</v>
      </c>
      <c r="E273" s="4">
        <v>1</v>
      </c>
      <c r="F273" s="4" t="s">
        <v>32</v>
      </c>
      <c r="G273" s="4" t="s">
        <v>32</v>
      </c>
      <c r="H273" s="4">
        <v>23.9</v>
      </c>
      <c r="I273" s="4">
        <v>26.93</v>
      </c>
      <c r="J273" s="4">
        <v>1976.06</v>
      </c>
      <c r="K273" s="4"/>
      <c r="L273" s="4">
        <v>8.0620999999999992</v>
      </c>
      <c r="M273" s="17"/>
      <c r="N273" s="17"/>
      <c r="O273" s="17"/>
      <c r="P273" s="17"/>
      <c r="Q273" s="17"/>
      <c r="R273" s="17"/>
      <c r="S273" s="8">
        <v>8.0479970403795544</v>
      </c>
      <c r="T273" s="9">
        <v>368.49910780644313</v>
      </c>
      <c r="U273" s="10">
        <v>2.4902728413788178</v>
      </c>
      <c r="V273" s="1">
        <v>8.0315494037896009</v>
      </c>
      <c r="W273" s="1">
        <v>385.22500519877002</v>
      </c>
      <c r="X273" s="10">
        <v>2.5117461537297578</v>
      </c>
      <c r="Y273" s="1"/>
      <c r="Z273" s="1"/>
      <c r="AA273" s="1"/>
      <c r="AB273" s="1"/>
      <c r="AC273" s="1"/>
      <c r="AD273" s="1"/>
    </row>
    <row r="274" spans="1:30" ht="15.75" customHeight="1" x14ac:dyDescent="0.35">
      <c r="A274" s="7">
        <v>45023</v>
      </c>
      <c r="B274" s="5">
        <v>6</v>
      </c>
      <c r="C274" s="4" t="s">
        <v>44</v>
      </c>
      <c r="D274" s="4" t="s">
        <v>30</v>
      </c>
      <c r="E274" s="4">
        <v>2</v>
      </c>
      <c r="F274" s="4" t="s">
        <v>32</v>
      </c>
      <c r="G274" s="4" t="s">
        <v>32</v>
      </c>
      <c r="H274" s="4">
        <v>24</v>
      </c>
      <c r="I274" s="4">
        <v>26.94</v>
      </c>
      <c r="J274" s="4">
        <v>1969.78</v>
      </c>
      <c r="K274" s="4"/>
      <c r="L274" s="4">
        <v>8.0551999999999992</v>
      </c>
      <c r="M274" s="17"/>
      <c r="N274" s="17"/>
      <c r="O274" s="17"/>
      <c r="P274" s="17"/>
      <c r="Q274" s="17"/>
      <c r="R274" s="17"/>
      <c r="S274" s="8">
        <v>8.0406634584928476</v>
      </c>
      <c r="T274" s="9">
        <v>374.66236427091695</v>
      </c>
      <c r="U274" s="10">
        <v>2.457489427103535</v>
      </c>
      <c r="V274" s="1">
        <v>8.0257273795612605</v>
      </c>
      <c r="W274" s="1">
        <v>390.07359612370084</v>
      </c>
      <c r="X274" s="10">
        <v>2.4768386125767137</v>
      </c>
      <c r="Y274" s="1"/>
      <c r="Z274" s="1"/>
      <c r="AA274" s="1"/>
      <c r="AB274" s="1"/>
      <c r="AC274" s="1"/>
      <c r="AD274" s="1"/>
    </row>
    <row r="275" spans="1:30" ht="15.75" customHeight="1" x14ac:dyDescent="0.35">
      <c r="A275" s="7">
        <v>45023</v>
      </c>
      <c r="B275" s="5">
        <v>6</v>
      </c>
      <c r="C275" s="4" t="s">
        <v>44</v>
      </c>
      <c r="D275" s="4" t="s">
        <v>30</v>
      </c>
      <c r="E275" s="4">
        <v>3</v>
      </c>
      <c r="F275" s="13" t="s">
        <v>32</v>
      </c>
      <c r="G275" s="4" t="s">
        <v>32</v>
      </c>
      <c r="H275" s="4">
        <v>24</v>
      </c>
      <c r="I275" s="4">
        <v>26.87</v>
      </c>
      <c r="J275" s="4">
        <v>1966.41</v>
      </c>
      <c r="K275" s="4"/>
      <c r="L275" s="4">
        <v>8.0469000000000008</v>
      </c>
      <c r="M275" s="17"/>
      <c r="N275" s="17"/>
      <c r="O275" s="17"/>
      <c r="P275" s="17"/>
      <c r="Q275" s="17"/>
      <c r="R275" s="17"/>
      <c r="S275" s="8">
        <v>8.0305865892849386</v>
      </c>
      <c r="T275" s="9">
        <v>384.78347723519266</v>
      </c>
      <c r="U275" s="10">
        <v>2.4042074961512263</v>
      </c>
      <c r="V275" s="1">
        <v>8.0156737597441925</v>
      </c>
      <c r="W275" s="1">
        <v>400.59000813861269</v>
      </c>
      <c r="X275" s="10">
        <v>2.4232896855929491</v>
      </c>
      <c r="Y275" s="1"/>
      <c r="Z275" s="1"/>
      <c r="AA275" s="1"/>
      <c r="AB275" s="1"/>
      <c r="AC275" s="1"/>
      <c r="AD275" s="1"/>
    </row>
    <row r="276" spans="1:30" ht="15.75" customHeight="1" x14ac:dyDescent="0.35">
      <c r="A276" s="7">
        <v>45023</v>
      </c>
      <c r="B276" s="5">
        <v>6</v>
      </c>
      <c r="C276" s="4" t="s">
        <v>44</v>
      </c>
      <c r="D276" s="4" t="s">
        <v>30</v>
      </c>
      <c r="E276" s="4">
        <v>4</v>
      </c>
      <c r="F276" s="4" t="s">
        <v>31</v>
      </c>
      <c r="G276" s="4" t="s">
        <v>32</v>
      </c>
      <c r="H276" s="4">
        <v>24</v>
      </c>
      <c r="I276" s="4">
        <v>26.86</v>
      </c>
      <c r="J276" s="4">
        <v>1966.21</v>
      </c>
      <c r="K276" s="4"/>
      <c r="L276" s="4">
        <v>8.0531000000000006</v>
      </c>
      <c r="M276" s="17"/>
      <c r="N276" s="17"/>
      <c r="O276" s="17"/>
      <c r="P276" s="17"/>
      <c r="Q276" s="17"/>
      <c r="R276" s="17"/>
      <c r="S276" s="8">
        <v>8.0364723601992321</v>
      </c>
      <c r="T276" s="9">
        <v>378.66332773151589</v>
      </c>
      <c r="U276" s="10">
        <v>2.4302193041453686</v>
      </c>
      <c r="V276" s="1">
        <v>8.0215463672322809</v>
      </c>
      <c r="W276" s="1">
        <v>394.23106487732474</v>
      </c>
      <c r="X276" s="10">
        <v>2.4494407738528325</v>
      </c>
      <c r="Y276" s="1"/>
      <c r="Z276" s="1"/>
      <c r="AA276" s="1"/>
      <c r="AB276" s="1"/>
      <c r="AC276" s="1"/>
      <c r="AD276" s="1"/>
    </row>
    <row r="277" spans="1:30" ht="15.75" customHeight="1" x14ac:dyDescent="0.35">
      <c r="A277" s="7">
        <v>45023</v>
      </c>
      <c r="B277" s="5">
        <v>6</v>
      </c>
      <c r="C277" s="4" t="s">
        <v>44</v>
      </c>
      <c r="D277" s="4" t="s">
        <v>30</v>
      </c>
      <c r="E277" s="4">
        <v>5</v>
      </c>
      <c r="F277" s="4" t="s">
        <v>31</v>
      </c>
      <c r="G277" s="4" t="s">
        <v>32</v>
      </c>
      <c r="H277" s="4">
        <v>24</v>
      </c>
      <c r="I277" s="4">
        <v>26.84</v>
      </c>
      <c r="J277" s="4">
        <v>1959.68</v>
      </c>
      <c r="K277" s="4"/>
      <c r="L277" s="4">
        <v>8.0505999999999993</v>
      </c>
      <c r="M277" s="17"/>
      <c r="N277" s="17"/>
      <c r="O277" s="17"/>
      <c r="P277" s="17"/>
      <c r="Q277" s="17"/>
      <c r="R277" s="17"/>
      <c r="S277" s="8">
        <v>8.035476667122591</v>
      </c>
      <c r="T277" s="9">
        <v>378.4868105125301</v>
      </c>
      <c r="U277" s="10">
        <v>2.4164716147027403</v>
      </c>
      <c r="V277" s="1">
        <v>8.0205540119954915</v>
      </c>
      <c r="W277" s="1">
        <v>394.04447320483712</v>
      </c>
      <c r="X277" s="10">
        <v>2.4356101878510934</v>
      </c>
      <c r="Y277" s="1"/>
      <c r="Z277" s="1"/>
      <c r="AA277" s="1"/>
      <c r="AB277" s="1"/>
      <c r="AC277" s="1"/>
      <c r="AD277" s="1"/>
    </row>
    <row r="278" spans="1:30" ht="15.75" customHeight="1" x14ac:dyDescent="0.35">
      <c r="A278" s="7">
        <v>45023</v>
      </c>
      <c r="B278" s="5">
        <v>6</v>
      </c>
      <c r="C278" s="4" t="s">
        <v>44</v>
      </c>
      <c r="D278" s="4" t="s">
        <v>30</v>
      </c>
      <c r="E278" s="4">
        <v>6</v>
      </c>
      <c r="F278" s="13" t="s">
        <v>31</v>
      </c>
      <c r="G278" s="4" t="s">
        <v>32</v>
      </c>
      <c r="H278" s="4">
        <v>24</v>
      </c>
      <c r="I278" s="4">
        <v>26.84</v>
      </c>
      <c r="J278" s="4">
        <v>1978.31</v>
      </c>
      <c r="K278" s="4"/>
      <c r="L278" s="4">
        <v>8.0565999999999995</v>
      </c>
      <c r="M278" s="17"/>
      <c r="N278" s="17"/>
      <c r="O278" s="17"/>
      <c r="P278" s="17"/>
      <c r="Q278" s="17"/>
      <c r="R278" s="17"/>
      <c r="S278" s="8">
        <v>8.0447565704092394</v>
      </c>
      <c r="T278" s="9">
        <v>372.64368331474185</v>
      </c>
      <c r="U278" s="10">
        <v>2.4830445904316312</v>
      </c>
      <c r="V278" s="1">
        <v>8.0298103120990607</v>
      </c>
      <c r="W278" s="1">
        <v>387.98321261557078</v>
      </c>
      <c r="X278" s="10">
        <v>2.5025806164525184</v>
      </c>
      <c r="Y278" s="1"/>
      <c r="Z278" s="1"/>
      <c r="AA278" s="1"/>
      <c r="AB278" s="1"/>
      <c r="AC278" s="1"/>
      <c r="AD278" s="1"/>
    </row>
    <row r="279" spans="1:30" ht="15.75" customHeight="1" x14ac:dyDescent="0.35">
      <c r="A279" s="7">
        <v>45023</v>
      </c>
      <c r="B279" s="5">
        <v>6</v>
      </c>
      <c r="C279" s="4" t="s">
        <v>44</v>
      </c>
      <c r="D279" s="4" t="s">
        <v>30</v>
      </c>
      <c r="E279" s="4">
        <v>7</v>
      </c>
      <c r="F279" s="4" t="s">
        <v>32</v>
      </c>
      <c r="G279" s="4" t="s">
        <v>31</v>
      </c>
      <c r="H279" s="4">
        <v>23.9</v>
      </c>
      <c r="I279" s="4">
        <v>27</v>
      </c>
      <c r="J279" s="4">
        <v>1988.79</v>
      </c>
      <c r="K279" s="4"/>
      <c r="L279" s="4">
        <v>7.7728999999999999</v>
      </c>
      <c r="M279" s="17"/>
      <c r="N279" s="17"/>
      <c r="O279" s="17"/>
      <c r="P279" s="17"/>
      <c r="Q279" s="17"/>
      <c r="R279" s="17"/>
      <c r="S279" s="8">
        <v>7.7600464248204393</v>
      </c>
      <c r="T279" s="9">
        <v>792.04434494842508</v>
      </c>
      <c r="U279" s="10">
        <v>1.4242918092615917</v>
      </c>
      <c r="V279" s="1">
        <v>7.7445869131497798</v>
      </c>
      <c r="W279" s="1">
        <v>826.04638298816531</v>
      </c>
      <c r="X279" s="10">
        <v>1.4397164548823358</v>
      </c>
      <c r="Y279" s="1"/>
      <c r="Z279" s="1"/>
      <c r="AA279" s="1"/>
      <c r="AB279" s="1"/>
      <c r="AC279" s="1"/>
      <c r="AD279" s="1"/>
    </row>
    <row r="280" spans="1:30" ht="15.75" customHeight="1" x14ac:dyDescent="0.35">
      <c r="A280" s="7">
        <v>45023</v>
      </c>
      <c r="B280" s="5">
        <v>6</v>
      </c>
      <c r="C280" s="4" t="s">
        <v>44</v>
      </c>
      <c r="D280" s="4" t="s">
        <v>30</v>
      </c>
      <c r="E280" s="4">
        <v>8</v>
      </c>
      <c r="F280" s="4" t="s">
        <v>32</v>
      </c>
      <c r="G280" s="4" t="s">
        <v>31</v>
      </c>
      <c r="H280" s="4">
        <v>23.9</v>
      </c>
      <c r="I280" s="4">
        <v>26.92</v>
      </c>
      <c r="J280" s="4">
        <v>1973.87</v>
      </c>
      <c r="K280" s="4"/>
      <c r="L280" s="4">
        <v>7.7319000000000004</v>
      </c>
      <c r="M280" s="17"/>
      <c r="N280" s="17"/>
      <c r="O280" s="17"/>
      <c r="P280" s="17"/>
      <c r="Q280" s="17"/>
      <c r="R280" s="17"/>
      <c r="S280" s="8">
        <v>7.7197750435361128</v>
      </c>
      <c r="T280" s="9">
        <v>871.36186106658522</v>
      </c>
      <c r="U280" s="10">
        <v>1.2984657242191853</v>
      </c>
      <c r="V280" s="1">
        <v>7.7045244112997722</v>
      </c>
      <c r="W280" s="1">
        <v>908.32456691591142</v>
      </c>
      <c r="X280" s="10">
        <v>1.3131621781203509</v>
      </c>
      <c r="Y280" s="1"/>
      <c r="Z280" s="1"/>
      <c r="AA280" s="1"/>
      <c r="AB280" s="1"/>
      <c r="AC280" s="1"/>
      <c r="AD280" s="1"/>
    </row>
    <row r="281" spans="1:30" ht="15.75" customHeight="1" x14ac:dyDescent="0.35">
      <c r="A281" s="7">
        <v>45023</v>
      </c>
      <c r="B281" s="5">
        <v>6</v>
      </c>
      <c r="C281" s="4" t="s">
        <v>44</v>
      </c>
      <c r="D281" s="4" t="s">
        <v>30</v>
      </c>
      <c r="E281" s="4">
        <v>9</v>
      </c>
      <c r="F281" s="13" t="s">
        <v>32</v>
      </c>
      <c r="G281" s="4" t="s">
        <v>31</v>
      </c>
      <c r="H281" s="4">
        <v>24</v>
      </c>
      <c r="I281" s="4">
        <v>26.84</v>
      </c>
      <c r="J281" s="4">
        <v>1968.77</v>
      </c>
      <c r="K281" s="4"/>
      <c r="L281" s="4">
        <v>7.7369000000000003</v>
      </c>
      <c r="M281" s="17"/>
      <c r="N281" s="17"/>
      <c r="O281" s="17"/>
      <c r="P281" s="17"/>
      <c r="Q281" s="17"/>
      <c r="R281" s="17"/>
      <c r="S281" s="8">
        <v>7.722668148042108</v>
      </c>
      <c r="T281" s="9">
        <v>863.67160210623786</v>
      </c>
      <c r="U281" s="10">
        <v>1.3057575633354248</v>
      </c>
      <c r="V281" s="1">
        <v>7.7087899438365231</v>
      </c>
      <c r="W281" s="1">
        <v>896.94316211343494</v>
      </c>
      <c r="X281" s="10">
        <v>1.3191656328746006</v>
      </c>
      <c r="Y281" s="1"/>
      <c r="Z281" s="1"/>
      <c r="AA281" s="1"/>
      <c r="AB281" s="1"/>
      <c r="AC281" s="1"/>
      <c r="AD281" s="1"/>
    </row>
    <row r="282" spans="1:30" ht="15.75" customHeight="1" x14ac:dyDescent="0.35">
      <c r="A282" s="7">
        <v>45023</v>
      </c>
      <c r="B282" s="5">
        <v>6</v>
      </c>
      <c r="C282" s="4" t="s">
        <v>44</v>
      </c>
      <c r="D282" s="4" t="s">
        <v>30</v>
      </c>
      <c r="E282" s="4">
        <v>10</v>
      </c>
      <c r="F282" s="4" t="s">
        <v>31</v>
      </c>
      <c r="G282" s="4" t="s">
        <v>31</v>
      </c>
      <c r="H282" s="4">
        <v>24</v>
      </c>
      <c r="I282" s="4">
        <v>26.87</v>
      </c>
      <c r="J282" s="4">
        <v>1977.08</v>
      </c>
      <c r="K282" s="4"/>
      <c r="L282" s="4">
        <v>7.7365000000000004</v>
      </c>
      <c r="M282" s="17"/>
      <c r="N282" s="17"/>
      <c r="O282" s="17"/>
      <c r="P282" s="17"/>
      <c r="Q282" s="17"/>
      <c r="R282" s="17"/>
      <c r="S282" s="8">
        <v>7.7232431344100814</v>
      </c>
      <c r="T282" s="9">
        <v>865.8567864923524</v>
      </c>
      <c r="U282" s="10">
        <v>1.3137559242316115</v>
      </c>
      <c r="V282" s="1">
        <v>7.7093606210303047</v>
      </c>
      <c r="W282" s="1">
        <v>899.22042495921391</v>
      </c>
      <c r="X282" s="10">
        <v>1.3272266905032006</v>
      </c>
      <c r="Y282" s="1"/>
      <c r="Z282" s="1"/>
      <c r="AA282" s="1"/>
      <c r="AB282" s="1"/>
      <c r="AC282" s="1"/>
      <c r="AD282" s="1"/>
    </row>
    <row r="283" spans="1:30" ht="15.75" customHeight="1" x14ac:dyDescent="0.35">
      <c r="A283" s="7">
        <v>45023</v>
      </c>
      <c r="B283" s="5">
        <v>6</v>
      </c>
      <c r="C283" s="4" t="s">
        <v>44</v>
      </c>
      <c r="D283" s="4" t="s">
        <v>30</v>
      </c>
      <c r="E283" s="4">
        <v>11</v>
      </c>
      <c r="F283" s="4" t="s">
        <v>31</v>
      </c>
      <c r="G283" s="4" t="s">
        <v>31</v>
      </c>
      <c r="H283" s="4">
        <v>23.9</v>
      </c>
      <c r="I283" s="4">
        <v>26.88</v>
      </c>
      <c r="J283" s="4">
        <v>1966.88</v>
      </c>
      <c r="K283" s="4"/>
      <c r="L283" s="4">
        <v>7.7233999999999998</v>
      </c>
      <c r="M283" s="17"/>
      <c r="N283" s="17"/>
      <c r="O283" s="17"/>
      <c r="P283" s="17"/>
      <c r="Q283" s="17"/>
      <c r="R283" s="17"/>
      <c r="S283" s="8">
        <v>7.7113119469858296</v>
      </c>
      <c r="T283" s="9">
        <v>887.35735569207782</v>
      </c>
      <c r="U283" s="10">
        <v>1.2701806644083886</v>
      </c>
      <c r="V283" s="1">
        <v>7.696108918485133</v>
      </c>
      <c r="W283" s="1">
        <v>924.89668734367558</v>
      </c>
      <c r="X283" s="10">
        <v>1.2847038190244202</v>
      </c>
      <c r="Y283" s="1"/>
      <c r="Z283" s="1"/>
      <c r="AA283" s="1"/>
      <c r="AB283" s="1"/>
      <c r="AC283" s="1"/>
      <c r="AD283" s="1"/>
    </row>
    <row r="284" spans="1:30" ht="15.75" customHeight="1" x14ac:dyDescent="0.35">
      <c r="A284" s="7">
        <v>45023</v>
      </c>
      <c r="B284" s="5">
        <v>6</v>
      </c>
      <c r="C284" s="4" t="s">
        <v>44</v>
      </c>
      <c r="D284" s="4" t="s">
        <v>30</v>
      </c>
      <c r="E284" s="4">
        <v>12</v>
      </c>
      <c r="F284" s="13" t="s">
        <v>31</v>
      </c>
      <c r="G284" s="4" t="s">
        <v>31</v>
      </c>
      <c r="H284" s="4">
        <v>23.8</v>
      </c>
      <c r="I284" s="4">
        <v>26.92</v>
      </c>
      <c r="J284" s="4">
        <v>1967.22</v>
      </c>
      <c r="K284" s="4"/>
      <c r="L284" s="4">
        <v>7.7461000000000002</v>
      </c>
      <c r="M284" s="17"/>
      <c r="N284" s="17"/>
      <c r="O284" s="17"/>
      <c r="P284" s="17"/>
      <c r="Q284" s="17"/>
      <c r="R284" s="17"/>
      <c r="S284" s="8">
        <v>7.735734697122159</v>
      </c>
      <c r="T284" s="9">
        <v>833.73343240872316</v>
      </c>
      <c r="U284" s="10">
        <v>1.3323097860378155</v>
      </c>
      <c r="V284" s="1">
        <v>7.7190105134443971</v>
      </c>
      <c r="W284" s="1">
        <v>872.57250919198395</v>
      </c>
      <c r="X284" s="10">
        <v>1.3485002635841912</v>
      </c>
      <c r="Y284" s="1"/>
      <c r="Z284" s="1"/>
      <c r="AA284" s="1"/>
      <c r="AB284" s="1"/>
      <c r="AC284" s="1"/>
      <c r="AD284" s="1"/>
    </row>
    <row r="285" spans="1:30" ht="15.75" customHeight="1" x14ac:dyDescent="0.35">
      <c r="A285" s="7">
        <v>45023</v>
      </c>
      <c r="B285" s="5">
        <v>6</v>
      </c>
      <c r="C285" s="4" t="s">
        <v>44</v>
      </c>
      <c r="D285" s="4" t="s">
        <v>30</v>
      </c>
      <c r="E285" s="4">
        <v>13</v>
      </c>
      <c r="F285" s="4" t="s">
        <v>32</v>
      </c>
      <c r="G285" s="4" t="s">
        <v>33</v>
      </c>
      <c r="H285" s="4">
        <v>23.9</v>
      </c>
      <c r="I285" s="4">
        <v>26.82</v>
      </c>
      <c r="J285" s="4">
        <v>1971.54</v>
      </c>
      <c r="K285" s="4"/>
      <c r="L285" s="4">
        <v>7.6405000000000003</v>
      </c>
      <c r="M285" s="17"/>
      <c r="N285" s="17"/>
      <c r="O285" s="17"/>
      <c r="P285" s="17"/>
      <c r="Q285" s="17"/>
      <c r="R285" s="17"/>
      <c r="S285" s="8">
        <v>7.627990711544526</v>
      </c>
      <c r="T285" s="9">
        <v>1096.8240940859166</v>
      </c>
      <c r="U285" s="10">
        <v>1.0677055890073985</v>
      </c>
      <c r="V285" s="1">
        <v>7.6132871980353656</v>
      </c>
      <c r="W285" s="1">
        <v>1141.8883677169845</v>
      </c>
      <c r="X285" s="10">
        <v>1.0811438474730226</v>
      </c>
      <c r="Y285" s="1"/>
      <c r="Z285" s="1"/>
      <c r="AA285" s="1"/>
      <c r="AB285" s="1"/>
      <c r="AC285" s="1"/>
      <c r="AD285" s="1"/>
    </row>
    <row r="286" spans="1:30" ht="15.75" customHeight="1" x14ac:dyDescent="0.35">
      <c r="A286" s="7">
        <v>45023</v>
      </c>
      <c r="B286" s="5">
        <v>6</v>
      </c>
      <c r="C286" s="4" t="s">
        <v>44</v>
      </c>
      <c r="D286" s="4" t="s">
        <v>30</v>
      </c>
      <c r="E286" s="4">
        <v>14</v>
      </c>
      <c r="F286" s="4" t="s">
        <v>32</v>
      </c>
      <c r="G286" s="4" t="s">
        <v>33</v>
      </c>
      <c r="H286" s="4">
        <v>24</v>
      </c>
      <c r="I286" s="4">
        <v>26.81</v>
      </c>
      <c r="J286" s="4">
        <v>1970.3</v>
      </c>
      <c r="K286" s="4"/>
      <c r="L286" s="4">
        <v>7.6337000000000002</v>
      </c>
      <c r="M286" s="17"/>
      <c r="N286" s="17"/>
      <c r="O286" s="17"/>
      <c r="P286" s="17"/>
      <c r="Q286" s="17"/>
      <c r="R286" s="17"/>
      <c r="S286" s="8">
        <v>7.6192227181921863</v>
      </c>
      <c r="T286" s="9">
        <v>1120.789654459011</v>
      </c>
      <c r="U286" s="10">
        <v>1.0513368774677982</v>
      </c>
      <c r="V286" s="1">
        <v>7.6059045842548612</v>
      </c>
      <c r="W286" s="1">
        <v>1162.4380871985047</v>
      </c>
      <c r="X286" s="10">
        <v>1.0634811777762625</v>
      </c>
      <c r="Y286" s="1"/>
      <c r="Z286" s="1"/>
      <c r="AA286" s="1"/>
      <c r="AB286" s="1"/>
      <c r="AC286" s="1"/>
      <c r="AD286" s="1"/>
    </row>
    <row r="287" spans="1:30" ht="15.75" customHeight="1" x14ac:dyDescent="0.35">
      <c r="A287" s="7">
        <v>45023</v>
      </c>
      <c r="B287" s="5">
        <v>6</v>
      </c>
      <c r="C287" s="4" t="s">
        <v>44</v>
      </c>
      <c r="D287" s="4" t="s">
        <v>30</v>
      </c>
      <c r="E287" s="4">
        <v>15</v>
      </c>
      <c r="F287" s="13" t="s">
        <v>32</v>
      </c>
      <c r="G287" s="4" t="s">
        <v>33</v>
      </c>
      <c r="H287" s="4">
        <v>24</v>
      </c>
      <c r="I287" s="4">
        <v>26.8</v>
      </c>
      <c r="J287" s="4">
        <v>1970.73</v>
      </c>
      <c r="K287" s="4"/>
      <c r="L287" s="4">
        <v>7.6405000000000003</v>
      </c>
      <c r="M287" s="17"/>
      <c r="N287" s="17"/>
      <c r="O287" s="17"/>
      <c r="P287" s="17"/>
      <c r="Q287" s="17"/>
      <c r="R287" s="17"/>
      <c r="S287" s="8">
        <v>7.6259804292177691</v>
      </c>
      <c r="T287" s="9">
        <v>1102.4530775942135</v>
      </c>
      <c r="U287" s="10">
        <v>1.0664932612855056</v>
      </c>
      <c r="V287" s="1">
        <v>7.6126226142541542</v>
      </c>
      <c r="W287" s="1">
        <v>1143.5267893790824</v>
      </c>
      <c r="X287" s="10">
        <v>1.0787174237811485</v>
      </c>
      <c r="Y287" s="1"/>
      <c r="Z287" s="1"/>
      <c r="AA287" s="1"/>
      <c r="AB287" s="1"/>
      <c r="AC287" s="1"/>
      <c r="AD287" s="1"/>
    </row>
    <row r="288" spans="1:30" ht="15.75" customHeight="1" x14ac:dyDescent="0.35">
      <c r="A288" s="7">
        <v>45023</v>
      </c>
      <c r="B288" s="5">
        <v>6</v>
      </c>
      <c r="C288" s="4" t="s">
        <v>44</v>
      </c>
      <c r="D288" s="4" t="s">
        <v>30</v>
      </c>
      <c r="E288" s="4">
        <v>16</v>
      </c>
      <c r="F288" s="4" t="s">
        <v>31</v>
      </c>
      <c r="G288" s="4" t="s">
        <v>33</v>
      </c>
      <c r="H288" s="4">
        <v>23.9</v>
      </c>
      <c r="I288" s="4">
        <v>26.85</v>
      </c>
      <c r="J288" s="4">
        <v>1976.82</v>
      </c>
      <c r="K288" s="4"/>
      <c r="L288" s="4">
        <v>7.6344000000000003</v>
      </c>
      <c r="M288" s="17"/>
      <c r="N288" s="17"/>
      <c r="O288" s="17"/>
      <c r="P288" s="17"/>
      <c r="Q288" s="17"/>
      <c r="R288" s="17"/>
      <c r="S288" s="8">
        <v>7.6209856857178346</v>
      </c>
      <c r="T288" s="9">
        <v>1118.8200716683184</v>
      </c>
      <c r="U288" s="10">
        <v>1.0555285308846147</v>
      </c>
      <c r="V288" s="1">
        <v>7.6063262359532713</v>
      </c>
      <c r="W288" s="1">
        <v>1164.6662452928231</v>
      </c>
      <c r="X288" s="10">
        <v>1.0689144086398354</v>
      </c>
      <c r="Y288" s="1"/>
      <c r="Z288" s="1"/>
      <c r="AA288" s="1"/>
      <c r="AB288" s="1"/>
      <c r="AC288" s="1"/>
      <c r="AD288" s="1"/>
    </row>
    <row r="289" spans="1:30" ht="15.75" customHeight="1" x14ac:dyDescent="0.35">
      <c r="A289" s="7">
        <v>45023</v>
      </c>
      <c r="B289" s="5">
        <v>6</v>
      </c>
      <c r="C289" s="4" t="s">
        <v>44</v>
      </c>
      <c r="D289" s="4" t="s">
        <v>30</v>
      </c>
      <c r="E289" s="4">
        <v>17</v>
      </c>
      <c r="F289" s="4" t="s">
        <v>31</v>
      </c>
      <c r="G289" s="4" t="s">
        <v>33</v>
      </c>
      <c r="H289" s="4">
        <v>24</v>
      </c>
      <c r="I289" s="4">
        <v>26.85</v>
      </c>
      <c r="J289" s="4">
        <v>1973.73</v>
      </c>
      <c r="K289" s="4"/>
      <c r="L289" s="4">
        <v>7.6391999999999998</v>
      </c>
      <c r="M289" s="17"/>
      <c r="N289" s="17"/>
      <c r="O289" s="17"/>
      <c r="P289" s="17"/>
      <c r="Q289" s="17"/>
      <c r="R289" s="17"/>
      <c r="S289" s="8">
        <v>7.6253564888766929</v>
      </c>
      <c r="T289" s="9">
        <v>1105.3357584158039</v>
      </c>
      <c r="U289" s="10">
        <v>1.0678734360110098</v>
      </c>
      <c r="V289" s="1">
        <v>7.6119999838672356</v>
      </c>
      <c r="W289" s="1">
        <v>1146.5107028602906</v>
      </c>
      <c r="X289" s="10">
        <v>1.080107673759934</v>
      </c>
      <c r="Y289" s="1"/>
      <c r="Z289" s="1"/>
      <c r="AA289" s="1"/>
      <c r="AB289" s="1"/>
      <c r="AC289" s="1"/>
      <c r="AD289" s="1"/>
    </row>
    <row r="290" spans="1:30" ht="15.75" customHeight="1" x14ac:dyDescent="0.35">
      <c r="A290" s="7">
        <v>45023</v>
      </c>
      <c r="B290" s="5">
        <v>6</v>
      </c>
      <c r="C290" s="4" t="s">
        <v>44</v>
      </c>
      <c r="D290" s="4" t="s">
        <v>30</v>
      </c>
      <c r="E290" s="4">
        <v>18</v>
      </c>
      <c r="F290" s="13" t="s">
        <v>31</v>
      </c>
      <c r="G290" s="4" t="s">
        <v>33</v>
      </c>
      <c r="H290" s="4">
        <v>24</v>
      </c>
      <c r="I290" s="4">
        <v>26.89</v>
      </c>
      <c r="J290" s="4">
        <v>1972.99</v>
      </c>
      <c r="K290" s="4"/>
      <c r="L290" s="4">
        <v>7.6192000000000002</v>
      </c>
      <c r="M290" s="17"/>
      <c r="N290" s="17"/>
      <c r="O290" s="17"/>
      <c r="P290" s="17"/>
      <c r="Q290" s="17"/>
      <c r="R290" s="17"/>
      <c r="S290" s="8">
        <v>7.6044130441863516</v>
      </c>
      <c r="T290" s="9">
        <v>1163.5056320927517</v>
      </c>
      <c r="U290" s="10">
        <v>1.0219895138948343</v>
      </c>
      <c r="V290" s="1">
        <v>7.5911806130549389</v>
      </c>
      <c r="W290" s="1">
        <v>1206.4952486087541</v>
      </c>
      <c r="X290" s="10">
        <v>1.0339820892802323</v>
      </c>
      <c r="Y290" s="1"/>
      <c r="Z290" s="1"/>
      <c r="AA290" s="1"/>
      <c r="AB290" s="1"/>
      <c r="AC290" s="1"/>
      <c r="AD290" s="1"/>
    </row>
    <row r="291" spans="1:30" ht="15.75" customHeight="1" x14ac:dyDescent="0.35">
      <c r="A291" s="7">
        <v>45023</v>
      </c>
      <c r="B291" s="5">
        <v>6</v>
      </c>
      <c r="C291" s="4" t="s">
        <v>44</v>
      </c>
      <c r="D291" s="4" t="s">
        <v>30</v>
      </c>
      <c r="E291" s="4">
        <v>19</v>
      </c>
      <c r="F291" s="4" t="s">
        <v>33</v>
      </c>
      <c r="G291" s="4" t="s">
        <v>32</v>
      </c>
      <c r="H291" s="4">
        <v>23.9</v>
      </c>
      <c r="I291" s="4">
        <v>26.86</v>
      </c>
      <c r="J291" s="4">
        <v>1973.66</v>
      </c>
      <c r="K291" s="4"/>
      <c r="L291" s="4">
        <v>8.0361999999999991</v>
      </c>
      <c r="M291" s="17"/>
      <c r="N291" s="17"/>
      <c r="O291" s="17"/>
      <c r="P291" s="17"/>
      <c r="Q291" s="17"/>
      <c r="R291" s="17"/>
      <c r="S291" s="8">
        <v>8.0222992983849064</v>
      </c>
      <c r="T291" s="9">
        <v>395.12733736788965</v>
      </c>
      <c r="U291" s="10">
        <v>2.3670585246590434</v>
      </c>
      <c r="V291" s="1">
        <v>8.0059156855412112</v>
      </c>
      <c r="W291" s="1">
        <v>412.99999735090103</v>
      </c>
      <c r="X291" s="10">
        <v>2.3878375932503388</v>
      </c>
      <c r="Y291" s="1"/>
      <c r="Z291" s="1"/>
      <c r="AA291" s="1"/>
      <c r="AB291" s="1"/>
      <c r="AC291" s="1"/>
      <c r="AD291" s="1"/>
    </row>
    <row r="292" spans="1:30" ht="15.75" customHeight="1" x14ac:dyDescent="0.35">
      <c r="A292" s="7">
        <v>45023</v>
      </c>
      <c r="B292" s="5">
        <v>6</v>
      </c>
      <c r="C292" s="4" t="s">
        <v>44</v>
      </c>
      <c r="D292" s="4" t="s">
        <v>30</v>
      </c>
      <c r="E292" s="4">
        <v>20</v>
      </c>
      <c r="F292" s="4" t="s">
        <v>33</v>
      </c>
      <c r="G292" s="4" t="s">
        <v>32</v>
      </c>
      <c r="H292" s="4">
        <v>23.9</v>
      </c>
      <c r="I292" s="4">
        <v>26.9</v>
      </c>
      <c r="J292" s="4">
        <v>1964.81</v>
      </c>
      <c r="K292" s="4"/>
      <c r="L292" s="4">
        <v>8.0589999999999993</v>
      </c>
      <c r="M292" s="17"/>
      <c r="N292" s="17"/>
      <c r="O292" s="17"/>
      <c r="P292" s="17"/>
      <c r="Q292" s="17"/>
      <c r="R292" s="17"/>
      <c r="S292" s="8">
        <v>8.0461037538131812</v>
      </c>
      <c r="T292" s="9">
        <v>368.3738323032261</v>
      </c>
      <c r="U292" s="10">
        <v>2.4655218153088359</v>
      </c>
      <c r="V292" s="1">
        <v>8.0296627562790057</v>
      </c>
      <c r="W292" s="1">
        <v>385.08844285925471</v>
      </c>
      <c r="X292" s="10">
        <v>2.4868313446632131</v>
      </c>
      <c r="Y292" s="1"/>
      <c r="Z292" s="1"/>
      <c r="AA292" s="1"/>
      <c r="AB292" s="1"/>
      <c r="AC292" s="1"/>
      <c r="AD292" s="1"/>
    </row>
    <row r="293" spans="1:30" ht="15.75" customHeight="1" x14ac:dyDescent="0.35">
      <c r="A293" s="7">
        <v>45023</v>
      </c>
      <c r="B293" s="5">
        <v>6</v>
      </c>
      <c r="C293" s="4" t="s">
        <v>44</v>
      </c>
      <c r="D293" s="4" t="s">
        <v>30</v>
      </c>
      <c r="E293" s="4">
        <v>21</v>
      </c>
      <c r="F293" s="13" t="s">
        <v>33</v>
      </c>
      <c r="G293" s="4" t="s">
        <v>32</v>
      </c>
      <c r="H293" s="4">
        <v>24</v>
      </c>
      <c r="I293" s="4">
        <v>26.9</v>
      </c>
      <c r="J293" s="4">
        <v>1969.4</v>
      </c>
      <c r="K293" s="4"/>
      <c r="L293" s="4">
        <v>8.0653000000000006</v>
      </c>
      <c r="M293" s="17"/>
      <c r="N293" s="17"/>
      <c r="O293" s="17"/>
      <c r="P293" s="17"/>
      <c r="Q293" s="17"/>
      <c r="R293" s="17"/>
      <c r="S293" s="8">
        <v>8.0495430871863043</v>
      </c>
      <c r="T293" s="9">
        <v>365.78205859690149</v>
      </c>
      <c r="U293" s="10">
        <v>2.4962904471735894</v>
      </c>
      <c r="V293" s="1">
        <v>8.0345876843352517</v>
      </c>
      <c r="W293" s="1">
        <v>380.84636415196672</v>
      </c>
      <c r="X293" s="10">
        <v>2.5158544819211661</v>
      </c>
      <c r="Y293" s="1"/>
      <c r="Z293" s="1"/>
      <c r="AA293" s="1"/>
      <c r="AB293" s="1"/>
      <c r="AC293" s="1"/>
      <c r="AD293" s="1"/>
    </row>
    <row r="294" spans="1:30" ht="15.75" customHeight="1" x14ac:dyDescent="0.35">
      <c r="A294" s="7">
        <v>45023</v>
      </c>
      <c r="B294" s="5">
        <v>6</v>
      </c>
      <c r="C294" s="4" t="s">
        <v>44</v>
      </c>
      <c r="D294" s="4" t="s">
        <v>30</v>
      </c>
      <c r="E294" s="4">
        <v>22</v>
      </c>
      <c r="F294" s="4" t="s">
        <v>33</v>
      </c>
      <c r="G294" s="4" t="s">
        <v>31</v>
      </c>
      <c r="H294" s="4">
        <v>23.9</v>
      </c>
      <c r="I294" s="4">
        <v>26.92</v>
      </c>
      <c r="J294" s="4">
        <v>1971.75</v>
      </c>
      <c r="K294" s="4"/>
      <c r="L294" s="4">
        <v>7.7293000000000003</v>
      </c>
      <c r="M294" s="17"/>
      <c r="N294" s="17"/>
      <c r="O294" s="17"/>
      <c r="P294" s="17"/>
      <c r="Q294" s="17"/>
      <c r="R294" s="17"/>
      <c r="S294" s="8">
        <v>7.7153792312034799</v>
      </c>
      <c r="T294" s="9">
        <v>880.13927369835324</v>
      </c>
      <c r="U294" s="10">
        <v>1.2852621517018965</v>
      </c>
      <c r="V294" s="1">
        <v>7.7001523147728959</v>
      </c>
      <c r="W294" s="1">
        <v>917.42302567924514</v>
      </c>
      <c r="X294" s="10">
        <v>1.299878462556856</v>
      </c>
      <c r="Y294" s="1"/>
      <c r="Z294" s="1"/>
      <c r="AA294" s="1"/>
      <c r="AB294" s="1"/>
      <c r="AC294" s="1"/>
      <c r="AD294" s="1"/>
    </row>
    <row r="295" spans="1:30" ht="15.75" customHeight="1" x14ac:dyDescent="0.35">
      <c r="A295" s="7">
        <v>45023</v>
      </c>
      <c r="B295" s="5">
        <v>6</v>
      </c>
      <c r="C295" s="4" t="s">
        <v>44</v>
      </c>
      <c r="D295" s="4" t="s">
        <v>30</v>
      </c>
      <c r="E295" s="4">
        <v>23</v>
      </c>
      <c r="F295" s="4" t="s">
        <v>33</v>
      </c>
      <c r="G295" s="4" t="s">
        <v>31</v>
      </c>
      <c r="H295" s="4">
        <v>24</v>
      </c>
      <c r="I295" s="4">
        <v>26.98</v>
      </c>
      <c r="J295" s="4">
        <v>1932.51</v>
      </c>
      <c r="K295" s="4"/>
      <c r="L295" s="4">
        <v>7.7709000000000001</v>
      </c>
      <c r="M295" s="17"/>
      <c r="N295" s="17"/>
      <c r="O295" s="17"/>
      <c r="P295" s="17"/>
      <c r="Q295" s="17"/>
      <c r="R295" s="17"/>
      <c r="S295" s="8">
        <v>7.7569334167922124</v>
      </c>
      <c r="T295" s="9">
        <v>775.65334101443</v>
      </c>
      <c r="U295" s="10">
        <v>1.379101849034188</v>
      </c>
      <c r="V295" s="1">
        <v>7.7428955682886205</v>
      </c>
      <c r="W295" s="1">
        <v>805.83259790435443</v>
      </c>
      <c r="X295" s="10">
        <v>1.3927317125441034</v>
      </c>
      <c r="Y295" s="1"/>
      <c r="Z295" s="1"/>
      <c r="AA295" s="1"/>
      <c r="AB295" s="1"/>
      <c r="AC295" s="1"/>
      <c r="AD295" s="1"/>
    </row>
    <row r="296" spans="1:30" ht="15.75" customHeight="1" x14ac:dyDescent="0.35">
      <c r="A296" s="7">
        <v>45023</v>
      </c>
      <c r="B296" s="5">
        <v>6</v>
      </c>
      <c r="C296" s="4" t="s">
        <v>44</v>
      </c>
      <c r="D296" s="4" t="s">
        <v>30</v>
      </c>
      <c r="E296" s="4">
        <v>24</v>
      </c>
      <c r="F296" s="13" t="s">
        <v>33</v>
      </c>
      <c r="G296" s="4" t="s">
        <v>31</v>
      </c>
      <c r="H296" s="4">
        <v>23.9</v>
      </c>
      <c r="I296" s="4">
        <v>26.99</v>
      </c>
      <c r="J296" s="4">
        <v>1979.47</v>
      </c>
      <c r="K296" s="4"/>
      <c r="L296" s="4">
        <v>7.7545000000000002</v>
      </c>
      <c r="M296" s="17"/>
      <c r="N296" s="17"/>
      <c r="O296" s="17"/>
      <c r="P296" s="17"/>
      <c r="Q296" s="17"/>
      <c r="R296" s="17"/>
      <c r="S296" s="8">
        <v>7.7408797596536933</v>
      </c>
      <c r="T296" s="9">
        <v>827.75430812928096</v>
      </c>
      <c r="U296" s="10">
        <v>1.3623335560115217</v>
      </c>
      <c r="V296" s="1">
        <v>7.7255163755229628</v>
      </c>
      <c r="W296" s="1">
        <v>863.09371909768015</v>
      </c>
      <c r="X296" s="10">
        <v>1.3773865528223186</v>
      </c>
      <c r="Y296" s="1"/>
      <c r="Z296" s="1"/>
      <c r="AA296" s="1"/>
      <c r="AB296" s="1"/>
      <c r="AC296" s="1"/>
      <c r="AD296" s="1"/>
    </row>
    <row r="297" spans="1:30" ht="15.75" customHeight="1" x14ac:dyDescent="0.35">
      <c r="A297" s="7">
        <v>45023</v>
      </c>
      <c r="B297" s="5">
        <v>6</v>
      </c>
      <c r="C297" s="4" t="s">
        <v>44</v>
      </c>
      <c r="D297" s="4" t="s">
        <v>30</v>
      </c>
      <c r="E297" s="4">
        <v>25</v>
      </c>
      <c r="F297" s="4" t="s">
        <v>33</v>
      </c>
      <c r="G297" s="4" t="s">
        <v>33</v>
      </c>
      <c r="H297" s="4">
        <v>24</v>
      </c>
      <c r="I297" s="4">
        <v>26.85</v>
      </c>
      <c r="J297" s="4">
        <v>1957.84</v>
      </c>
      <c r="K297" s="4"/>
      <c r="L297" s="4">
        <v>7.6144999999999996</v>
      </c>
      <c r="M297" s="17"/>
      <c r="N297" s="17"/>
      <c r="O297" s="17"/>
      <c r="P297" s="17"/>
      <c r="Q297" s="17"/>
      <c r="R297" s="17"/>
      <c r="S297" s="8">
        <v>7.6012043207918154</v>
      </c>
      <c r="T297" s="9">
        <v>1164.1135100220706</v>
      </c>
      <c r="U297" s="10">
        <v>1.0062747066954421</v>
      </c>
      <c r="V297" s="1">
        <v>7.5879934933305009</v>
      </c>
      <c r="W297" s="1">
        <v>1207.066925643182</v>
      </c>
      <c r="X297" s="10">
        <v>1.018139548306634</v>
      </c>
      <c r="Y297" s="1"/>
      <c r="Z297" s="1"/>
      <c r="AA297" s="1"/>
      <c r="AB297" s="1"/>
      <c r="AC297" s="1"/>
      <c r="AD297" s="1"/>
    </row>
    <row r="298" spans="1:30" ht="15.75" customHeight="1" x14ac:dyDescent="0.35">
      <c r="A298" s="7">
        <v>45023</v>
      </c>
      <c r="B298" s="5">
        <v>6</v>
      </c>
      <c r="C298" s="4" t="s">
        <v>44</v>
      </c>
      <c r="D298" s="4" t="s">
        <v>30</v>
      </c>
      <c r="E298" s="4">
        <v>26</v>
      </c>
      <c r="F298" s="4" t="s">
        <v>33</v>
      </c>
      <c r="G298" s="4" t="s">
        <v>33</v>
      </c>
      <c r="H298" s="4">
        <v>23.9</v>
      </c>
      <c r="I298" s="4">
        <v>26.89</v>
      </c>
      <c r="J298" s="4">
        <v>1969.28</v>
      </c>
      <c r="K298" s="4"/>
      <c r="L298" s="4">
        <v>7.6226000000000003</v>
      </c>
      <c r="M298" s="17"/>
      <c r="N298" s="17"/>
      <c r="O298" s="17"/>
      <c r="P298" s="17"/>
      <c r="Q298" s="17"/>
      <c r="R298" s="17"/>
      <c r="S298" s="8">
        <v>7.6104513683882562</v>
      </c>
      <c r="T298" s="9">
        <v>1143.6101851393385</v>
      </c>
      <c r="U298" s="10">
        <v>1.0291023983240322</v>
      </c>
      <c r="V298" s="1">
        <v>7.5958594913685342</v>
      </c>
      <c r="W298" s="1">
        <v>1190.2817472374541</v>
      </c>
      <c r="X298" s="10">
        <v>1.0423052624580995</v>
      </c>
      <c r="Y298" s="1"/>
      <c r="Z298" s="1"/>
      <c r="AA298" s="1"/>
      <c r="AB298" s="1"/>
      <c r="AC298" s="1"/>
      <c r="AD298" s="1"/>
    </row>
    <row r="299" spans="1:30" ht="15.75" customHeight="1" x14ac:dyDescent="0.35">
      <c r="A299" s="7">
        <v>45023</v>
      </c>
      <c r="B299" s="5">
        <v>6</v>
      </c>
      <c r="C299" s="4" t="s">
        <v>44</v>
      </c>
      <c r="D299" s="4" t="s">
        <v>30</v>
      </c>
      <c r="E299" s="4">
        <v>27</v>
      </c>
      <c r="F299" s="13" t="s">
        <v>33</v>
      </c>
      <c r="G299" s="4" t="s">
        <v>33</v>
      </c>
      <c r="H299" s="4">
        <v>24</v>
      </c>
      <c r="I299" s="4">
        <v>26.92</v>
      </c>
      <c r="J299" s="4">
        <v>1973.55</v>
      </c>
      <c r="K299" s="4"/>
      <c r="L299" s="4">
        <v>7.6093999999999999</v>
      </c>
      <c r="M299" s="17"/>
      <c r="N299" s="17"/>
      <c r="O299" s="17"/>
      <c r="P299" s="17"/>
      <c r="Q299" s="17"/>
      <c r="R299" s="17"/>
      <c r="S299" s="8">
        <v>7.5969252557909641</v>
      </c>
      <c r="T299" s="9">
        <v>1185.3172834096699</v>
      </c>
      <c r="U299" s="10">
        <v>1.0067945405485756</v>
      </c>
      <c r="V299" s="1">
        <v>7.5837374475929984</v>
      </c>
      <c r="W299" s="1">
        <v>1228.9830477399028</v>
      </c>
      <c r="X299" s="10">
        <v>1.0187069524873447</v>
      </c>
      <c r="Y299" s="1"/>
      <c r="Z299" s="1"/>
      <c r="AA299" s="1"/>
      <c r="AB299" s="1"/>
      <c r="AC299" s="1"/>
      <c r="AD299" s="1"/>
    </row>
    <row r="300" spans="1:30" ht="15.75" customHeight="1" x14ac:dyDescent="0.35">
      <c r="A300" s="7">
        <v>45026</v>
      </c>
      <c r="B300" s="5">
        <v>6</v>
      </c>
      <c r="C300" s="4" t="s">
        <v>44</v>
      </c>
      <c r="D300" s="4" t="s">
        <v>30</v>
      </c>
      <c r="E300" s="4">
        <v>1</v>
      </c>
      <c r="F300" s="4" t="s">
        <v>32</v>
      </c>
      <c r="G300" s="4" t="s">
        <v>32</v>
      </c>
      <c r="H300" s="4">
        <v>24.1</v>
      </c>
      <c r="I300" s="4">
        <v>26.95</v>
      </c>
      <c r="J300" s="4">
        <v>1978.39</v>
      </c>
      <c r="K300" s="4"/>
      <c r="L300" s="4">
        <v>8.0376999999999992</v>
      </c>
      <c r="M300" s="17"/>
      <c r="N300" s="17"/>
      <c r="O300" s="17"/>
      <c r="P300" s="17"/>
      <c r="Q300" s="17"/>
      <c r="R300" s="17"/>
      <c r="S300" s="8">
        <v>8.0205121669430071</v>
      </c>
      <c r="T300" s="9">
        <v>397.55474476617042</v>
      </c>
      <c r="U300" s="10">
        <v>2.3859133372673114</v>
      </c>
      <c r="V300" s="1">
        <v>8.0071085540268818</v>
      </c>
      <c r="W300" s="1">
        <v>412.20248984056025</v>
      </c>
      <c r="X300" s="10">
        <v>2.4030233129082368</v>
      </c>
      <c r="Y300" s="1"/>
      <c r="Z300" s="1"/>
      <c r="AA300" s="1"/>
      <c r="AB300" s="1"/>
      <c r="AC300" s="1"/>
      <c r="AD300" s="1"/>
    </row>
    <row r="301" spans="1:30" ht="15.75" customHeight="1" x14ac:dyDescent="0.35">
      <c r="A301" s="7">
        <v>45026</v>
      </c>
      <c r="B301" s="5">
        <v>6</v>
      </c>
      <c r="C301" s="4" t="s">
        <v>44</v>
      </c>
      <c r="D301" s="4" t="s">
        <v>30</v>
      </c>
      <c r="E301" s="4">
        <v>2</v>
      </c>
      <c r="F301" s="4" t="s">
        <v>32</v>
      </c>
      <c r="G301" s="4" t="s">
        <v>32</v>
      </c>
      <c r="H301" s="4">
        <v>23.8</v>
      </c>
      <c r="I301" s="4">
        <v>26.91</v>
      </c>
      <c r="J301" s="4">
        <v>1977.39</v>
      </c>
      <c r="K301" s="4"/>
      <c r="L301" s="4">
        <v>8.0188000000000006</v>
      </c>
      <c r="M301" s="17"/>
      <c r="N301" s="17"/>
      <c r="O301" s="17"/>
      <c r="P301" s="17"/>
      <c r="Q301" s="17"/>
      <c r="R301" s="17"/>
      <c r="S301" s="8">
        <v>8.0061262600747245</v>
      </c>
      <c r="T301" s="9">
        <v>413.38524335484527</v>
      </c>
      <c r="U301" s="10">
        <v>2.2939367080339808</v>
      </c>
      <c r="V301" s="1">
        <v>7.9882988751058805</v>
      </c>
      <c r="W301" s="1">
        <v>433.77856000804735</v>
      </c>
      <c r="X301" s="10">
        <v>2.3161158095673242</v>
      </c>
      <c r="Y301" s="1"/>
      <c r="Z301" s="1"/>
      <c r="AA301" s="1"/>
      <c r="AB301" s="1"/>
      <c r="AC301" s="1"/>
      <c r="AD301" s="1"/>
    </row>
    <row r="302" spans="1:30" ht="15.75" customHeight="1" x14ac:dyDescent="0.35">
      <c r="A302" s="7">
        <v>45026</v>
      </c>
      <c r="B302" s="5">
        <v>6</v>
      </c>
      <c r="C302" s="4" t="s">
        <v>44</v>
      </c>
      <c r="D302" s="4" t="s">
        <v>30</v>
      </c>
      <c r="E302" s="4">
        <v>3</v>
      </c>
      <c r="F302" s="13" t="s">
        <v>32</v>
      </c>
      <c r="G302" s="4" t="s">
        <v>32</v>
      </c>
      <c r="H302" s="4">
        <v>23.8</v>
      </c>
      <c r="I302" s="4">
        <v>26.43</v>
      </c>
      <c r="J302" s="4">
        <v>1997.3</v>
      </c>
      <c r="K302" s="4"/>
      <c r="L302" s="4">
        <v>8.0540000000000003</v>
      </c>
      <c r="M302" s="17"/>
      <c r="N302" s="17"/>
      <c r="O302" s="17"/>
      <c r="P302" s="17"/>
      <c r="Q302" s="17"/>
      <c r="R302" s="17"/>
      <c r="S302" s="8">
        <v>8.0423060837675759</v>
      </c>
      <c r="T302" s="9">
        <v>380.97630488811245</v>
      </c>
      <c r="U302" s="10">
        <v>2.4600937735164305</v>
      </c>
      <c r="V302" s="1">
        <v>8.024376556361922</v>
      </c>
      <c r="W302" s="1">
        <v>399.87947721146503</v>
      </c>
      <c r="X302" s="10">
        <v>2.4835576116282101</v>
      </c>
      <c r="Y302" s="1"/>
      <c r="Z302" s="1"/>
      <c r="AA302" s="1"/>
      <c r="AB302" s="1"/>
      <c r="AC302" s="1"/>
      <c r="AD302" s="1"/>
    </row>
    <row r="303" spans="1:30" ht="15.75" customHeight="1" x14ac:dyDescent="0.35">
      <c r="A303" s="7">
        <v>45026</v>
      </c>
      <c r="B303" s="5">
        <v>6</v>
      </c>
      <c r="C303" s="4" t="s">
        <v>44</v>
      </c>
      <c r="D303" s="4" t="s">
        <v>30</v>
      </c>
      <c r="E303" s="4">
        <v>4</v>
      </c>
      <c r="F303" s="4" t="s">
        <v>31</v>
      </c>
      <c r="G303" s="4" t="s">
        <v>32</v>
      </c>
      <c r="H303" s="4">
        <v>23.8</v>
      </c>
      <c r="I303" s="4">
        <v>26.69</v>
      </c>
      <c r="J303" s="4">
        <v>1896.41</v>
      </c>
      <c r="K303" s="4"/>
      <c r="L303" s="4">
        <v>8.0558999999999994</v>
      </c>
      <c r="M303" s="17"/>
      <c r="N303" s="17"/>
      <c r="O303" s="17"/>
      <c r="P303" s="17"/>
      <c r="Q303" s="17"/>
      <c r="R303" s="17"/>
      <c r="S303" s="8">
        <v>8.0430185223704971</v>
      </c>
      <c r="T303" s="9">
        <v>359.10561828377007</v>
      </c>
      <c r="U303" s="10">
        <v>2.3456101459959893</v>
      </c>
      <c r="V303" s="1">
        <v>8.0251062786032819</v>
      </c>
      <c r="W303" s="1">
        <v>376.90186200463478</v>
      </c>
      <c r="X303" s="10">
        <v>2.3679450566327325</v>
      </c>
      <c r="Y303" s="1"/>
      <c r="Z303" s="1"/>
      <c r="AA303" s="1"/>
      <c r="AB303" s="1"/>
      <c r="AC303" s="1"/>
      <c r="AD303" s="1"/>
    </row>
    <row r="304" spans="1:30" ht="15.75" customHeight="1" x14ac:dyDescent="0.35">
      <c r="A304" s="7">
        <v>45026</v>
      </c>
      <c r="B304" s="5">
        <v>6</v>
      </c>
      <c r="C304" s="4" t="s">
        <v>44</v>
      </c>
      <c r="D304" s="4" t="s">
        <v>30</v>
      </c>
      <c r="E304" s="4">
        <v>5</v>
      </c>
      <c r="F304" s="4" t="s">
        <v>31</v>
      </c>
      <c r="G304" s="4" t="s">
        <v>32</v>
      </c>
      <c r="H304" s="4">
        <v>23.6</v>
      </c>
      <c r="I304" s="4">
        <v>27.28</v>
      </c>
      <c r="J304" s="4">
        <v>2003.21</v>
      </c>
      <c r="K304" s="4"/>
      <c r="L304" s="4">
        <v>8.0211000000000006</v>
      </c>
      <c r="M304" s="17"/>
      <c r="N304" s="17"/>
      <c r="O304" s="17"/>
      <c r="P304" s="17"/>
      <c r="Q304" s="17"/>
      <c r="R304" s="17"/>
      <c r="S304" s="8">
        <v>8.0096074048982793</v>
      </c>
      <c r="T304" s="9">
        <v>413.11309602856113</v>
      </c>
      <c r="U304" s="10">
        <v>2.3391613762144727</v>
      </c>
      <c r="V304" s="1">
        <v>7.9887917284165528</v>
      </c>
      <c r="W304" s="1">
        <v>436.99861063572314</v>
      </c>
      <c r="X304" s="10">
        <v>2.3652577529583056</v>
      </c>
      <c r="Y304" s="1"/>
      <c r="Z304" s="1"/>
      <c r="AA304" s="1"/>
      <c r="AB304" s="1"/>
      <c r="AC304" s="1"/>
      <c r="AD304" s="1"/>
    </row>
    <row r="305" spans="1:30" ht="15.75" customHeight="1" x14ac:dyDescent="0.35">
      <c r="A305" s="7">
        <v>45026</v>
      </c>
      <c r="B305" s="5">
        <v>6</v>
      </c>
      <c r="C305" s="4" t="s">
        <v>44</v>
      </c>
      <c r="D305" s="4" t="s">
        <v>30</v>
      </c>
      <c r="E305" s="4">
        <v>6</v>
      </c>
      <c r="F305" s="13" t="s">
        <v>31</v>
      </c>
      <c r="G305" s="4" t="s">
        <v>32</v>
      </c>
      <c r="H305" s="4">
        <v>23.9</v>
      </c>
      <c r="I305" s="4">
        <v>26.97</v>
      </c>
      <c r="J305" s="4">
        <v>2008.58</v>
      </c>
      <c r="K305" s="4"/>
      <c r="L305" s="4">
        <v>8.0521999999999991</v>
      </c>
      <c r="M305" s="17"/>
      <c r="N305" s="17"/>
      <c r="O305" s="17"/>
      <c r="P305" s="17"/>
      <c r="Q305" s="17"/>
      <c r="R305" s="17"/>
      <c r="S305" s="8">
        <v>8.0372126918126874</v>
      </c>
      <c r="T305" s="9">
        <v>385.79981780469581</v>
      </c>
      <c r="U305" s="10">
        <v>2.4839418313211978</v>
      </c>
      <c r="V305" s="1">
        <v>8.0207853932296782</v>
      </c>
      <c r="W305" s="1">
        <v>403.29069227612223</v>
      </c>
      <c r="X305" s="10">
        <v>2.505456044792064</v>
      </c>
      <c r="Y305" s="1"/>
      <c r="Z305" s="1"/>
      <c r="AA305" s="1"/>
      <c r="AB305" s="1"/>
      <c r="AC305" s="1"/>
      <c r="AD305" s="1"/>
    </row>
    <row r="306" spans="1:30" ht="15.75" customHeight="1" x14ac:dyDescent="0.35">
      <c r="A306" s="7">
        <v>45026</v>
      </c>
      <c r="B306" s="5">
        <v>6</v>
      </c>
      <c r="C306" s="4" t="s">
        <v>44</v>
      </c>
      <c r="D306" s="4" t="s">
        <v>30</v>
      </c>
      <c r="E306" s="4">
        <v>7</v>
      </c>
      <c r="F306" s="4" t="s">
        <v>32</v>
      </c>
      <c r="G306" s="4" t="s">
        <v>31</v>
      </c>
      <c r="H306" s="4">
        <v>24</v>
      </c>
      <c r="I306" s="4">
        <v>26.86</v>
      </c>
      <c r="J306" s="4">
        <v>1997.95</v>
      </c>
      <c r="K306" s="4"/>
      <c r="L306" s="4">
        <v>7.7751999999999999</v>
      </c>
      <c r="M306" s="17"/>
      <c r="N306" s="17"/>
      <c r="O306" s="17"/>
      <c r="P306" s="17"/>
      <c r="Q306" s="17"/>
      <c r="R306" s="17"/>
      <c r="S306" s="8">
        <v>7.7612122808300095</v>
      </c>
      <c r="T306" s="9">
        <v>794.76450367532766</v>
      </c>
      <c r="U306" s="10">
        <v>1.4358547938325485</v>
      </c>
      <c r="V306" s="1">
        <v>7.7471536532048377</v>
      </c>
      <c r="W306" s="1">
        <v>825.73254702574252</v>
      </c>
      <c r="X306" s="10">
        <v>1.4500069198112573</v>
      </c>
      <c r="Y306" s="1"/>
      <c r="Z306" s="1"/>
      <c r="AA306" s="1"/>
      <c r="AB306" s="1"/>
      <c r="AC306" s="1"/>
      <c r="AD306" s="1"/>
    </row>
    <row r="307" spans="1:30" ht="15.75" customHeight="1" x14ac:dyDescent="0.35">
      <c r="A307" s="7">
        <v>45026</v>
      </c>
      <c r="B307" s="5">
        <v>6</v>
      </c>
      <c r="C307" s="4" t="s">
        <v>44</v>
      </c>
      <c r="D307" s="4" t="s">
        <v>30</v>
      </c>
      <c r="E307" s="4">
        <v>8</v>
      </c>
      <c r="F307" s="4" t="s">
        <v>32</v>
      </c>
      <c r="G307" s="4" t="s">
        <v>31</v>
      </c>
      <c r="H307" s="4">
        <v>23.8</v>
      </c>
      <c r="I307" s="4">
        <v>26.84</v>
      </c>
      <c r="J307" s="4">
        <v>1969.1</v>
      </c>
      <c r="K307" s="4"/>
      <c r="L307" s="4">
        <v>7.7244999999999999</v>
      </c>
      <c r="M307" s="17"/>
      <c r="N307" s="17"/>
      <c r="O307" s="17"/>
      <c r="P307" s="17"/>
      <c r="Q307" s="17"/>
      <c r="R307" s="17"/>
      <c r="S307" s="8">
        <v>7.7137954640347868</v>
      </c>
      <c r="T307" s="9">
        <v>882.93511156179045</v>
      </c>
      <c r="U307" s="10">
        <v>1.2721824104102382</v>
      </c>
      <c r="V307" s="1">
        <v>7.6972009154209005</v>
      </c>
      <c r="W307" s="1">
        <v>923.78789821161035</v>
      </c>
      <c r="X307" s="10">
        <v>1.2880378250970648</v>
      </c>
      <c r="Y307" s="1"/>
      <c r="Z307" s="1"/>
      <c r="AA307" s="1"/>
      <c r="AB307" s="1"/>
      <c r="AC307" s="1"/>
      <c r="AD307" s="1"/>
    </row>
    <row r="308" spans="1:30" ht="15.75" customHeight="1" x14ac:dyDescent="0.35">
      <c r="A308" s="7">
        <v>45026</v>
      </c>
      <c r="B308" s="5">
        <v>6</v>
      </c>
      <c r="C308" s="4" t="s">
        <v>44</v>
      </c>
      <c r="D308" s="4" t="s">
        <v>30</v>
      </c>
      <c r="E308" s="4">
        <v>9</v>
      </c>
      <c r="F308" s="13" t="s">
        <v>32</v>
      </c>
      <c r="G308" s="4" t="s">
        <v>31</v>
      </c>
      <c r="H308" s="4">
        <v>23.8</v>
      </c>
      <c r="I308" s="4">
        <v>27.08</v>
      </c>
      <c r="J308" s="4">
        <v>1987.95</v>
      </c>
      <c r="K308" s="4"/>
      <c r="L308" s="4">
        <v>7.7624000000000004</v>
      </c>
      <c r="M308" s="17"/>
      <c r="N308" s="17"/>
      <c r="O308" s="17"/>
      <c r="P308" s="17"/>
      <c r="Q308" s="17"/>
      <c r="R308" s="17"/>
      <c r="S308" s="8">
        <v>7.7505693016084596</v>
      </c>
      <c r="T308" s="9">
        <v>810.17695535627354</v>
      </c>
      <c r="U308" s="10">
        <v>1.3930724771151228</v>
      </c>
      <c r="V308" s="1">
        <v>7.7337555619221972</v>
      </c>
      <c r="W308" s="1">
        <v>848.09051184192003</v>
      </c>
      <c r="X308" s="10">
        <v>1.4096734348252375</v>
      </c>
      <c r="Y308" s="1"/>
      <c r="Z308" s="1"/>
      <c r="AA308" s="1"/>
      <c r="AB308" s="1"/>
      <c r="AC308" s="1"/>
      <c r="AD308" s="1"/>
    </row>
    <row r="309" spans="1:30" ht="15.75" customHeight="1" x14ac:dyDescent="0.35">
      <c r="A309" s="7">
        <v>45026</v>
      </c>
      <c r="B309" s="5">
        <v>6</v>
      </c>
      <c r="C309" s="4" t="s">
        <v>44</v>
      </c>
      <c r="D309" s="4" t="s">
        <v>30</v>
      </c>
      <c r="E309" s="4">
        <v>10</v>
      </c>
      <c r="F309" s="4" t="s">
        <v>31</v>
      </c>
      <c r="G309" s="4" t="s">
        <v>31</v>
      </c>
      <c r="H309" s="4">
        <v>23.9</v>
      </c>
      <c r="I309" s="4">
        <v>26.85</v>
      </c>
      <c r="J309" s="4">
        <v>1988.37</v>
      </c>
      <c r="K309" s="4"/>
      <c r="L309" s="4">
        <v>7.7957999999999998</v>
      </c>
      <c r="M309" s="17"/>
      <c r="N309" s="17"/>
      <c r="O309" s="17"/>
      <c r="P309" s="17"/>
      <c r="Q309" s="17"/>
      <c r="R309" s="17"/>
      <c r="S309" s="8">
        <v>7.7827208827547683</v>
      </c>
      <c r="T309" s="9">
        <v>748.48115156979441</v>
      </c>
      <c r="U309" s="10">
        <v>1.4871712810101754</v>
      </c>
      <c r="V309" s="1">
        <v>7.7671589483330292</v>
      </c>
      <c r="W309" s="1">
        <v>780.80819226415133</v>
      </c>
      <c r="X309" s="10">
        <v>1.5029731720692332</v>
      </c>
      <c r="Y309" s="1"/>
      <c r="Z309" s="1"/>
      <c r="AA309" s="1"/>
      <c r="AB309" s="1"/>
      <c r="AC309" s="1"/>
      <c r="AD309" s="1"/>
    </row>
    <row r="310" spans="1:30" ht="15.75" customHeight="1" x14ac:dyDescent="0.35">
      <c r="A310" s="7">
        <v>45026</v>
      </c>
      <c r="B310" s="5">
        <v>6</v>
      </c>
      <c r="C310" s="4" t="s">
        <v>44</v>
      </c>
      <c r="D310" s="4" t="s">
        <v>30</v>
      </c>
      <c r="E310" s="4">
        <v>11</v>
      </c>
      <c r="F310" s="4" t="s">
        <v>31</v>
      </c>
      <c r="G310" s="4" t="s">
        <v>31</v>
      </c>
      <c r="H310" s="4">
        <v>23.9</v>
      </c>
      <c r="I310" s="4">
        <v>26.99</v>
      </c>
      <c r="J310" s="4">
        <v>1989.43</v>
      </c>
      <c r="K310" s="4"/>
      <c r="L310" s="4">
        <v>7.7472000000000003</v>
      </c>
      <c r="M310" s="17"/>
      <c r="N310" s="17"/>
      <c r="O310" s="17"/>
      <c r="P310" s="17"/>
      <c r="Q310" s="17"/>
      <c r="R310" s="17"/>
      <c r="S310" s="8">
        <v>7.7352896283757859</v>
      </c>
      <c r="T310" s="9">
        <v>843.89506132637791</v>
      </c>
      <c r="U310" s="10">
        <v>1.3535995052665688</v>
      </c>
      <c r="V310" s="1">
        <v>7.7199540140296392</v>
      </c>
      <c r="W310" s="1">
        <v>879.86589399417369</v>
      </c>
      <c r="X310" s="10">
        <v>1.3686413065062133</v>
      </c>
      <c r="Y310" s="1"/>
      <c r="Z310" s="1"/>
      <c r="AA310" s="1"/>
      <c r="AB310" s="1"/>
      <c r="AC310" s="1"/>
      <c r="AD310" s="1"/>
    </row>
    <row r="311" spans="1:30" ht="15.75" customHeight="1" x14ac:dyDescent="0.35">
      <c r="A311" s="7">
        <v>45026</v>
      </c>
      <c r="B311" s="5">
        <v>6</v>
      </c>
      <c r="C311" s="4" t="s">
        <v>44</v>
      </c>
      <c r="D311" s="4" t="s">
        <v>30</v>
      </c>
      <c r="E311" s="4">
        <v>12</v>
      </c>
      <c r="F311" s="13" t="s">
        <v>31</v>
      </c>
      <c r="G311" s="4" t="s">
        <v>31</v>
      </c>
      <c r="H311" s="4">
        <v>24</v>
      </c>
      <c r="I311" s="4">
        <v>26.87</v>
      </c>
      <c r="J311" s="4">
        <v>1974.63</v>
      </c>
      <c r="K311" s="4"/>
      <c r="L311" s="4">
        <v>7.7539999999999996</v>
      </c>
      <c r="M311" s="17"/>
      <c r="N311" s="17"/>
      <c r="O311" s="17"/>
      <c r="P311" s="17"/>
      <c r="Q311" s="17"/>
      <c r="R311" s="17"/>
      <c r="S311" s="8">
        <v>7.7417880434232531</v>
      </c>
      <c r="T311" s="9">
        <v>825.02521389124308</v>
      </c>
      <c r="U311" s="10">
        <v>1.3634074463466948</v>
      </c>
      <c r="V311" s="1">
        <v>7.7278183931580333</v>
      </c>
      <c r="W311" s="1">
        <v>856.99172433200727</v>
      </c>
      <c r="X311" s="10">
        <v>1.3771178772879629</v>
      </c>
      <c r="Y311" s="1"/>
      <c r="Z311" s="1"/>
      <c r="AA311" s="1"/>
      <c r="AB311" s="1"/>
      <c r="AC311" s="1"/>
      <c r="AD311" s="1"/>
    </row>
    <row r="312" spans="1:30" ht="15.75" customHeight="1" x14ac:dyDescent="0.35">
      <c r="A312" s="7">
        <v>45026</v>
      </c>
      <c r="B312" s="5">
        <v>6</v>
      </c>
      <c r="C312" s="4" t="s">
        <v>44</v>
      </c>
      <c r="D312" s="4" t="s">
        <v>30</v>
      </c>
      <c r="E312" s="4">
        <v>13</v>
      </c>
      <c r="F312" s="4" t="s">
        <v>32</v>
      </c>
      <c r="G312" s="4" t="s">
        <v>33</v>
      </c>
      <c r="H312" s="4">
        <v>24</v>
      </c>
      <c r="I312" s="4">
        <v>26.68</v>
      </c>
      <c r="J312" s="4">
        <v>1860.1</v>
      </c>
      <c r="K312" s="4"/>
      <c r="L312" s="4">
        <v>7.5883000000000003</v>
      </c>
      <c r="M312" s="17"/>
      <c r="N312" s="17"/>
      <c r="O312" s="17"/>
      <c r="P312" s="17"/>
      <c r="Q312" s="17"/>
      <c r="R312" s="17"/>
      <c r="S312" s="8">
        <v>7.5759587909758919</v>
      </c>
      <c r="T312" s="9">
        <v>1178.3761166619056</v>
      </c>
      <c r="U312" s="10">
        <v>0.90201070707959086</v>
      </c>
      <c r="V312" s="1">
        <v>7.5629132343329211</v>
      </c>
      <c r="W312" s="1">
        <v>1221.3945673933069</v>
      </c>
      <c r="X312" s="10">
        <v>0.91301486626755834</v>
      </c>
      <c r="Y312" s="1"/>
      <c r="Z312" s="1"/>
      <c r="AA312" s="1"/>
      <c r="AB312" s="1"/>
      <c r="AC312" s="1"/>
      <c r="AD312" s="1"/>
    </row>
    <row r="313" spans="1:30" ht="15.75" customHeight="1" x14ac:dyDescent="0.35">
      <c r="A313" s="7">
        <v>45026</v>
      </c>
      <c r="B313" s="5">
        <v>6</v>
      </c>
      <c r="C313" s="4" t="s">
        <v>44</v>
      </c>
      <c r="D313" s="4" t="s">
        <v>30</v>
      </c>
      <c r="E313" s="4">
        <v>14</v>
      </c>
      <c r="F313" s="4" t="s">
        <v>32</v>
      </c>
      <c r="G313" s="4" t="s">
        <v>33</v>
      </c>
      <c r="H313" s="4">
        <v>23.9</v>
      </c>
      <c r="I313" s="4">
        <v>26.69</v>
      </c>
      <c r="J313" s="4">
        <v>1963.36</v>
      </c>
      <c r="K313" s="4"/>
      <c r="L313" s="4">
        <v>7.6950000000000003</v>
      </c>
      <c r="M313" s="17"/>
      <c r="N313" s="17"/>
      <c r="O313" s="17"/>
      <c r="P313" s="17"/>
      <c r="Q313" s="17"/>
      <c r="R313" s="17"/>
      <c r="S313" s="8">
        <v>7.6823560967262559</v>
      </c>
      <c r="T313" s="9">
        <v>954.59899336755234</v>
      </c>
      <c r="U313" s="10">
        <v>1.1887873952513859</v>
      </c>
      <c r="V313" s="1">
        <v>7.6673243084775189</v>
      </c>
      <c r="W313" s="1">
        <v>994.59170787438597</v>
      </c>
      <c r="X313" s="10">
        <v>1.2028853402459516</v>
      </c>
      <c r="Y313" s="1"/>
      <c r="Z313" s="1"/>
      <c r="AA313" s="1"/>
      <c r="AB313" s="1"/>
      <c r="AC313" s="1"/>
      <c r="AD313" s="1"/>
    </row>
    <row r="314" spans="1:30" ht="15.75" customHeight="1" x14ac:dyDescent="0.35">
      <c r="A314" s="7">
        <v>45026</v>
      </c>
      <c r="B314" s="5">
        <v>6</v>
      </c>
      <c r="C314" s="4" t="s">
        <v>44</v>
      </c>
      <c r="D314" s="4" t="s">
        <v>30</v>
      </c>
      <c r="E314" s="4">
        <v>15</v>
      </c>
      <c r="F314" s="13" t="s">
        <v>32</v>
      </c>
      <c r="G314" s="4" t="s">
        <v>33</v>
      </c>
      <c r="H314" s="4">
        <v>23.9</v>
      </c>
      <c r="I314" s="4">
        <v>26.3</v>
      </c>
      <c r="J314" s="4">
        <v>1967.27</v>
      </c>
      <c r="K314" s="4"/>
      <c r="L314" s="4">
        <v>7.6393000000000004</v>
      </c>
      <c r="M314" s="17"/>
      <c r="N314" s="17"/>
      <c r="O314" s="17"/>
      <c r="P314" s="17"/>
      <c r="Q314" s="17"/>
      <c r="R314" s="17"/>
      <c r="S314" s="8">
        <v>7.6288282906391887</v>
      </c>
      <c r="T314" s="9">
        <v>1097.7515175510466</v>
      </c>
      <c r="U314" s="10">
        <v>1.0553253990876372</v>
      </c>
      <c r="V314" s="1">
        <v>7.6141464775303191</v>
      </c>
      <c r="W314" s="1">
        <v>1142.8260854190098</v>
      </c>
      <c r="X314" s="10">
        <v>1.0687621277089734</v>
      </c>
      <c r="Y314" s="1"/>
      <c r="Z314" s="1"/>
      <c r="AA314" s="1"/>
      <c r="AB314" s="1"/>
      <c r="AC314" s="1"/>
      <c r="AD314" s="1"/>
    </row>
    <row r="315" spans="1:30" ht="15.75" customHeight="1" x14ac:dyDescent="0.35">
      <c r="A315" s="7">
        <v>45026</v>
      </c>
      <c r="B315" s="5">
        <v>6</v>
      </c>
      <c r="C315" s="4" t="s">
        <v>44</v>
      </c>
      <c r="D315" s="4" t="s">
        <v>30</v>
      </c>
      <c r="E315" s="4">
        <v>16</v>
      </c>
      <c r="F315" s="4" t="s">
        <v>31</v>
      </c>
      <c r="G315" s="4" t="s">
        <v>33</v>
      </c>
      <c r="H315" s="4">
        <v>24.1</v>
      </c>
      <c r="I315" s="4">
        <v>26.84</v>
      </c>
      <c r="J315" s="4">
        <v>1983.39</v>
      </c>
      <c r="K315" s="4"/>
      <c r="L315" s="4">
        <v>7.6391</v>
      </c>
      <c r="M315" s="17"/>
      <c r="N315" s="17"/>
      <c r="O315" s="17"/>
      <c r="P315" s="17"/>
      <c r="Q315" s="17"/>
      <c r="R315" s="17"/>
      <c r="S315" s="8">
        <v>7.625257891078923</v>
      </c>
      <c r="T315" s="9">
        <v>1111.5826499050254</v>
      </c>
      <c r="U315" s="10">
        <v>1.0769859953734173</v>
      </c>
      <c r="V315" s="1">
        <v>7.6132345020233334</v>
      </c>
      <c r="W315" s="1">
        <v>1148.7836268969972</v>
      </c>
      <c r="X315" s="10">
        <v>1.088082332579476</v>
      </c>
      <c r="Y315" s="1"/>
      <c r="Z315" s="1"/>
      <c r="AA315" s="1"/>
      <c r="AB315" s="1"/>
      <c r="AC315" s="1"/>
      <c r="AD315" s="1"/>
    </row>
    <row r="316" spans="1:30" ht="15.75" customHeight="1" x14ac:dyDescent="0.35">
      <c r="A316" s="7">
        <v>45026</v>
      </c>
      <c r="B316" s="5">
        <v>6</v>
      </c>
      <c r="C316" s="4" t="s">
        <v>44</v>
      </c>
      <c r="D316" s="4" t="s">
        <v>30</v>
      </c>
      <c r="E316" s="4">
        <v>17</v>
      </c>
      <c r="F316" s="4" t="s">
        <v>31</v>
      </c>
      <c r="G316" s="4" t="s">
        <v>33</v>
      </c>
      <c r="H316" s="4">
        <v>23.9</v>
      </c>
      <c r="I316" s="4">
        <v>26.71</v>
      </c>
      <c r="J316" s="4">
        <v>1966.55</v>
      </c>
      <c r="K316" s="4"/>
      <c r="L316" s="4">
        <v>7.6288999999999998</v>
      </c>
      <c r="M316" s="17"/>
      <c r="N316" s="17"/>
      <c r="O316" s="17"/>
      <c r="P316" s="17"/>
      <c r="Q316" s="17"/>
      <c r="R316" s="17"/>
      <c r="S316" s="8">
        <v>7.6181936595178037</v>
      </c>
      <c r="T316" s="9">
        <v>1122.1962349818969</v>
      </c>
      <c r="U316" s="10">
        <v>1.0406360483574624</v>
      </c>
      <c r="V316" s="1">
        <v>7.6035600265592302</v>
      </c>
      <c r="W316" s="1">
        <v>1168.118558023685</v>
      </c>
      <c r="X316" s="10">
        <v>1.0539216522644095</v>
      </c>
      <c r="Y316" s="1"/>
      <c r="Z316" s="1"/>
      <c r="AA316" s="1"/>
      <c r="AB316" s="1"/>
      <c r="AC316" s="1"/>
      <c r="AD316" s="1"/>
    </row>
    <row r="317" spans="1:30" ht="15.75" customHeight="1" x14ac:dyDescent="0.35">
      <c r="A317" s="7">
        <v>45026</v>
      </c>
      <c r="B317" s="5">
        <v>6</v>
      </c>
      <c r="C317" s="4" t="s">
        <v>44</v>
      </c>
      <c r="D317" s="4" t="s">
        <v>30</v>
      </c>
      <c r="E317" s="4">
        <v>18</v>
      </c>
      <c r="F317" s="13" t="s">
        <v>31</v>
      </c>
      <c r="G317" s="4" t="s">
        <v>33</v>
      </c>
      <c r="H317" s="4">
        <v>23.9</v>
      </c>
      <c r="I317" s="4">
        <v>26.69</v>
      </c>
      <c r="J317" s="4">
        <v>1966.32</v>
      </c>
      <c r="K317" s="4"/>
      <c r="L317" s="4">
        <v>7.6318000000000001</v>
      </c>
      <c r="M317" s="17"/>
      <c r="N317" s="17"/>
      <c r="O317" s="17"/>
      <c r="P317" s="17"/>
      <c r="Q317" s="17"/>
      <c r="R317" s="17"/>
      <c r="S317" s="8">
        <v>7.6210810364388148</v>
      </c>
      <c r="T317" s="9">
        <v>1114.2551131869141</v>
      </c>
      <c r="U317" s="10">
        <v>1.0464481984643501</v>
      </c>
      <c r="V317" s="1">
        <v>7.6064294375792674</v>
      </c>
      <c r="W317" s="1">
        <v>1159.9023697429436</v>
      </c>
      <c r="X317" s="10">
        <v>1.0597687081301224</v>
      </c>
      <c r="Y317" s="1"/>
      <c r="Z317" s="1"/>
      <c r="AA317" s="1"/>
      <c r="AB317" s="1"/>
      <c r="AC317" s="1"/>
      <c r="AD317" s="1"/>
    </row>
    <row r="318" spans="1:30" ht="15.75" customHeight="1" x14ac:dyDescent="0.35">
      <c r="A318" s="7">
        <v>45026</v>
      </c>
      <c r="B318" s="5">
        <v>6</v>
      </c>
      <c r="C318" s="4" t="s">
        <v>44</v>
      </c>
      <c r="D318" s="4" t="s">
        <v>30</v>
      </c>
      <c r="E318" s="4">
        <v>19</v>
      </c>
      <c r="F318" s="4" t="s">
        <v>33</v>
      </c>
      <c r="G318" s="4" t="s">
        <v>32</v>
      </c>
      <c r="H318" s="4">
        <v>24</v>
      </c>
      <c r="I318" s="4">
        <v>26.74</v>
      </c>
      <c r="J318" s="4">
        <v>1960.49</v>
      </c>
      <c r="K318" s="4"/>
      <c r="L318" s="4">
        <v>8.0368999999999993</v>
      </c>
      <c r="M318" s="17"/>
      <c r="N318" s="17"/>
      <c r="O318" s="17"/>
      <c r="P318" s="17"/>
      <c r="Q318" s="17"/>
      <c r="R318" s="17"/>
      <c r="S318" s="8">
        <v>8.0227031436642786</v>
      </c>
      <c r="T318" s="9">
        <v>392.56944653513182</v>
      </c>
      <c r="U318" s="10">
        <v>2.3558492346471782</v>
      </c>
      <c r="V318" s="1">
        <v>8.0078096718142842</v>
      </c>
      <c r="W318" s="1">
        <v>408.6793252883806</v>
      </c>
      <c r="X318" s="10">
        <v>2.3747003583580124</v>
      </c>
      <c r="Y318" s="1"/>
      <c r="Z318" s="1"/>
      <c r="AA318" s="1"/>
      <c r="AB318" s="1"/>
      <c r="AC318" s="1"/>
      <c r="AD318" s="1"/>
    </row>
    <row r="319" spans="1:30" ht="15.75" customHeight="1" x14ac:dyDescent="0.35">
      <c r="A319" s="7">
        <v>45026</v>
      </c>
      <c r="B319" s="5">
        <v>6</v>
      </c>
      <c r="C319" s="4" t="s">
        <v>44</v>
      </c>
      <c r="D319" s="4" t="s">
        <v>30</v>
      </c>
      <c r="E319" s="4">
        <v>20</v>
      </c>
      <c r="F319" s="4" t="s">
        <v>33</v>
      </c>
      <c r="G319" s="4" t="s">
        <v>32</v>
      </c>
      <c r="H319" s="4">
        <v>24</v>
      </c>
      <c r="I319" s="4">
        <v>26.7</v>
      </c>
      <c r="J319" s="4">
        <v>1949.71</v>
      </c>
      <c r="K319" s="4"/>
      <c r="L319" s="4">
        <v>8.0516000000000005</v>
      </c>
      <c r="M319" s="17"/>
      <c r="N319" s="17"/>
      <c r="O319" s="17"/>
      <c r="P319" s="17"/>
      <c r="Q319" s="17"/>
      <c r="R319" s="17"/>
      <c r="S319" s="8">
        <v>8.0363273861734061</v>
      </c>
      <c r="T319" s="9">
        <v>376.31099920936822</v>
      </c>
      <c r="U319" s="10">
        <v>2.4015056696548922</v>
      </c>
      <c r="V319" s="1">
        <v>8.0214048072813746</v>
      </c>
      <c r="W319" s="1">
        <v>391.78167119996971</v>
      </c>
      <c r="X319" s="10">
        <v>2.4205822069367495</v>
      </c>
      <c r="Y319" s="1"/>
      <c r="Z319" s="1"/>
      <c r="AA319" s="1"/>
      <c r="AB319" s="1"/>
      <c r="AC319" s="1"/>
      <c r="AD319" s="1"/>
    </row>
    <row r="320" spans="1:30" ht="15.75" customHeight="1" x14ac:dyDescent="0.35">
      <c r="A320" s="7">
        <v>45026</v>
      </c>
      <c r="B320" s="5">
        <v>6</v>
      </c>
      <c r="C320" s="4" t="s">
        <v>44</v>
      </c>
      <c r="D320" s="4" t="s">
        <v>30</v>
      </c>
      <c r="E320" s="4">
        <v>21</v>
      </c>
      <c r="F320" s="13" t="s">
        <v>33</v>
      </c>
      <c r="G320" s="4" t="s">
        <v>32</v>
      </c>
      <c r="H320" s="4">
        <v>24.1</v>
      </c>
      <c r="I320" s="4">
        <v>26.78</v>
      </c>
      <c r="J320" s="4">
        <v>1971.04</v>
      </c>
      <c r="K320" s="4"/>
      <c r="L320" s="4">
        <v>8.0356000000000005</v>
      </c>
      <c r="M320" s="17"/>
      <c r="N320" s="17"/>
      <c r="O320" s="17"/>
      <c r="P320" s="17"/>
      <c r="Q320" s="17"/>
      <c r="R320" s="17"/>
      <c r="S320" s="8">
        <v>8.0179717534563775</v>
      </c>
      <c r="T320" s="9">
        <v>399.64757157164439</v>
      </c>
      <c r="U320" s="10">
        <v>2.3581014174479105</v>
      </c>
      <c r="V320" s="1">
        <v>8.0045750286829591</v>
      </c>
      <c r="W320" s="1">
        <v>414.36852344651976</v>
      </c>
      <c r="X320" s="10">
        <v>2.375108288852446</v>
      </c>
      <c r="Y320" s="1"/>
      <c r="Z320" s="1"/>
      <c r="AA320" s="1"/>
      <c r="AB320" s="1"/>
      <c r="AC320" s="1"/>
      <c r="AD320" s="1"/>
    </row>
    <row r="321" spans="1:30" ht="15.75" customHeight="1" x14ac:dyDescent="0.35">
      <c r="A321" s="7">
        <v>45026</v>
      </c>
      <c r="B321" s="5">
        <v>6</v>
      </c>
      <c r="C321" s="4" t="s">
        <v>44</v>
      </c>
      <c r="D321" s="4" t="s">
        <v>30</v>
      </c>
      <c r="E321" s="4">
        <v>22</v>
      </c>
      <c r="F321" s="4" t="s">
        <v>33</v>
      </c>
      <c r="G321" s="4" t="s">
        <v>31</v>
      </c>
      <c r="H321" s="4">
        <v>24</v>
      </c>
      <c r="I321" s="4">
        <v>26.84</v>
      </c>
      <c r="J321" s="4">
        <v>1975.06</v>
      </c>
      <c r="K321" s="4"/>
      <c r="L321" s="4">
        <v>7.7282000000000002</v>
      </c>
      <c r="M321" s="17"/>
      <c r="N321" s="17"/>
      <c r="O321" s="17"/>
      <c r="P321" s="17"/>
      <c r="Q321" s="17"/>
      <c r="R321" s="17"/>
      <c r="S321" s="8">
        <v>7.7160927886479351</v>
      </c>
      <c r="T321" s="9">
        <v>881.01925416600079</v>
      </c>
      <c r="U321" s="10">
        <v>1.2922561003510737</v>
      </c>
      <c r="V321" s="1">
        <v>7.7022461343785906</v>
      </c>
      <c r="W321" s="1">
        <v>914.89105219621217</v>
      </c>
      <c r="X321" s="10">
        <v>1.3056181125930404</v>
      </c>
      <c r="Y321" s="1"/>
      <c r="Z321" s="1"/>
      <c r="AA321" s="1"/>
      <c r="AB321" s="1"/>
      <c r="AC321" s="1"/>
      <c r="AD321" s="1"/>
    </row>
    <row r="322" spans="1:30" ht="15.75" customHeight="1" x14ac:dyDescent="0.35">
      <c r="A322" s="7">
        <v>45026</v>
      </c>
      <c r="B322" s="5">
        <v>6</v>
      </c>
      <c r="C322" s="4" t="s">
        <v>44</v>
      </c>
      <c r="D322" s="4" t="s">
        <v>30</v>
      </c>
      <c r="E322" s="4">
        <v>23</v>
      </c>
      <c r="F322" s="4" t="s">
        <v>33</v>
      </c>
      <c r="G322" s="4" t="s">
        <v>31</v>
      </c>
      <c r="H322" s="4">
        <v>24.1</v>
      </c>
      <c r="I322" s="4">
        <v>26.84</v>
      </c>
      <c r="J322" s="4">
        <v>2069</v>
      </c>
      <c r="K322" s="4"/>
      <c r="L322" s="4">
        <v>7.8890000000000002</v>
      </c>
      <c r="M322" s="17"/>
      <c r="N322" s="17"/>
      <c r="O322" s="17"/>
      <c r="P322" s="17"/>
      <c r="Q322" s="17"/>
      <c r="R322" s="17"/>
      <c r="S322" s="8">
        <v>7.8740026481864955</v>
      </c>
      <c r="T322" s="9">
        <v>615.91902927833019</v>
      </c>
      <c r="U322" s="10">
        <v>1.8762099415479572</v>
      </c>
      <c r="V322" s="1">
        <v>7.8609520363984213</v>
      </c>
      <c r="W322" s="1">
        <v>638.07736042096121</v>
      </c>
      <c r="X322" s="10">
        <v>1.8911759048494439</v>
      </c>
      <c r="Y322" s="1"/>
      <c r="Z322" s="1"/>
      <c r="AA322" s="1"/>
      <c r="AB322" s="1"/>
      <c r="AC322" s="1"/>
      <c r="AD322" s="1"/>
    </row>
    <row r="323" spans="1:30" ht="15.75" customHeight="1" x14ac:dyDescent="0.35">
      <c r="A323" s="7">
        <v>45026</v>
      </c>
      <c r="B323" s="5">
        <v>6</v>
      </c>
      <c r="C323" s="4" t="s">
        <v>44</v>
      </c>
      <c r="D323" s="4" t="s">
        <v>30</v>
      </c>
      <c r="E323" s="4">
        <v>24</v>
      </c>
      <c r="F323" s="13" t="s">
        <v>33</v>
      </c>
      <c r="G323" s="4" t="s">
        <v>31</v>
      </c>
      <c r="H323" s="4">
        <v>23.8</v>
      </c>
      <c r="I323" s="4">
        <v>26.8</v>
      </c>
      <c r="J323" s="4">
        <v>1907.12</v>
      </c>
      <c r="K323" s="4"/>
      <c r="L323" s="4">
        <v>7.7670000000000003</v>
      </c>
      <c r="M323" s="17"/>
      <c r="N323" s="17"/>
      <c r="O323" s="17"/>
      <c r="P323" s="17"/>
      <c r="Q323" s="17"/>
      <c r="R323" s="17"/>
      <c r="S323" s="8">
        <v>7.7579799205073341</v>
      </c>
      <c r="T323" s="9">
        <v>764.28897799845299</v>
      </c>
      <c r="U323" s="10">
        <v>1.3480506917378672</v>
      </c>
      <c r="V323" s="1">
        <v>7.7411443471639529</v>
      </c>
      <c r="W323" s="1">
        <v>800.10869689133824</v>
      </c>
      <c r="X323" s="10">
        <v>1.364123866241183</v>
      </c>
      <c r="Y323" s="1"/>
      <c r="Z323" s="1"/>
      <c r="AA323" s="1"/>
      <c r="AB323" s="1"/>
      <c r="AC323" s="1"/>
      <c r="AD323" s="1"/>
    </row>
    <row r="324" spans="1:30" ht="15.75" customHeight="1" x14ac:dyDescent="0.35">
      <c r="A324" s="7">
        <v>45026</v>
      </c>
      <c r="B324" s="5">
        <v>6</v>
      </c>
      <c r="C324" s="4" t="s">
        <v>44</v>
      </c>
      <c r="D324" s="4" t="s">
        <v>30</v>
      </c>
      <c r="E324" s="4">
        <v>25</v>
      </c>
      <c r="F324" s="4" t="s">
        <v>33</v>
      </c>
      <c r="G324" s="4" t="s">
        <v>33</v>
      </c>
      <c r="H324" s="4">
        <v>24</v>
      </c>
      <c r="I324" s="4">
        <v>26.73</v>
      </c>
      <c r="J324" s="4">
        <v>1955.97</v>
      </c>
      <c r="K324" s="4"/>
      <c r="L324" s="4">
        <v>7.6390000000000002</v>
      </c>
      <c r="M324" s="17"/>
      <c r="N324" s="17"/>
      <c r="O324" s="17"/>
      <c r="P324" s="17"/>
      <c r="Q324" s="17"/>
      <c r="R324" s="17"/>
      <c r="S324" s="8">
        <v>7.6265034463773729</v>
      </c>
      <c r="T324" s="9">
        <v>1093.3926904164264</v>
      </c>
      <c r="U324" s="10">
        <v>1.0579670839331703</v>
      </c>
      <c r="V324" s="1">
        <v>7.6131459508133794</v>
      </c>
      <c r="W324" s="1">
        <v>1134.1316677937627</v>
      </c>
      <c r="X324" s="10">
        <v>1.0701067200561269</v>
      </c>
      <c r="Y324" s="1"/>
      <c r="Z324" s="1"/>
      <c r="AA324" s="1"/>
      <c r="AB324" s="1"/>
      <c r="AC324" s="1"/>
      <c r="AD324" s="1"/>
    </row>
    <row r="325" spans="1:30" ht="15.75" customHeight="1" x14ac:dyDescent="0.35">
      <c r="A325" s="7">
        <v>45026</v>
      </c>
      <c r="B325" s="5">
        <v>6</v>
      </c>
      <c r="C325" s="4" t="s">
        <v>44</v>
      </c>
      <c r="D325" s="4" t="s">
        <v>30</v>
      </c>
      <c r="E325" s="4">
        <v>26</v>
      </c>
      <c r="F325" s="4" t="s">
        <v>33</v>
      </c>
      <c r="G325" s="4" t="s">
        <v>33</v>
      </c>
      <c r="H325" s="4">
        <v>23.9</v>
      </c>
      <c r="I325" s="4">
        <v>26.68</v>
      </c>
      <c r="J325" s="4">
        <v>1959.37</v>
      </c>
      <c r="K325" s="4"/>
      <c r="L325" s="4">
        <v>7.6338999999999997</v>
      </c>
      <c r="M325" s="17"/>
      <c r="N325" s="17"/>
      <c r="O325" s="17"/>
      <c r="P325" s="17"/>
      <c r="Q325" s="17"/>
      <c r="R325" s="17"/>
      <c r="S325" s="8">
        <v>7.6211651694677753</v>
      </c>
      <c r="T325" s="9">
        <v>1110.1333006704049</v>
      </c>
      <c r="U325" s="10">
        <v>1.0426547791410674</v>
      </c>
      <c r="V325" s="1">
        <v>7.6065135755517872</v>
      </c>
      <c r="W325" s="1">
        <v>1155.6122747617671</v>
      </c>
      <c r="X325" s="10">
        <v>1.0559289421912732</v>
      </c>
      <c r="Y325" s="1"/>
      <c r="Z325" s="1"/>
      <c r="AA325" s="1"/>
      <c r="AB325" s="1"/>
      <c r="AC325" s="1"/>
      <c r="AD325" s="1"/>
    </row>
    <row r="326" spans="1:30" ht="15.75" customHeight="1" x14ac:dyDescent="0.35">
      <c r="A326" s="7">
        <v>45026</v>
      </c>
      <c r="B326" s="5">
        <v>6</v>
      </c>
      <c r="C326" s="4" t="s">
        <v>44</v>
      </c>
      <c r="D326" s="4" t="s">
        <v>30</v>
      </c>
      <c r="E326" s="4">
        <v>27</v>
      </c>
      <c r="F326" s="13" t="s">
        <v>33</v>
      </c>
      <c r="G326" s="4" t="s">
        <v>33</v>
      </c>
      <c r="H326" s="4">
        <v>23.9</v>
      </c>
      <c r="I326" s="4">
        <v>26.31</v>
      </c>
      <c r="J326" s="4">
        <v>1912.01</v>
      </c>
      <c r="K326" s="4"/>
      <c r="L326" s="4">
        <v>7.6771000000000003</v>
      </c>
      <c r="M326" s="17"/>
      <c r="N326" s="17"/>
      <c r="O326" s="17"/>
      <c r="P326" s="17"/>
      <c r="Q326" s="17"/>
      <c r="R326" s="17"/>
      <c r="S326" s="8">
        <v>7.6649672222940088</v>
      </c>
      <c r="T326" s="9">
        <v>974.38280865003583</v>
      </c>
      <c r="U326" s="10">
        <v>1.1066950864085521</v>
      </c>
      <c r="V326" s="1">
        <v>7.6500580338727531</v>
      </c>
      <c r="W326" s="1">
        <v>1014.9317068439397</v>
      </c>
      <c r="X326" s="10">
        <v>1.1202073731903202</v>
      </c>
      <c r="Y326" s="1"/>
      <c r="Z326" s="1"/>
      <c r="AA326" s="1"/>
      <c r="AB326" s="1"/>
      <c r="AC326" s="1"/>
      <c r="AD326" s="1"/>
    </row>
    <row r="327" spans="1:30" ht="15.75" customHeight="1" x14ac:dyDescent="0.35">
      <c r="A327" s="7">
        <v>45028</v>
      </c>
      <c r="B327" s="5">
        <v>6</v>
      </c>
      <c r="C327" s="4" t="s">
        <v>44</v>
      </c>
      <c r="D327" s="4" t="s">
        <v>30</v>
      </c>
      <c r="E327" s="4">
        <v>1</v>
      </c>
      <c r="F327" s="4" t="s">
        <v>32</v>
      </c>
      <c r="G327" s="4" t="s">
        <v>32</v>
      </c>
      <c r="H327" s="4">
        <v>24</v>
      </c>
      <c r="I327" s="4">
        <v>26.61</v>
      </c>
      <c r="J327" s="4">
        <v>1976.52</v>
      </c>
      <c r="K327" s="4"/>
      <c r="L327" s="4">
        <v>8.0609000000000002</v>
      </c>
      <c r="M327" s="17"/>
      <c r="N327" s="17"/>
      <c r="O327" s="17"/>
      <c r="P327" s="17"/>
      <c r="Q327" s="17"/>
      <c r="R327" s="17"/>
      <c r="S327" s="8">
        <v>8.0466507923350399</v>
      </c>
      <c r="T327" s="9">
        <v>371.50206885295864</v>
      </c>
      <c r="U327" s="10">
        <v>2.4792485034792482</v>
      </c>
      <c r="V327" s="1">
        <v>8.0317011424911797</v>
      </c>
      <c r="W327" s="1">
        <v>386.80191333728038</v>
      </c>
      <c r="X327" s="10">
        <v>2.498831674349447</v>
      </c>
      <c r="Y327" s="1"/>
      <c r="Z327" s="1"/>
      <c r="AA327" s="1"/>
      <c r="AB327" s="1"/>
      <c r="AC327" s="1"/>
      <c r="AD327" s="1"/>
    </row>
    <row r="328" spans="1:30" ht="15.75" customHeight="1" x14ac:dyDescent="0.35">
      <c r="A328" s="7">
        <v>45028</v>
      </c>
      <c r="B328" s="5">
        <v>6</v>
      </c>
      <c r="C328" s="4" t="s">
        <v>44</v>
      </c>
      <c r="D328" s="4" t="s">
        <v>30</v>
      </c>
      <c r="E328" s="4">
        <v>2</v>
      </c>
      <c r="F328" s="4" t="s">
        <v>32</v>
      </c>
      <c r="G328" s="4" t="s">
        <v>32</v>
      </c>
      <c r="H328" s="4">
        <v>24</v>
      </c>
      <c r="I328" s="4">
        <v>26.76</v>
      </c>
      <c r="J328" s="4">
        <v>1971.78</v>
      </c>
      <c r="K328" s="4"/>
      <c r="L328" s="4">
        <v>8.0484000000000009</v>
      </c>
      <c r="M328" s="17"/>
      <c r="N328" s="17"/>
      <c r="O328" s="17"/>
      <c r="P328" s="17"/>
      <c r="Q328" s="17"/>
      <c r="R328" s="17"/>
      <c r="S328" s="8">
        <v>8.0341774174000662</v>
      </c>
      <c r="T328" s="9">
        <v>382.66253218872339</v>
      </c>
      <c r="U328" s="10">
        <v>2.4225153601994833</v>
      </c>
      <c r="V328" s="1">
        <v>8.0192559371732504</v>
      </c>
      <c r="W328" s="1">
        <v>398.3922753665488</v>
      </c>
      <c r="X328" s="10">
        <v>2.4417410422052557</v>
      </c>
      <c r="Y328" s="1"/>
      <c r="Z328" s="1"/>
      <c r="AA328" s="1"/>
      <c r="AB328" s="1"/>
      <c r="AC328" s="1"/>
      <c r="AD328" s="1"/>
    </row>
    <row r="329" spans="1:30" ht="15.75" customHeight="1" x14ac:dyDescent="0.35">
      <c r="A329" s="7">
        <v>45028</v>
      </c>
      <c r="B329" s="5">
        <v>6</v>
      </c>
      <c r="C329" s="4" t="s">
        <v>44</v>
      </c>
      <c r="D329" s="4" t="s">
        <v>30</v>
      </c>
      <c r="E329" s="4">
        <v>3</v>
      </c>
      <c r="F329" s="13" t="s">
        <v>32</v>
      </c>
      <c r="G329" s="4" t="s">
        <v>32</v>
      </c>
      <c r="H329" s="4">
        <v>23.9</v>
      </c>
      <c r="I329" s="4">
        <v>26.67</v>
      </c>
      <c r="J329" s="4">
        <v>1967.5</v>
      </c>
      <c r="K329" s="4"/>
      <c r="L329" s="4">
        <v>8.0434999999999999</v>
      </c>
      <c r="M329" s="17"/>
      <c r="N329" s="17"/>
      <c r="O329" s="17"/>
      <c r="P329" s="17"/>
      <c r="Q329" s="17"/>
      <c r="R329" s="17"/>
      <c r="S329" s="8">
        <v>8.0321282976864321</v>
      </c>
      <c r="T329" s="9">
        <v>384.40802799731591</v>
      </c>
      <c r="U329" s="10">
        <v>2.3952348270569086</v>
      </c>
      <c r="V329" s="1">
        <v>8.0157217260140161</v>
      </c>
      <c r="W329" s="1">
        <v>401.82180967302435</v>
      </c>
      <c r="X329" s="10">
        <v>2.4162224261935585</v>
      </c>
      <c r="Y329" s="1"/>
      <c r="Z329" s="1"/>
      <c r="AA329" s="1"/>
      <c r="AB329" s="1"/>
      <c r="AC329" s="1"/>
      <c r="AD329" s="1"/>
    </row>
    <row r="330" spans="1:30" ht="15.75" customHeight="1" x14ac:dyDescent="0.35">
      <c r="A330" s="7">
        <v>45028</v>
      </c>
      <c r="B330" s="5">
        <v>6</v>
      </c>
      <c r="C330" s="4" t="s">
        <v>44</v>
      </c>
      <c r="D330" s="4" t="s">
        <v>30</v>
      </c>
      <c r="E330" s="4">
        <v>4</v>
      </c>
      <c r="F330" s="4" t="s">
        <v>31</v>
      </c>
      <c r="G330" s="4" t="s">
        <v>32</v>
      </c>
      <c r="H330" s="4">
        <v>24.1</v>
      </c>
      <c r="I330" s="4">
        <v>26.82</v>
      </c>
      <c r="J330" s="4">
        <v>1971.4</v>
      </c>
      <c r="K330" s="4"/>
      <c r="L330" s="4">
        <v>8.0532000000000004</v>
      </c>
      <c r="M330" s="17"/>
      <c r="N330" s="17"/>
      <c r="O330" s="17"/>
      <c r="P330" s="17"/>
      <c r="Q330" s="17"/>
      <c r="R330" s="17"/>
      <c r="S330" s="8">
        <v>8.0368727778572318</v>
      </c>
      <c r="T330" s="9">
        <v>379.46648685971934</v>
      </c>
      <c r="U330" s="10">
        <v>2.4456904153025372</v>
      </c>
      <c r="V330" s="1">
        <v>8.0234371754721572</v>
      </c>
      <c r="W330" s="1">
        <v>393.48006151612248</v>
      </c>
      <c r="X330" s="10">
        <v>2.4631026859420597</v>
      </c>
      <c r="Y330" s="1"/>
      <c r="Z330" s="1"/>
      <c r="AA330" s="1"/>
      <c r="AB330" s="1"/>
      <c r="AC330" s="1"/>
      <c r="AD330" s="1"/>
    </row>
    <row r="331" spans="1:30" ht="15.75" customHeight="1" x14ac:dyDescent="0.35">
      <c r="A331" s="7">
        <v>45028</v>
      </c>
      <c r="B331" s="5">
        <v>6</v>
      </c>
      <c r="C331" s="4" t="s">
        <v>44</v>
      </c>
      <c r="D331" s="4" t="s">
        <v>30</v>
      </c>
      <c r="E331" s="4">
        <v>5</v>
      </c>
      <c r="F331" s="4" t="s">
        <v>31</v>
      </c>
      <c r="G331" s="4" t="s">
        <v>32</v>
      </c>
      <c r="H331" s="4">
        <v>24</v>
      </c>
      <c r="I331" s="4">
        <v>26.67</v>
      </c>
      <c r="J331" s="4">
        <v>1965.46</v>
      </c>
      <c r="K331" s="4"/>
      <c r="L331" s="4">
        <v>8.0485000000000007</v>
      </c>
      <c r="M331" s="17"/>
      <c r="N331" s="17"/>
      <c r="O331" s="17"/>
      <c r="P331" s="17"/>
      <c r="Q331" s="17"/>
      <c r="R331" s="17"/>
      <c r="S331" s="8">
        <v>8.0327820695681957</v>
      </c>
      <c r="T331" s="9">
        <v>383.29922671876534</v>
      </c>
      <c r="U331" s="10">
        <v>2.4042315827930496</v>
      </c>
      <c r="V331" s="1">
        <v>8.01786500516301</v>
      </c>
      <c r="W331" s="1">
        <v>399.05256823628423</v>
      </c>
      <c r="X331" s="10">
        <v>2.4233719357977415</v>
      </c>
      <c r="Y331" s="1"/>
      <c r="Z331" s="1"/>
      <c r="AA331" s="1"/>
      <c r="AB331" s="1"/>
      <c r="AC331" s="1"/>
      <c r="AD331" s="1"/>
    </row>
    <row r="332" spans="1:30" ht="15.75" customHeight="1" x14ac:dyDescent="0.35">
      <c r="A332" s="7">
        <v>45028</v>
      </c>
      <c r="B332" s="5">
        <v>6</v>
      </c>
      <c r="C332" s="4" t="s">
        <v>44</v>
      </c>
      <c r="D332" s="4" t="s">
        <v>30</v>
      </c>
      <c r="E332" s="4">
        <v>6</v>
      </c>
      <c r="F332" s="13" t="s">
        <v>31</v>
      </c>
      <c r="G332" s="4" t="s">
        <v>32</v>
      </c>
      <c r="H332" s="4">
        <v>23.9</v>
      </c>
      <c r="I332" s="4">
        <v>26.86</v>
      </c>
      <c r="J332" s="4">
        <v>1971.28</v>
      </c>
      <c r="K332" s="4"/>
      <c r="L332" s="4">
        <v>8.0602</v>
      </c>
      <c r="M332" s="17"/>
      <c r="N332" s="17"/>
      <c r="O332" s="17"/>
      <c r="P332" s="17"/>
      <c r="Q332" s="17"/>
      <c r="R332" s="17"/>
      <c r="S332" s="8">
        <v>8.0490996597964841</v>
      </c>
      <c r="T332" s="9">
        <v>366.80518785285983</v>
      </c>
      <c r="U332" s="10">
        <v>2.4860399889396603</v>
      </c>
      <c r="V332" s="1">
        <v>8.0326503792043571</v>
      </c>
      <c r="W332" s="1">
        <v>383.45706586151226</v>
      </c>
      <c r="X332" s="10">
        <v>2.5074995777228515</v>
      </c>
      <c r="Y332" s="1"/>
      <c r="Z332" s="1"/>
      <c r="AA332" s="1"/>
      <c r="AB332" s="1"/>
      <c r="AC332" s="1"/>
      <c r="AD332" s="1"/>
    </row>
    <row r="333" spans="1:30" ht="15.75" customHeight="1" x14ac:dyDescent="0.35">
      <c r="A333" s="7">
        <v>45028</v>
      </c>
      <c r="B333" s="5">
        <v>6</v>
      </c>
      <c r="C333" s="4" t="s">
        <v>44</v>
      </c>
      <c r="D333" s="4" t="s">
        <v>30</v>
      </c>
      <c r="E333" s="4">
        <v>7</v>
      </c>
      <c r="F333" s="4" t="s">
        <v>32</v>
      </c>
      <c r="G333" s="4" t="s">
        <v>31</v>
      </c>
      <c r="H333" s="4">
        <v>24.2</v>
      </c>
      <c r="I333" s="4">
        <v>26.74</v>
      </c>
      <c r="J333" s="4">
        <v>1972.65</v>
      </c>
      <c r="K333" s="4"/>
      <c r="L333" s="4">
        <v>7.7701000000000002</v>
      </c>
      <c r="M333" s="17"/>
      <c r="N333" s="17"/>
      <c r="O333" s="17"/>
      <c r="P333" s="17"/>
      <c r="Q333" s="17"/>
      <c r="R333" s="17"/>
      <c r="S333" s="8">
        <v>7.7513600760077299</v>
      </c>
      <c r="T333" s="9">
        <v>805.85798130404294</v>
      </c>
      <c r="U333" s="10">
        <v>1.3962231405552741</v>
      </c>
      <c r="V333" s="1">
        <v>7.7401482985940264</v>
      </c>
      <c r="W333" s="1">
        <v>830.81065237478163</v>
      </c>
      <c r="X333" s="10">
        <v>1.4073608314204602</v>
      </c>
      <c r="Y333" s="1"/>
      <c r="Z333" s="1"/>
      <c r="AA333" s="1"/>
      <c r="AB333" s="1"/>
      <c r="AC333" s="1"/>
      <c r="AD333" s="1"/>
    </row>
    <row r="334" spans="1:30" ht="15.75" customHeight="1" x14ac:dyDescent="0.35">
      <c r="A334" s="7">
        <v>45028</v>
      </c>
      <c r="B334" s="5">
        <v>6</v>
      </c>
      <c r="C334" s="4" t="s">
        <v>44</v>
      </c>
      <c r="D334" s="4" t="s">
        <v>30</v>
      </c>
      <c r="E334" s="4">
        <v>8</v>
      </c>
      <c r="F334" s="4" t="s">
        <v>32</v>
      </c>
      <c r="G334" s="4" t="s">
        <v>31</v>
      </c>
      <c r="H334" s="4">
        <v>23.9</v>
      </c>
      <c r="I334" s="4">
        <v>26.66</v>
      </c>
      <c r="J334" s="4">
        <v>1993.88</v>
      </c>
      <c r="K334" s="4"/>
      <c r="L334" s="4">
        <v>7.7611999999999997</v>
      </c>
      <c r="M334" s="17"/>
      <c r="N334" s="17"/>
      <c r="O334" s="17"/>
      <c r="P334" s="17"/>
      <c r="Q334" s="17"/>
      <c r="R334" s="17"/>
      <c r="S334" s="8">
        <v>7.7482610814481916</v>
      </c>
      <c r="T334" s="9">
        <v>821.22930118255806</v>
      </c>
      <c r="U334" s="10">
        <v>1.3840429871364937</v>
      </c>
      <c r="V334" s="1">
        <v>7.7328705767290735</v>
      </c>
      <c r="W334" s="1">
        <v>856.35932783696842</v>
      </c>
      <c r="X334" s="10">
        <v>1.3993348133952566</v>
      </c>
      <c r="Y334" s="1"/>
      <c r="Z334" s="1"/>
      <c r="AA334" s="1"/>
      <c r="AB334" s="1"/>
      <c r="AC334" s="1"/>
      <c r="AD334" s="1"/>
    </row>
    <row r="335" spans="1:30" ht="15.75" customHeight="1" x14ac:dyDescent="0.35">
      <c r="A335" s="7">
        <v>45028</v>
      </c>
      <c r="B335" s="5">
        <v>6</v>
      </c>
      <c r="C335" s="4" t="s">
        <v>44</v>
      </c>
      <c r="D335" s="4" t="s">
        <v>30</v>
      </c>
      <c r="E335" s="4">
        <v>9</v>
      </c>
      <c r="F335" s="13" t="s">
        <v>32</v>
      </c>
      <c r="G335" s="4" t="s">
        <v>31</v>
      </c>
      <c r="H335" s="4">
        <v>24</v>
      </c>
      <c r="I335" s="4">
        <v>26.66</v>
      </c>
      <c r="J335" s="4">
        <v>1961.48</v>
      </c>
      <c r="K335" s="4"/>
      <c r="L335" s="4">
        <v>7.742</v>
      </c>
      <c r="M335" s="17"/>
      <c r="N335" s="17"/>
      <c r="O335" s="17"/>
      <c r="P335" s="17"/>
      <c r="Q335" s="17"/>
      <c r="R335" s="17"/>
      <c r="S335" s="8">
        <v>7.7278901878549169</v>
      </c>
      <c r="T335" s="9">
        <v>850.69639623283433</v>
      </c>
      <c r="U335" s="10">
        <v>1.3100659610411003</v>
      </c>
      <c r="V335" s="1">
        <v>7.7139934588245653</v>
      </c>
      <c r="W335" s="1">
        <v>883.51404372317677</v>
      </c>
      <c r="X335" s="10">
        <v>1.3235026877426386</v>
      </c>
      <c r="Y335" s="1"/>
      <c r="Z335" s="1"/>
      <c r="AA335" s="1"/>
      <c r="AB335" s="1"/>
      <c r="AC335" s="1"/>
      <c r="AD335" s="1"/>
    </row>
    <row r="336" spans="1:30" ht="15.75" customHeight="1" x14ac:dyDescent="0.35">
      <c r="A336" s="7">
        <v>45028</v>
      </c>
      <c r="B336" s="5">
        <v>6</v>
      </c>
      <c r="C336" s="4" t="s">
        <v>44</v>
      </c>
      <c r="D336" s="4" t="s">
        <v>30</v>
      </c>
      <c r="E336" s="4">
        <v>10</v>
      </c>
      <c r="F336" s="4" t="s">
        <v>31</v>
      </c>
      <c r="G336" s="4" t="s">
        <v>31</v>
      </c>
      <c r="H336" s="4">
        <v>24.1</v>
      </c>
      <c r="I336" s="4">
        <v>26.64</v>
      </c>
      <c r="J336" s="4">
        <v>1964.15</v>
      </c>
      <c r="K336" s="4"/>
      <c r="L336" s="4">
        <v>7.7441000000000004</v>
      </c>
      <c r="M336" s="17"/>
      <c r="N336" s="17"/>
      <c r="O336" s="17"/>
      <c r="P336" s="17"/>
      <c r="Q336" s="17"/>
      <c r="R336" s="17"/>
      <c r="S336" s="8">
        <v>7.7178658667158251</v>
      </c>
      <c r="T336" s="9">
        <v>874.1871390264954</v>
      </c>
      <c r="U336" s="10">
        <v>1.2893714814631771</v>
      </c>
      <c r="V336" s="1">
        <v>7.7054001348805015</v>
      </c>
      <c r="W336" s="1">
        <v>904.38988778997941</v>
      </c>
      <c r="X336" s="10">
        <v>1.3013953313682611</v>
      </c>
      <c r="Y336" s="1"/>
      <c r="Z336" s="1"/>
      <c r="AA336" s="1"/>
      <c r="AB336" s="1"/>
      <c r="AC336" s="1"/>
      <c r="AD336" s="1"/>
    </row>
    <row r="337" spans="1:30" ht="15.75" customHeight="1" x14ac:dyDescent="0.35">
      <c r="A337" s="7">
        <v>45028</v>
      </c>
      <c r="B337" s="5">
        <v>6</v>
      </c>
      <c r="C337" s="4" t="s">
        <v>44</v>
      </c>
      <c r="D337" s="4" t="s">
        <v>30</v>
      </c>
      <c r="E337" s="4">
        <v>11</v>
      </c>
      <c r="F337" s="4" t="s">
        <v>31</v>
      </c>
      <c r="G337" s="4" t="s">
        <v>31</v>
      </c>
      <c r="H337" s="4">
        <v>24</v>
      </c>
      <c r="I337" s="4">
        <v>26.67</v>
      </c>
      <c r="J337" s="4">
        <v>1999.13</v>
      </c>
      <c r="K337" s="4"/>
      <c r="L337" s="4">
        <v>7.7782</v>
      </c>
      <c r="M337" s="17"/>
      <c r="N337" s="17"/>
      <c r="O337" s="17"/>
      <c r="P337" s="17"/>
      <c r="Q337" s="17"/>
      <c r="R337" s="17"/>
      <c r="S337" s="8">
        <v>7.7668872144090129</v>
      </c>
      <c r="T337" s="9">
        <v>785.39708616081919</v>
      </c>
      <c r="U337" s="10">
        <v>1.4478978731737215</v>
      </c>
      <c r="V337" s="1">
        <v>7.7528090745190212</v>
      </c>
      <c r="W337" s="1">
        <v>816.04494274842193</v>
      </c>
      <c r="X337" s="10">
        <v>1.4621508476721645</v>
      </c>
      <c r="Y337" s="1"/>
      <c r="Z337" s="1"/>
      <c r="AA337" s="1"/>
      <c r="AB337" s="1"/>
      <c r="AC337" s="1"/>
      <c r="AD337" s="1"/>
    </row>
    <row r="338" spans="1:30" ht="15.75" customHeight="1" x14ac:dyDescent="0.35">
      <c r="A338" s="7">
        <v>45028</v>
      </c>
      <c r="B338" s="5">
        <v>6</v>
      </c>
      <c r="C338" s="4" t="s">
        <v>44</v>
      </c>
      <c r="D338" s="4" t="s">
        <v>30</v>
      </c>
      <c r="E338" s="4">
        <v>12</v>
      </c>
      <c r="F338" s="13" t="s">
        <v>31</v>
      </c>
      <c r="G338" s="4" t="s">
        <v>31</v>
      </c>
      <c r="H338" s="4">
        <v>24</v>
      </c>
      <c r="I338" s="4">
        <v>26.68</v>
      </c>
      <c r="J338" s="4">
        <v>1964.26</v>
      </c>
      <c r="K338" s="4"/>
      <c r="L338" s="4">
        <v>7.7516999999999996</v>
      </c>
      <c r="M338" s="17"/>
      <c r="N338" s="17"/>
      <c r="O338" s="17"/>
      <c r="P338" s="17"/>
      <c r="Q338" s="17"/>
      <c r="R338" s="17"/>
      <c r="S338" s="8">
        <v>7.740062445272895</v>
      </c>
      <c r="T338" s="9">
        <v>825.85383398523788</v>
      </c>
      <c r="U338" s="10">
        <v>1.3459789223807621</v>
      </c>
      <c r="V338" s="1">
        <v>7.7261075270295754</v>
      </c>
      <c r="W338" s="1">
        <v>857.83012158659108</v>
      </c>
      <c r="X338" s="10">
        <v>1.3596018357839281</v>
      </c>
      <c r="Y338" s="1"/>
      <c r="Z338" s="1"/>
      <c r="AA338" s="1"/>
      <c r="AB338" s="1"/>
      <c r="AC338" s="1"/>
      <c r="AD338" s="1"/>
    </row>
    <row r="339" spans="1:30" ht="15.75" customHeight="1" x14ac:dyDescent="0.35">
      <c r="A339" s="7">
        <v>45028</v>
      </c>
      <c r="B339" s="5">
        <v>6</v>
      </c>
      <c r="C339" s="4" t="s">
        <v>44</v>
      </c>
      <c r="D339" s="4" t="s">
        <v>30</v>
      </c>
      <c r="E339" s="4">
        <v>13</v>
      </c>
      <c r="F339" s="4" t="s">
        <v>32</v>
      </c>
      <c r="G339" s="4" t="s">
        <v>33</v>
      </c>
      <c r="H339" s="4">
        <v>24.1</v>
      </c>
      <c r="I339" s="4">
        <v>26.6</v>
      </c>
      <c r="J339" s="4">
        <v>1971.05</v>
      </c>
      <c r="K339" s="4"/>
      <c r="L339" s="4">
        <v>7.6904000000000003</v>
      </c>
      <c r="M339" s="17"/>
      <c r="N339" s="17"/>
      <c r="O339" s="17"/>
      <c r="P339" s="17"/>
      <c r="Q339" s="17"/>
      <c r="R339" s="17"/>
      <c r="S339" s="8">
        <v>7.6753196706501683</v>
      </c>
      <c r="T339" s="9">
        <v>976.96747600694243</v>
      </c>
      <c r="U339" s="10">
        <v>1.1830863974329016</v>
      </c>
      <c r="V339" s="1">
        <v>7.6630515797520546</v>
      </c>
      <c r="W339" s="1">
        <v>1010.2529049564148</v>
      </c>
      <c r="X339" s="10">
        <v>1.1946577971827301</v>
      </c>
      <c r="Y339" s="1"/>
      <c r="Z339" s="1"/>
      <c r="AA339" s="1"/>
      <c r="AB339" s="1"/>
      <c r="AC339" s="1"/>
      <c r="AD339" s="1"/>
    </row>
    <row r="340" spans="1:30" ht="15.75" customHeight="1" x14ac:dyDescent="0.35">
      <c r="A340" s="7">
        <v>45028</v>
      </c>
      <c r="B340" s="5">
        <v>6</v>
      </c>
      <c r="C340" s="4" t="s">
        <v>44</v>
      </c>
      <c r="D340" s="4" t="s">
        <v>30</v>
      </c>
      <c r="E340" s="4">
        <v>14</v>
      </c>
      <c r="F340" s="4" t="s">
        <v>32</v>
      </c>
      <c r="G340" s="4" t="s">
        <v>33</v>
      </c>
      <c r="H340" s="4">
        <v>24.1</v>
      </c>
      <c r="I340" s="4">
        <v>26.6</v>
      </c>
      <c r="J340" s="4">
        <v>1964.83</v>
      </c>
      <c r="K340" s="4"/>
      <c r="L340" s="4">
        <v>7.6492000000000004</v>
      </c>
      <c r="M340" s="17"/>
      <c r="N340" s="17"/>
      <c r="O340" s="17"/>
      <c r="P340" s="17"/>
      <c r="Q340" s="17"/>
      <c r="R340" s="17"/>
      <c r="S340" s="8">
        <v>7.63409949084188</v>
      </c>
      <c r="T340" s="9">
        <v>1079.5758975192432</v>
      </c>
      <c r="U340" s="10">
        <v>1.0813074008904382</v>
      </c>
      <c r="V340" s="1">
        <v>7.6220396164352611</v>
      </c>
      <c r="W340" s="1">
        <v>1115.8121635086791</v>
      </c>
      <c r="X340" s="10">
        <v>1.0923972011664664</v>
      </c>
      <c r="Y340" s="1"/>
      <c r="Z340" s="1"/>
      <c r="AA340" s="1"/>
      <c r="AB340" s="1"/>
      <c r="AC340" s="1"/>
      <c r="AD340" s="1"/>
    </row>
    <row r="341" spans="1:30" ht="15.75" customHeight="1" x14ac:dyDescent="0.35">
      <c r="A341" s="7">
        <v>45028</v>
      </c>
      <c r="B341" s="5">
        <v>6</v>
      </c>
      <c r="C341" s="4" t="s">
        <v>44</v>
      </c>
      <c r="D341" s="4" t="s">
        <v>30</v>
      </c>
      <c r="E341" s="4">
        <v>15</v>
      </c>
      <c r="F341" s="13" t="s">
        <v>32</v>
      </c>
      <c r="G341" s="4" t="s">
        <v>33</v>
      </c>
      <c r="H341" s="4">
        <v>24.1</v>
      </c>
      <c r="I341" s="4">
        <v>26.56</v>
      </c>
      <c r="J341" s="4">
        <v>1956.9</v>
      </c>
      <c r="K341" s="4"/>
      <c r="L341" s="4">
        <v>7.6523000000000003</v>
      </c>
      <c r="M341" s="17"/>
      <c r="N341" s="17"/>
      <c r="O341" s="17"/>
      <c r="P341" s="17"/>
      <c r="Q341" s="17"/>
      <c r="R341" s="17"/>
      <c r="S341" s="8">
        <v>7.6369126568131032</v>
      </c>
      <c r="T341" s="9">
        <v>1068.0612801373372</v>
      </c>
      <c r="U341" s="10">
        <v>1.0823622647452438</v>
      </c>
      <c r="V341" s="1">
        <v>7.6248397947414857</v>
      </c>
      <c r="W341" s="1">
        <v>1103.9464678231473</v>
      </c>
      <c r="X341" s="10">
        <v>1.0934372934181307</v>
      </c>
      <c r="Y341" s="1"/>
      <c r="Z341" s="1"/>
      <c r="AA341" s="1"/>
      <c r="AB341" s="1"/>
      <c r="AC341" s="1"/>
      <c r="AD341" s="1"/>
    </row>
    <row r="342" spans="1:30" ht="15.75" customHeight="1" x14ac:dyDescent="0.35">
      <c r="A342" s="7">
        <v>45028</v>
      </c>
      <c r="B342" s="5">
        <v>6</v>
      </c>
      <c r="C342" s="4" t="s">
        <v>44</v>
      </c>
      <c r="D342" s="4" t="s">
        <v>30</v>
      </c>
      <c r="E342" s="4">
        <v>16</v>
      </c>
      <c r="F342" s="4" t="s">
        <v>31</v>
      </c>
      <c r="G342" s="4" t="s">
        <v>33</v>
      </c>
      <c r="H342" s="4">
        <v>24.2</v>
      </c>
      <c r="I342" s="4">
        <v>26.57</v>
      </c>
      <c r="J342" s="4">
        <v>1953.38</v>
      </c>
      <c r="K342" s="4"/>
      <c r="L342" s="4">
        <v>7.6608000000000001</v>
      </c>
      <c r="M342" s="17"/>
      <c r="N342" s="17"/>
      <c r="O342" s="17"/>
      <c r="P342" s="17"/>
      <c r="Q342" s="17"/>
      <c r="R342" s="17"/>
      <c r="S342" s="8">
        <v>7.6442783222265698</v>
      </c>
      <c r="T342" s="9">
        <v>1046.9325016833136</v>
      </c>
      <c r="U342" s="10">
        <v>1.1018943571203133</v>
      </c>
      <c r="V342" s="1">
        <v>7.633509653794043</v>
      </c>
      <c r="W342" s="1">
        <v>1078.231531151403</v>
      </c>
      <c r="X342" s="10">
        <v>1.1118179846760106</v>
      </c>
      <c r="Y342" s="1"/>
      <c r="Z342" s="1"/>
      <c r="AA342" s="1"/>
      <c r="AB342" s="1"/>
      <c r="AC342" s="1"/>
      <c r="AD342" s="1"/>
    </row>
    <row r="343" spans="1:30" ht="15.75" customHeight="1" x14ac:dyDescent="0.35">
      <c r="A343" s="7">
        <v>45028</v>
      </c>
      <c r="B343" s="5">
        <v>6</v>
      </c>
      <c r="C343" s="4" t="s">
        <v>44</v>
      </c>
      <c r="D343" s="4" t="s">
        <v>30</v>
      </c>
      <c r="E343" s="4">
        <v>17</v>
      </c>
      <c r="F343" s="4" t="s">
        <v>31</v>
      </c>
      <c r="G343" s="4" t="s">
        <v>33</v>
      </c>
      <c r="H343" s="4">
        <v>24.1</v>
      </c>
      <c r="I343" s="4">
        <v>26.58</v>
      </c>
      <c r="J343" s="4">
        <v>1961.06</v>
      </c>
      <c r="K343" s="4"/>
      <c r="L343" s="4">
        <v>7.6581000000000001</v>
      </c>
      <c r="M343" s="17"/>
      <c r="N343" s="17"/>
      <c r="O343" s="17"/>
      <c r="P343" s="17"/>
      <c r="Q343" s="17"/>
      <c r="R343" s="17"/>
      <c r="S343" s="8">
        <v>7.6441588200697357</v>
      </c>
      <c r="T343" s="9">
        <v>1050.9819076615959</v>
      </c>
      <c r="U343" s="10">
        <v>1.1018870576810793</v>
      </c>
      <c r="V343" s="1">
        <v>7.6320474816318802</v>
      </c>
      <c r="W343" s="1">
        <v>1086.3902681911127</v>
      </c>
      <c r="X343" s="10">
        <v>1.1130616310929029</v>
      </c>
      <c r="Y343" s="1"/>
      <c r="Z343" s="1"/>
      <c r="AA343" s="1"/>
      <c r="AB343" s="1"/>
      <c r="AC343" s="1"/>
      <c r="AD343" s="1"/>
    </row>
    <row r="344" spans="1:30" ht="15.75" customHeight="1" x14ac:dyDescent="0.35">
      <c r="A344" s="7">
        <v>45028</v>
      </c>
      <c r="B344" s="5">
        <v>6</v>
      </c>
      <c r="C344" s="4" t="s">
        <v>44</v>
      </c>
      <c r="D344" s="4" t="s">
        <v>30</v>
      </c>
      <c r="E344" s="4">
        <v>18</v>
      </c>
      <c r="F344" s="13" t="s">
        <v>31</v>
      </c>
      <c r="G344" s="4" t="s">
        <v>33</v>
      </c>
      <c r="H344" s="4">
        <v>24.1</v>
      </c>
      <c r="I344" s="4">
        <v>26.59</v>
      </c>
      <c r="J344" s="4">
        <v>1962.3</v>
      </c>
      <c r="K344" s="4"/>
      <c r="L344" s="4">
        <v>7.6516000000000002</v>
      </c>
      <c r="M344" s="17"/>
      <c r="N344" s="17"/>
      <c r="O344" s="17"/>
      <c r="P344" s="17"/>
      <c r="Q344" s="17"/>
      <c r="R344" s="17"/>
      <c r="S344" s="8">
        <v>7.6371576155914322</v>
      </c>
      <c r="T344" s="9">
        <v>1070.0819270117627</v>
      </c>
      <c r="U344" s="10">
        <v>1.0866580392925749</v>
      </c>
      <c r="V344" s="1">
        <v>7.6250821694157578</v>
      </c>
      <c r="W344" s="1">
        <v>1106.0403163226977</v>
      </c>
      <c r="X344" s="10">
        <v>1.0977656671950022</v>
      </c>
      <c r="Y344" s="1"/>
      <c r="Z344" s="1"/>
      <c r="AA344" s="1"/>
      <c r="AB344" s="1"/>
      <c r="AC344" s="1"/>
      <c r="AD344" s="1"/>
    </row>
    <row r="345" spans="1:30" ht="15.75" customHeight="1" x14ac:dyDescent="0.35">
      <c r="A345" s="7">
        <v>45028</v>
      </c>
      <c r="B345" s="5">
        <v>6</v>
      </c>
      <c r="C345" s="4" t="s">
        <v>44</v>
      </c>
      <c r="D345" s="4" t="s">
        <v>30</v>
      </c>
      <c r="E345" s="4">
        <v>19</v>
      </c>
      <c r="F345" s="4" t="s">
        <v>33</v>
      </c>
      <c r="G345" s="4" t="s">
        <v>32</v>
      </c>
      <c r="H345" s="4">
        <v>24.2</v>
      </c>
      <c r="I345" s="4">
        <v>26.79</v>
      </c>
      <c r="J345" s="4">
        <v>1970.99</v>
      </c>
      <c r="K345" s="4"/>
      <c r="L345" s="4">
        <v>8.0297999999999998</v>
      </c>
      <c r="M345" s="17"/>
      <c r="N345" s="17"/>
      <c r="O345" s="17"/>
      <c r="P345" s="17"/>
      <c r="Q345" s="17"/>
      <c r="R345" s="17"/>
      <c r="S345" s="8">
        <v>8.0145766953397608</v>
      </c>
      <c r="T345" s="9">
        <v>403.2780847743623</v>
      </c>
      <c r="U345" s="10">
        <v>2.3518566994227297</v>
      </c>
      <c r="V345" s="1">
        <v>8.0026740698589691</v>
      </c>
      <c r="W345" s="1">
        <v>416.44850655086674</v>
      </c>
      <c r="X345" s="10">
        <v>2.3669596346010682</v>
      </c>
      <c r="Y345" s="1"/>
      <c r="Z345" s="1"/>
      <c r="AA345" s="1"/>
      <c r="AB345" s="1"/>
      <c r="AC345" s="1"/>
      <c r="AD345" s="1"/>
    </row>
    <row r="346" spans="1:30" ht="15.75" customHeight="1" x14ac:dyDescent="0.35">
      <c r="A346" s="7">
        <v>45028</v>
      </c>
      <c r="B346" s="5">
        <v>6</v>
      </c>
      <c r="C346" s="4" t="s">
        <v>44</v>
      </c>
      <c r="D346" s="4" t="s">
        <v>30</v>
      </c>
      <c r="E346" s="4">
        <v>20</v>
      </c>
      <c r="F346" s="4" t="s">
        <v>33</v>
      </c>
      <c r="G346" s="4" t="s">
        <v>32</v>
      </c>
      <c r="H346" s="4">
        <v>24.1</v>
      </c>
      <c r="I346" s="4">
        <v>26.69</v>
      </c>
      <c r="J346" s="4">
        <v>1969.94</v>
      </c>
      <c r="K346" s="4"/>
      <c r="L346" s="4">
        <v>8.0329999999999995</v>
      </c>
      <c r="M346" s="17"/>
      <c r="N346" s="17"/>
      <c r="O346" s="17"/>
      <c r="P346" s="17"/>
      <c r="Q346" s="17"/>
      <c r="R346" s="17"/>
      <c r="S346" s="8">
        <v>8.0176180286329295</v>
      </c>
      <c r="T346" s="9">
        <v>400.26790714431661</v>
      </c>
      <c r="U346" s="10">
        <v>2.3513029580107805</v>
      </c>
      <c r="V346" s="1">
        <v>8.0042225044231312</v>
      </c>
      <c r="W346" s="1">
        <v>415.01208395758192</v>
      </c>
      <c r="X346" s="10">
        <v>2.3682990031978801</v>
      </c>
      <c r="Y346" s="1"/>
      <c r="Z346" s="1"/>
      <c r="AA346" s="1"/>
      <c r="AB346" s="1"/>
      <c r="AC346" s="1"/>
      <c r="AD346" s="1"/>
    </row>
    <row r="347" spans="1:30" ht="15.75" customHeight="1" x14ac:dyDescent="0.35">
      <c r="A347" s="7">
        <v>45028</v>
      </c>
      <c r="B347" s="5">
        <v>6</v>
      </c>
      <c r="C347" s="4" t="s">
        <v>44</v>
      </c>
      <c r="D347" s="4" t="s">
        <v>30</v>
      </c>
      <c r="E347" s="4">
        <v>21</v>
      </c>
      <c r="F347" s="13" t="s">
        <v>33</v>
      </c>
      <c r="G347" s="4" t="s">
        <v>32</v>
      </c>
      <c r="H347" s="4">
        <v>24</v>
      </c>
      <c r="I347" s="4">
        <v>26.72</v>
      </c>
      <c r="J347" s="4">
        <v>1989</v>
      </c>
      <c r="K347" s="4"/>
      <c r="L347" s="4">
        <v>8.0629000000000008</v>
      </c>
      <c r="M347" s="17"/>
      <c r="N347" s="17"/>
      <c r="O347" s="17"/>
      <c r="P347" s="17"/>
      <c r="Q347" s="17"/>
      <c r="R347" s="17"/>
      <c r="S347" s="8">
        <v>8.0496944670936852</v>
      </c>
      <c r="T347" s="9">
        <v>370.28773698077345</v>
      </c>
      <c r="U347" s="10">
        <v>2.5146739823636826</v>
      </c>
      <c r="V347" s="1">
        <v>8.0347359220869432</v>
      </c>
      <c r="W347" s="1">
        <v>385.54387394491437</v>
      </c>
      <c r="X347" s="10">
        <v>2.5344411507649678</v>
      </c>
      <c r="Y347" s="1"/>
      <c r="Z347" s="1"/>
      <c r="AA347" s="1"/>
      <c r="AB347" s="1"/>
      <c r="AC347" s="1"/>
      <c r="AD347" s="1"/>
    </row>
    <row r="348" spans="1:30" ht="15.75" customHeight="1" x14ac:dyDescent="0.35">
      <c r="A348" s="7">
        <v>45028</v>
      </c>
      <c r="B348" s="5">
        <v>6</v>
      </c>
      <c r="C348" s="4" t="s">
        <v>44</v>
      </c>
      <c r="D348" s="4" t="s">
        <v>30</v>
      </c>
      <c r="E348" s="4">
        <v>22</v>
      </c>
      <c r="F348" s="4" t="s">
        <v>33</v>
      </c>
      <c r="G348" s="4" t="s">
        <v>31</v>
      </c>
      <c r="H348" s="4">
        <v>24.1</v>
      </c>
      <c r="I348" s="4">
        <v>26.77</v>
      </c>
      <c r="J348" s="4">
        <v>1957.97</v>
      </c>
      <c r="K348" s="4"/>
      <c r="L348" s="4">
        <v>7.7496999999999998</v>
      </c>
      <c r="M348" s="17"/>
      <c r="N348" s="17"/>
      <c r="O348" s="17"/>
      <c r="P348" s="17"/>
      <c r="Q348" s="17"/>
      <c r="R348" s="17"/>
      <c r="S348" s="8">
        <v>7.7344335961776665</v>
      </c>
      <c r="T348" s="9">
        <v>834.43361147926919</v>
      </c>
      <c r="U348" s="10">
        <v>1.3337224058498345</v>
      </c>
      <c r="V348" s="1">
        <v>7.7218929575842994</v>
      </c>
      <c r="W348" s="1">
        <v>863.41077807166141</v>
      </c>
      <c r="X348" s="10">
        <v>1.3459072108519416</v>
      </c>
      <c r="Y348" s="1"/>
      <c r="Z348" s="1"/>
      <c r="AA348" s="1"/>
      <c r="AB348" s="1"/>
      <c r="AC348" s="1"/>
      <c r="AD348" s="1"/>
    </row>
    <row r="349" spans="1:30" ht="15.75" customHeight="1" x14ac:dyDescent="0.35">
      <c r="A349" s="7">
        <v>45028</v>
      </c>
      <c r="B349" s="5">
        <v>6</v>
      </c>
      <c r="C349" s="4" t="s">
        <v>44</v>
      </c>
      <c r="D349" s="4" t="s">
        <v>30</v>
      </c>
      <c r="E349" s="4">
        <v>23</v>
      </c>
      <c r="F349" s="4" t="s">
        <v>33</v>
      </c>
      <c r="G349" s="4" t="s">
        <v>31</v>
      </c>
      <c r="H349" s="4">
        <v>23.9</v>
      </c>
      <c r="I349" s="4">
        <v>26.75</v>
      </c>
      <c r="J349" s="4">
        <v>1996.74</v>
      </c>
      <c r="K349" s="4"/>
      <c r="L349" s="4">
        <v>7.7739000000000003</v>
      </c>
      <c r="M349" s="17"/>
      <c r="N349" s="17"/>
      <c r="O349" s="17"/>
      <c r="P349" s="17"/>
      <c r="Q349" s="17"/>
      <c r="R349" s="17"/>
      <c r="S349" s="8">
        <v>7.7638692158882083</v>
      </c>
      <c r="T349" s="9">
        <v>789.63812839861782</v>
      </c>
      <c r="U349" s="10">
        <v>1.4340096093856414</v>
      </c>
      <c r="V349" s="1">
        <v>7.7483984409501252</v>
      </c>
      <c r="W349" s="1">
        <v>823.56924955883744</v>
      </c>
      <c r="X349" s="10">
        <v>1.4495688460711471</v>
      </c>
      <c r="Y349" s="1"/>
      <c r="Z349" s="1"/>
      <c r="AA349" s="1"/>
      <c r="AB349" s="1"/>
      <c r="AC349" s="1"/>
      <c r="AD349" s="1"/>
    </row>
    <row r="350" spans="1:30" ht="15.75" customHeight="1" x14ac:dyDescent="0.35">
      <c r="A350" s="7">
        <v>45028</v>
      </c>
      <c r="B350" s="5">
        <v>6</v>
      </c>
      <c r="C350" s="4" t="s">
        <v>44</v>
      </c>
      <c r="D350" s="4" t="s">
        <v>30</v>
      </c>
      <c r="E350" s="4">
        <v>24</v>
      </c>
      <c r="F350" s="13" t="s">
        <v>33</v>
      </c>
      <c r="G350" s="4" t="s">
        <v>31</v>
      </c>
      <c r="H350" s="4">
        <v>23.9</v>
      </c>
      <c r="I350" s="4">
        <v>26.68</v>
      </c>
      <c r="J350" s="4">
        <v>1971.05</v>
      </c>
      <c r="K350" s="4"/>
      <c r="L350" s="4">
        <v>7.7483000000000004</v>
      </c>
      <c r="M350" s="17"/>
      <c r="N350" s="17"/>
      <c r="O350" s="17"/>
      <c r="P350" s="17"/>
      <c r="Q350" s="17"/>
      <c r="R350" s="17"/>
      <c r="S350" s="8">
        <v>7.7352764087200132</v>
      </c>
      <c r="T350" s="9">
        <v>838.67116317960279</v>
      </c>
      <c r="U350" s="10">
        <v>1.3322311893168295</v>
      </c>
      <c r="V350" s="1">
        <v>7.7199533113724614</v>
      </c>
      <c r="W350" s="1">
        <v>874.40722829669573</v>
      </c>
      <c r="X350" s="10">
        <v>1.3471493881559855</v>
      </c>
      <c r="Y350" s="1"/>
      <c r="Z350" s="1"/>
      <c r="AA350" s="1"/>
      <c r="AB350" s="1"/>
      <c r="AC350" s="1"/>
      <c r="AD350" s="1"/>
    </row>
    <row r="351" spans="1:30" ht="15.75" customHeight="1" x14ac:dyDescent="0.35">
      <c r="A351" s="7">
        <v>45028</v>
      </c>
      <c r="B351" s="5">
        <v>6</v>
      </c>
      <c r="C351" s="4" t="s">
        <v>44</v>
      </c>
      <c r="D351" s="4" t="s">
        <v>30</v>
      </c>
      <c r="E351" s="4">
        <v>25</v>
      </c>
      <c r="F351" s="4" t="s">
        <v>33</v>
      </c>
      <c r="G351" s="4" t="s">
        <v>33</v>
      </c>
      <c r="H351" s="4">
        <v>24.3</v>
      </c>
      <c r="I351" s="4">
        <v>26.67</v>
      </c>
      <c r="J351" s="4">
        <v>1963.32</v>
      </c>
      <c r="K351" s="4"/>
      <c r="L351" s="4">
        <v>7.6233000000000004</v>
      </c>
      <c r="M351" s="17"/>
      <c r="N351" s="17"/>
      <c r="O351" s="17"/>
      <c r="P351" s="17"/>
      <c r="Q351" s="17"/>
      <c r="R351" s="17"/>
      <c r="S351" s="8">
        <v>7.6061077619701187</v>
      </c>
      <c r="T351" s="9">
        <v>1156.5140330719951</v>
      </c>
      <c r="U351" s="10">
        <v>1.0279448708547663</v>
      </c>
      <c r="V351" s="1">
        <v>7.5968371723953387</v>
      </c>
      <c r="W351" s="1">
        <v>1186.2816830409915</v>
      </c>
      <c r="X351" s="10">
        <v>1.0363873969986832</v>
      </c>
      <c r="Y351" s="1"/>
      <c r="Z351" s="1"/>
      <c r="AA351" s="1"/>
      <c r="AB351" s="1"/>
      <c r="AC351" s="1"/>
      <c r="AD351" s="1"/>
    </row>
    <row r="352" spans="1:30" ht="15.75" customHeight="1" x14ac:dyDescent="0.35">
      <c r="A352" s="7">
        <v>45028</v>
      </c>
      <c r="B352" s="5">
        <v>6</v>
      </c>
      <c r="C352" s="4" t="s">
        <v>44</v>
      </c>
      <c r="D352" s="4" t="s">
        <v>30</v>
      </c>
      <c r="E352" s="4">
        <v>26</v>
      </c>
      <c r="F352" s="4" t="s">
        <v>33</v>
      </c>
      <c r="G352" s="4" t="s">
        <v>33</v>
      </c>
      <c r="H352" s="4">
        <v>24.2</v>
      </c>
      <c r="I352" s="4">
        <v>26.5</v>
      </c>
      <c r="J352" s="4">
        <v>1963.88</v>
      </c>
      <c r="K352" s="4"/>
      <c r="L352" s="4">
        <v>7.6246</v>
      </c>
      <c r="M352" s="17"/>
      <c r="N352" s="17"/>
      <c r="O352" s="17"/>
      <c r="P352" s="17"/>
      <c r="Q352" s="17"/>
      <c r="R352" s="17"/>
      <c r="S352" s="8">
        <v>7.6091341926545812</v>
      </c>
      <c r="T352" s="9">
        <v>1149.7029592959143</v>
      </c>
      <c r="U352" s="10">
        <v>1.0269799895457743</v>
      </c>
      <c r="V352" s="1">
        <v>7.5985343738569222</v>
      </c>
      <c r="W352" s="1">
        <v>1183.6097210088487</v>
      </c>
      <c r="X352" s="10">
        <v>1.0366350131388691</v>
      </c>
      <c r="Y352" s="1"/>
      <c r="Z352" s="1"/>
      <c r="AA352" s="1"/>
      <c r="AB352" s="1"/>
      <c r="AC352" s="1"/>
      <c r="AD352" s="1"/>
    </row>
    <row r="353" spans="1:30" ht="15.75" customHeight="1" x14ac:dyDescent="0.35">
      <c r="A353" s="7">
        <v>45028</v>
      </c>
      <c r="B353" s="5">
        <v>6</v>
      </c>
      <c r="C353" s="4" t="s">
        <v>44</v>
      </c>
      <c r="D353" s="4" t="s">
        <v>30</v>
      </c>
      <c r="E353" s="4">
        <v>27</v>
      </c>
      <c r="F353" s="13" t="s">
        <v>33</v>
      </c>
      <c r="G353" s="4" t="s">
        <v>33</v>
      </c>
      <c r="H353" s="4">
        <v>24.1</v>
      </c>
      <c r="I353" s="4">
        <v>26.61</v>
      </c>
      <c r="J353" s="4">
        <v>1974.53</v>
      </c>
      <c r="K353" s="4"/>
      <c r="L353" s="4">
        <v>7.7031000000000001</v>
      </c>
      <c r="M353" s="17"/>
      <c r="N353" s="17"/>
      <c r="O353" s="17"/>
      <c r="P353" s="17"/>
      <c r="Q353" s="17"/>
      <c r="R353" s="17"/>
      <c r="S353" s="8">
        <v>7.6887714902649114</v>
      </c>
      <c r="T353" s="9">
        <v>946.10158513075953</v>
      </c>
      <c r="U353" s="10">
        <v>1.219309852724745</v>
      </c>
      <c r="V353" s="1">
        <v>7.6764387083633876</v>
      </c>
      <c r="W353" s="1">
        <v>978.48379335033667</v>
      </c>
      <c r="X353" s="10">
        <v>1.2310541518160736</v>
      </c>
      <c r="Y353" s="1"/>
      <c r="Z353" s="1"/>
      <c r="AA353" s="1"/>
      <c r="AB353" s="1"/>
      <c r="AC353" s="1"/>
      <c r="AD353" s="1"/>
    </row>
    <row r="354" spans="1:30" ht="15.75" customHeight="1" x14ac:dyDescent="0.35">
      <c r="A354" s="7">
        <v>45030</v>
      </c>
      <c r="B354" s="5">
        <v>6</v>
      </c>
      <c r="C354" s="4" t="s">
        <v>44</v>
      </c>
      <c r="D354" s="4" t="s">
        <v>30</v>
      </c>
      <c r="E354" s="4">
        <v>1</v>
      </c>
      <c r="F354" s="4" t="s">
        <v>32</v>
      </c>
      <c r="G354" s="4" t="s">
        <v>32</v>
      </c>
      <c r="H354" s="4">
        <v>24</v>
      </c>
      <c r="I354" s="4">
        <v>26.41</v>
      </c>
      <c r="J354" s="4">
        <v>1953.05</v>
      </c>
      <c r="K354" s="4"/>
      <c r="L354" s="4">
        <v>8.0374999999999996</v>
      </c>
      <c r="M354" s="17"/>
      <c r="N354" s="17"/>
      <c r="O354" s="17"/>
      <c r="P354" s="17"/>
      <c r="Q354" s="17"/>
      <c r="R354" s="17"/>
      <c r="S354" s="8">
        <v>8.0240515629450968</v>
      </c>
      <c r="T354" s="9">
        <v>391.28677985657561</v>
      </c>
      <c r="U354" s="10">
        <v>2.3383910916758395</v>
      </c>
      <c r="V354" s="1">
        <v>8.0091572975794509</v>
      </c>
      <c r="W354" s="1">
        <v>407.35104745173089</v>
      </c>
      <c r="X354" s="10">
        <v>2.3572280677059334</v>
      </c>
      <c r="Y354" s="1"/>
      <c r="Z354" s="1"/>
      <c r="AA354" s="1"/>
      <c r="AB354" s="1"/>
      <c r="AC354" s="1"/>
      <c r="AD354" s="1"/>
    </row>
    <row r="355" spans="1:30" ht="15.75" customHeight="1" x14ac:dyDescent="0.35">
      <c r="A355" s="7">
        <v>45030</v>
      </c>
      <c r="B355" s="5">
        <v>6</v>
      </c>
      <c r="C355" s="4" t="s">
        <v>44</v>
      </c>
      <c r="D355" s="4" t="s">
        <v>30</v>
      </c>
      <c r="E355" s="4">
        <v>2</v>
      </c>
      <c r="F355" s="4" t="s">
        <v>32</v>
      </c>
      <c r="G355" s="4" t="s">
        <v>32</v>
      </c>
      <c r="H355" s="4">
        <v>24.1</v>
      </c>
      <c r="I355" s="4">
        <v>26.45</v>
      </c>
      <c r="J355" s="4">
        <v>2008.37</v>
      </c>
      <c r="K355" s="4"/>
      <c r="L355" s="4">
        <v>8.1094000000000008</v>
      </c>
      <c r="M355" s="17"/>
      <c r="N355" s="17"/>
      <c r="O355" s="17"/>
      <c r="P355" s="17"/>
      <c r="Q355" s="17"/>
      <c r="R355" s="17"/>
      <c r="S355" s="8">
        <v>8.0945995563355169</v>
      </c>
      <c r="T355" s="9">
        <v>331.67667139804104</v>
      </c>
      <c r="U355" s="10">
        <v>2.7565086430328019</v>
      </c>
      <c r="V355" s="1">
        <v>8.0810487404197211</v>
      </c>
      <c r="W355" s="1">
        <v>344.02612870926509</v>
      </c>
      <c r="X355" s="10">
        <v>2.7755849764760647</v>
      </c>
      <c r="Y355" s="1"/>
      <c r="Z355" s="1"/>
      <c r="AA355" s="1"/>
      <c r="AB355" s="1"/>
      <c r="AC355" s="1"/>
      <c r="AD355" s="1"/>
    </row>
    <row r="356" spans="1:30" ht="15.75" customHeight="1" x14ac:dyDescent="0.35">
      <c r="A356" s="7">
        <v>45030</v>
      </c>
      <c r="B356" s="5">
        <v>6</v>
      </c>
      <c r="C356" s="4" t="s">
        <v>44</v>
      </c>
      <c r="D356" s="4" t="s">
        <v>30</v>
      </c>
      <c r="E356" s="4">
        <v>3</v>
      </c>
      <c r="F356" s="13" t="s">
        <v>32</v>
      </c>
      <c r="G356" s="4" t="s">
        <v>32</v>
      </c>
      <c r="H356" s="4">
        <v>24.2</v>
      </c>
      <c r="I356" s="4">
        <v>26.38</v>
      </c>
      <c r="J356" s="4">
        <v>1954.42</v>
      </c>
      <c r="K356" s="4"/>
      <c r="L356" s="4">
        <v>8.0202000000000009</v>
      </c>
      <c r="M356" s="17"/>
      <c r="N356" s="17"/>
      <c r="O356" s="17"/>
      <c r="P356" s="17"/>
      <c r="Q356" s="17"/>
      <c r="R356" s="17"/>
      <c r="S356" s="8">
        <v>8.0030673390805287</v>
      </c>
      <c r="T356" s="9">
        <v>414.63156946171051</v>
      </c>
      <c r="U356" s="10">
        <v>2.2639057155763553</v>
      </c>
      <c r="V356" s="1">
        <v>7.991190094472004</v>
      </c>
      <c r="W356" s="1">
        <v>428.15325908498517</v>
      </c>
      <c r="X356" s="10">
        <v>2.2786961691277186</v>
      </c>
      <c r="Y356" s="1"/>
      <c r="Z356" s="1"/>
      <c r="AA356" s="1"/>
      <c r="AB356" s="1"/>
      <c r="AC356" s="1"/>
      <c r="AD356" s="1"/>
    </row>
    <row r="357" spans="1:30" ht="15.75" customHeight="1" x14ac:dyDescent="0.35">
      <c r="A357" s="7">
        <v>45030</v>
      </c>
      <c r="B357" s="5">
        <v>6</v>
      </c>
      <c r="C357" s="4" t="s">
        <v>44</v>
      </c>
      <c r="D357" s="4" t="s">
        <v>30</v>
      </c>
      <c r="E357" s="4">
        <v>4</v>
      </c>
      <c r="F357" s="4" t="s">
        <v>31</v>
      </c>
      <c r="G357" s="4" t="s">
        <v>32</v>
      </c>
      <c r="H357" s="4">
        <v>24</v>
      </c>
      <c r="I357" s="4">
        <v>26.59</v>
      </c>
      <c r="J357" s="4">
        <v>1892.26</v>
      </c>
      <c r="K357" s="4"/>
      <c r="L357" s="4">
        <v>8.0244</v>
      </c>
      <c r="M357" s="17"/>
      <c r="N357" s="17"/>
      <c r="O357" s="17"/>
      <c r="P357" s="17"/>
      <c r="Q357" s="17"/>
      <c r="R357" s="17"/>
      <c r="S357" s="8">
        <v>8.0094976453729885</v>
      </c>
      <c r="T357" s="9">
        <v>393.00894221447822</v>
      </c>
      <c r="U357" s="10">
        <v>2.2089310585355664</v>
      </c>
      <c r="V357" s="1">
        <v>7.994646798172659</v>
      </c>
      <c r="W357" s="1">
        <v>409.09763793068345</v>
      </c>
      <c r="X357" s="10">
        <v>2.2268702624062451</v>
      </c>
      <c r="Y357" s="1"/>
      <c r="Z357" s="1"/>
      <c r="AA357" s="1"/>
      <c r="AB357" s="1"/>
      <c r="AC357" s="1"/>
      <c r="AD357" s="1"/>
    </row>
    <row r="358" spans="1:30" ht="15.75" customHeight="1" x14ac:dyDescent="0.35">
      <c r="A358" s="7">
        <v>45030</v>
      </c>
      <c r="B358" s="5">
        <v>6</v>
      </c>
      <c r="C358" s="4" t="s">
        <v>44</v>
      </c>
      <c r="D358" s="4" t="s">
        <v>30</v>
      </c>
      <c r="E358" s="4">
        <v>5</v>
      </c>
      <c r="F358" s="4" t="s">
        <v>31</v>
      </c>
      <c r="G358" s="4" t="s">
        <v>32</v>
      </c>
      <c r="H358" s="4">
        <v>24.2</v>
      </c>
      <c r="I358" s="4">
        <v>26.55</v>
      </c>
      <c r="J358" s="4">
        <v>1956.91</v>
      </c>
      <c r="K358" s="4"/>
      <c r="L358" s="4">
        <v>7.7553999999999998</v>
      </c>
      <c r="M358" s="17"/>
      <c r="N358" s="17"/>
      <c r="O358" s="17"/>
      <c r="P358" s="17"/>
      <c r="Q358" s="17"/>
      <c r="R358" s="17"/>
      <c r="S358" s="8">
        <v>7.7382949605041285</v>
      </c>
      <c r="T358" s="9">
        <v>827.96715211179003</v>
      </c>
      <c r="U358" s="10">
        <v>1.342748279201712</v>
      </c>
      <c r="V358" s="1">
        <v>7.7271366808728308</v>
      </c>
      <c r="W358" s="1">
        <v>853.50252311522934</v>
      </c>
      <c r="X358" s="10">
        <v>1.3536559935296855</v>
      </c>
      <c r="Y358" s="1"/>
      <c r="Z358" s="1"/>
      <c r="AA358" s="1"/>
      <c r="AB358" s="1"/>
      <c r="AC358" s="1"/>
      <c r="AD358" s="1"/>
    </row>
    <row r="359" spans="1:30" ht="15.75" customHeight="1" x14ac:dyDescent="0.35">
      <c r="A359" s="7">
        <v>45030</v>
      </c>
      <c r="B359" s="5">
        <v>6</v>
      </c>
      <c r="C359" s="4" t="s">
        <v>44</v>
      </c>
      <c r="D359" s="4" t="s">
        <v>30</v>
      </c>
      <c r="E359" s="4">
        <v>6</v>
      </c>
      <c r="F359" s="13" t="s">
        <v>31</v>
      </c>
      <c r="G359" s="4" t="s">
        <v>32</v>
      </c>
      <c r="H359" s="4">
        <v>24.1</v>
      </c>
      <c r="I359" s="4">
        <v>26.35</v>
      </c>
      <c r="J359" s="4">
        <v>2000.72</v>
      </c>
      <c r="K359" s="4"/>
      <c r="L359" s="4">
        <v>8.0982000000000003</v>
      </c>
      <c r="M359" s="17"/>
      <c r="N359" s="17"/>
      <c r="O359" s="17"/>
      <c r="P359" s="17"/>
      <c r="Q359" s="17"/>
      <c r="R359" s="17"/>
      <c r="S359" s="8">
        <v>8.0832720822805619</v>
      </c>
      <c r="T359" s="9">
        <v>341.36621038797409</v>
      </c>
      <c r="U359" s="10">
        <v>2.6843242161795842</v>
      </c>
      <c r="V359" s="1">
        <v>8.0697432193692773</v>
      </c>
      <c r="W359" s="1">
        <v>354.05920031496248</v>
      </c>
      <c r="X359" s="10">
        <v>2.7030720188662851</v>
      </c>
      <c r="Y359" s="1"/>
      <c r="Z359" s="1"/>
      <c r="AA359" s="1"/>
      <c r="AB359" s="1"/>
      <c r="AC359" s="1"/>
      <c r="AD359" s="1"/>
    </row>
    <row r="360" spans="1:30" ht="15.75" customHeight="1" x14ac:dyDescent="0.35">
      <c r="A360" s="7">
        <v>45030</v>
      </c>
      <c r="B360" s="5">
        <v>6</v>
      </c>
      <c r="C360" s="4" t="s">
        <v>44</v>
      </c>
      <c r="D360" s="4" t="s">
        <v>30</v>
      </c>
      <c r="E360" s="4">
        <v>7</v>
      </c>
      <c r="F360" s="4" t="s">
        <v>32</v>
      </c>
      <c r="G360" s="4" t="s">
        <v>31</v>
      </c>
      <c r="H360" s="4">
        <v>24.1</v>
      </c>
      <c r="I360" s="4">
        <v>26.47</v>
      </c>
      <c r="J360" s="4">
        <v>2005.34</v>
      </c>
      <c r="K360" s="4"/>
      <c r="L360" s="4">
        <v>7.734</v>
      </c>
      <c r="M360" s="17"/>
      <c r="N360" s="17"/>
      <c r="O360" s="17"/>
      <c r="P360" s="17"/>
      <c r="Q360" s="17"/>
      <c r="R360" s="17"/>
      <c r="S360" s="8">
        <v>7.7186813956969127</v>
      </c>
      <c r="T360" s="9">
        <v>892.60450035013559</v>
      </c>
      <c r="U360" s="10">
        <v>1.3144421494283784</v>
      </c>
      <c r="V360" s="1">
        <v>7.7062152785843159</v>
      </c>
      <c r="W360" s="1">
        <v>923.45094407965746</v>
      </c>
      <c r="X360" s="10">
        <v>1.3267324663140956</v>
      </c>
      <c r="Y360" s="1"/>
      <c r="Z360" s="1"/>
      <c r="AA360" s="1"/>
      <c r="AB360" s="1"/>
      <c r="AC360" s="1"/>
      <c r="AD360" s="1"/>
    </row>
    <row r="361" spans="1:30" ht="15.75" customHeight="1" x14ac:dyDescent="0.35">
      <c r="A361" s="7">
        <v>45030</v>
      </c>
      <c r="B361" s="5">
        <v>6</v>
      </c>
      <c r="C361" s="4" t="s">
        <v>44</v>
      </c>
      <c r="D361" s="4" t="s">
        <v>30</v>
      </c>
      <c r="E361" s="4">
        <v>8</v>
      </c>
      <c r="F361" s="4" t="s">
        <v>32</v>
      </c>
      <c r="G361" s="4" t="s">
        <v>31</v>
      </c>
      <c r="H361" s="4">
        <v>24</v>
      </c>
      <c r="I361" s="4">
        <v>26.45</v>
      </c>
      <c r="J361" s="4">
        <v>1946.88</v>
      </c>
      <c r="K361" s="4"/>
      <c r="L361" s="4">
        <v>7.7765000000000004</v>
      </c>
      <c r="M361" s="17"/>
      <c r="N361" s="17"/>
      <c r="O361" s="17"/>
      <c r="P361" s="17"/>
      <c r="Q361" s="17"/>
      <c r="R361" s="17"/>
      <c r="S361" s="8">
        <v>7.7629462036269432</v>
      </c>
      <c r="T361" s="9">
        <v>774.00654609147739</v>
      </c>
      <c r="U361" s="10">
        <v>1.3915711996612272</v>
      </c>
      <c r="V361" s="1">
        <v>7.7488960335311603</v>
      </c>
      <c r="W361" s="1">
        <v>804.16483156143511</v>
      </c>
      <c r="X361" s="10">
        <v>1.4054091029306379</v>
      </c>
      <c r="Y361" s="1"/>
      <c r="Z361" s="1"/>
      <c r="AA361" s="1"/>
      <c r="AB361" s="1"/>
      <c r="AC361" s="1"/>
      <c r="AD361" s="1"/>
    </row>
    <row r="362" spans="1:30" ht="15.75" customHeight="1" x14ac:dyDescent="0.35">
      <c r="A362" s="7">
        <v>45030</v>
      </c>
      <c r="B362" s="5">
        <v>6</v>
      </c>
      <c r="C362" s="4" t="s">
        <v>44</v>
      </c>
      <c r="D362" s="4" t="s">
        <v>30</v>
      </c>
      <c r="E362" s="4">
        <v>9</v>
      </c>
      <c r="F362" s="13" t="s">
        <v>32</v>
      </c>
      <c r="G362" s="4" t="s">
        <v>31</v>
      </c>
      <c r="H362" s="4">
        <v>24.3</v>
      </c>
      <c r="I362" s="4">
        <v>26.36</v>
      </c>
      <c r="J362" s="4">
        <v>1979.67</v>
      </c>
      <c r="K362" s="4"/>
      <c r="L362" s="4">
        <v>7.6510999999999996</v>
      </c>
      <c r="M362" s="17"/>
      <c r="N362" s="17"/>
      <c r="O362" s="17"/>
      <c r="P362" s="17"/>
      <c r="Q362" s="17"/>
      <c r="R362" s="17"/>
      <c r="S362" s="8">
        <v>7.6335819089124302</v>
      </c>
      <c r="T362" s="9">
        <v>1092.5971733054432</v>
      </c>
      <c r="U362" s="10">
        <v>1.0914115975992011</v>
      </c>
      <c r="V362" s="1">
        <v>7.6242065477947563</v>
      </c>
      <c r="W362" s="1">
        <v>1121.0056307282287</v>
      </c>
      <c r="X362" s="10">
        <v>1.1001539905278408</v>
      </c>
      <c r="Y362" s="1"/>
      <c r="Z362" s="1"/>
      <c r="AA362" s="1"/>
      <c r="AB362" s="1"/>
      <c r="AC362" s="1"/>
      <c r="AD362" s="1"/>
    </row>
    <row r="363" spans="1:30" ht="15.75" customHeight="1" x14ac:dyDescent="0.35">
      <c r="A363" s="7">
        <v>45030</v>
      </c>
      <c r="B363" s="5">
        <v>6</v>
      </c>
      <c r="C363" s="4" t="s">
        <v>44</v>
      </c>
      <c r="D363" s="4" t="s">
        <v>30</v>
      </c>
      <c r="E363" s="4">
        <v>10</v>
      </c>
      <c r="F363" s="4" t="s">
        <v>31</v>
      </c>
      <c r="G363" s="4" t="s">
        <v>31</v>
      </c>
      <c r="H363" s="4">
        <v>24.1</v>
      </c>
      <c r="I363" s="4">
        <v>26.46</v>
      </c>
      <c r="J363" s="4">
        <v>2025.38</v>
      </c>
      <c r="K363" s="4"/>
      <c r="L363" s="4">
        <v>7.8475999999999999</v>
      </c>
      <c r="M363" s="17"/>
      <c r="N363" s="17"/>
      <c r="O363" s="17"/>
      <c r="P363" s="17"/>
      <c r="Q363" s="17"/>
      <c r="R363" s="17"/>
      <c r="S363" s="8">
        <v>7.8354952849000998</v>
      </c>
      <c r="T363" s="9">
        <v>668.97776563989601</v>
      </c>
      <c r="U363" s="10">
        <v>1.6864937489152163</v>
      </c>
      <c r="V363" s="1">
        <v>7.822576755968754</v>
      </c>
      <c r="W363" s="1">
        <v>692.8380031301557</v>
      </c>
      <c r="X363" s="10">
        <v>1.7005426302619224</v>
      </c>
      <c r="Y363" s="1"/>
      <c r="Z363" s="1"/>
      <c r="AA363" s="1"/>
      <c r="AB363" s="1"/>
      <c r="AC363" s="1"/>
      <c r="AD363" s="1"/>
    </row>
    <row r="364" spans="1:30" ht="15.75" customHeight="1" x14ac:dyDescent="0.35">
      <c r="A364" s="7">
        <v>45030</v>
      </c>
      <c r="B364" s="5">
        <v>6</v>
      </c>
      <c r="C364" s="4" t="s">
        <v>44</v>
      </c>
      <c r="D364" s="4" t="s">
        <v>30</v>
      </c>
      <c r="E364" s="4">
        <v>11</v>
      </c>
      <c r="F364" s="4" t="s">
        <v>31</v>
      </c>
      <c r="G364" s="4" t="s">
        <v>31</v>
      </c>
      <c r="H364" s="4">
        <v>24.2</v>
      </c>
      <c r="I364" s="4">
        <v>26.41</v>
      </c>
      <c r="J364" s="4">
        <v>1954.62</v>
      </c>
      <c r="K364" s="4"/>
      <c r="L364" s="4">
        <v>7.7035</v>
      </c>
      <c r="M364" s="17"/>
      <c r="N364" s="17"/>
      <c r="O364" s="17"/>
      <c r="P364" s="17"/>
      <c r="Q364" s="17"/>
      <c r="R364" s="17"/>
      <c r="S364" s="8">
        <v>7.6894530378094172</v>
      </c>
      <c r="T364" s="9">
        <v>936.99390401958408</v>
      </c>
      <c r="U364" s="10">
        <v>1.2081381114557823</v>
      </c>
      <c r="V364" s="1">
        <v>7.6784919492196302</v>
      </c>
      <c r="W364" s="1">
        <v>965.44801410080947</v>
      </c>
      <c r="X364" s="10">
        <v>1.2185152338187808</v>
      </c>
      <c r="Y364" s="1"/>
      <c r="Z364" s="1"/>
      <c r="AA364" s="1"/>
      <c r="AB364" s="1"/>
      <c r="AC364" s="1"/>
      <c r="AD364" s="1"/>
    </row>
    <row r="365" spans="1:30" ht="15.75" customHeight="1" x14ac:dyDescent="0.35">
      <c r="A365" s="7">
        <v>45030</v>
      </c>
      <c r="B365" s="5">
        <v>6</v>
      </c>
      <c r="C365" s="4" t="s">
        <v>44</v>
      </c>
      <c r="D365" s="4" t="s">
        <v>30</v>
      </c>
      <c r="E365" s="4">
        <v>12</v>
      </c>
      <c r="F365" s="13" t="s">
        <v>31</v>
      </c>
      <c r="G365" s="4" t="s">
        <v>31</v>
      </c>
      <c r="H365" s="4">
        <v>24.1</v>
      </c>
      <c r="I365" s="4">
        <v>26.38</v>
      </c>
      <c r="J365" s="4">
        <v>1956.36</v>
      </c>
      <c r="K365" s="4"/>
      <c r="L365" s="4">
        <v>7.7309999999999999</v>
      </c>
      <c r="M365" s="17"/>
      <c r="N365" s="17"/>
      <c r="O365" s="17"/>
      <c r="P365" s="17"/>
      <c r="Q365" s="17"/>
      <c r="R365" s="17"/>
      <c r="S365" s="8">
        <v>7.7190352941596387</v>
      </c>
      <c r="T365" s="9">
        <v>870.45125707506793</v>
      </c>
      <c r="U365" s="10">
        <v>1.2802607213580699</v>
      </c>
      <c r="V365" s="1">
        <v>7.7065730105184684</v>
      </c>
      <c r="W365" s="1">
        <v>900.52734530542602</v>
      </c>
      <c r="X365" s="10">
        <v>1.2922600107199829</v>
      </c>
      <c r="Y365" s="1"/>
      <c r="Z365" s="1"/>
      <c r="AA365" s="1"/>
      <c r="AB365" s="1"/>
      <c r="AC365" s="1"/>
      <c r="AD365" s="1"/>
    </row>
    <row r="366" spans="1:30" ht="15.75" customHeight="1" x14ac:dyDescent="0.35">
      <c r="A366" s="7">
        <v>45030</v>
      </c>
      <c r="B366" s="5">
        <v>6</v>
      </c>
      <c r="C366" s="4" t="s">
        <v>44</v>
      </c>
      <c r="D366" s="4" t="s">
        <v>30</v>
      </c>
      <c r="E366" s="4">
        <v>13</v>
      </c>
      <c r="F366" s="4" t="s">
        <v>32</v>
      </c>
      <c r="G366" s="4" t="s">
        <v>33</v>
      </c>
      <c r="H366" s="4">
        <v>24.1</v>
      </c>
      <c r="I366" s="4">
        <v>26.4</v>
      </c>
      <c r="J366" s="4">
        <v>1956.04</v>
      </c>
      <c r="K366" s="4"/>
      <c r="L366" s="4">
        <v>7.6523000000000003</v>
      </c>
      <c r="M366" s="17"/>
      <c r="N366" s="17"/>
      <c r="O366" s="17"/>
      <c r="P366" s="17"/>
      <c r="Q366" s="17"/>
      <c r="R366" s="17"/>
      <c r="S366" s="8">
        <v>7.6359792356813827</v>
      </c>
      <c r="T366" s="9">
        <v>1071.7820810845353</v>
      </c>
      <c r="U366" s="10">
        <v>1.0760277453366593</v>
      </c>
      <c r="V366" s="1">
        <v>7.6239179369941938</v>
      </c>
      <c r="W366" s="1">
        <v>1107.7696712876668</v>
      </c>
      <c r="X366" s="10">
        <v>1.0870925252030916</v>
      </c>
      <c r="Y366" s="1"/>
      <c r="Z366" s="1"/>
      <c r="AA366" s="1"/>
      <c r="AB366" s="1"/>
      <c r="AC366" s="1"/>
      <c r="AD366" s="1"/>
    </row>
    <row r="367" spans="1:30" ht="15.75" customHeight="1" x14ac:dyDescent="0.35">
      <c r="A367" s="7">
        <v>45030</v>
      </c>
      <c r="B367" s="5">
        <v>6</v>
      </c>
      <c r="C367" s="4" t="s">
        <v>44</v>
      </c>
      <c r="D367" s="4" t="s">
        <v>30</v>
      </c>
      <c r="E367" s="4">
        <v>14</v>
      </c>
      <c r="F367" s="4" t="s">
        <v>32</v>
      </c>
      <c r="G367" s="4" t="s">
        <v>33</v>
      </c>
      <c r="H367" s="4">
        <v>24.1</v>
      </c>
      <c r="I367" s="4">
        <v>26.38</v>
      </c>
      <c r="J367" s="4">
        <v>1952.18</v>
      </c>
      <c r="K367" s="4"/>
      <c r="L367" s="4">
        <v>7.6603000000000003</v>
      </c>
      <c r="M367" s="17"/>
      <c r="N367" s="17"/>
      <c r="O367" s="17"/>
      <c r="P367" s="17"/>
      <c r="Q367" s="17"/>
      <c r="R367" s="17"/>
      <c r="S367" s="8">
        <v>7.6431164551516648</v>
      </c>
      <c r="T367" s="9">
        <v>1050.9773497814654</v>
      </c>
      <c r="U367" s="10">
        <v>1.0897067549165906</v>
      </c>
      <c r="V367" s="1">
        <v>7.6310187885953606</v>
      </c>
      <c r="W367" s="1">
        <v>1086.359806524028</v>
      </c>
      <c r="X367" s="10">
        <v>1.1008249021389873</v>
      </c>
      <c r="Y367" s="1"/>
      <c r="Z367" s="1"/>
      <c r="AA367" s="1"/>
      <c r="AB367" s="1"/>
      <c r="AC367" s="1"/>
      <c r="AD367" s="1"/>
    </row>
    <row r="368" spans="1:30" ht="15.75" customHeight="1" x14ac:dyDescent="0.35">
      <c r="A368" s="7">
        <v>45030</v>
      </c>
      <c r="B368" s="5">
        <v>6</v>
      </c>
      <c r="C368" s="4" t="s">
        <v>44</v>
      </c>
      <c r="D368" s="4" t="s">
        <v>30</v>
      </c>
      <c r="E368" s="4">
        <v>15</v>
      </c>
      <c r="F368" s="13" t="s">
        <v>32</v>
      </c>
      <c r="G368" s="4" t="s">
        <v>33</v>
      </c>
      <c r="H368" s="4">
        <v>24.3</v>
      </c>
      <c r="I368" s="4">
        <v>26.39</v>
      </c>
      <c r="J368" s="4">
        <v>1968.52</v>
      </c>
      <c r="K368" s="4"/>
      <c r="L368" s="4">
        <v>7.65</v>
      </c>
      <c r="M368" s="17"/>
      <c r="N368" s="17"/>
      <c r="O368" s="17"/>
      <c r="P368" s="17"/>
      <c r="Q368" s="17"/>
      <c r="R368" s="17"/>
      <c r="S368" s="8">
        <v>7.6314149705289305</v>
      </c>
      <c r="T368" s="9">
        <v>1091.9013268517415</v>
      </c>
      <c r="U368" s="10">
        <v>1.0809127097951823</v>
      </c>
      <c r="V368" s="1">
        <v>7.6220476062796765</v>
      </c>
      <c r="W368" s="1">
        <v>1120.2696245568984</v>
      </c>
      <c r="X368" s="10">
        <v>1.0895869017956687</v>
      </c>
      <c r="Y368" s="1"/>
      <c r="Z368" s="1"/>
      <c r="AA368" s="1"/>
      <c r="AB368" s="1"/>
      <c r="AC368" s="1"/>
      <c r="AD368" s="1"/>
    </row>
    <row r="369" spans="1:30" ht="15.75" customHeight="1" x14ac:dyDescent="0.35">
      <c r="A369" s="7">
        <v>45030</v>
      </c>
      <c r="B369" s="5">
        <v>6</v>
      </c>
      <c r="C369" s="4" t="s">
        <v>44</v>
      </c>
      <c r="D369" s="4" t="s">
        <v>30</v>
      </c>
      <c r="E369" s="4">
        <v>16</v>
      </c>
      <c r="F369" s="4" t="s">
        <v>31</v>
      </c>
      <c r="G369" s="4" t="s">
        <v>33</v>
      </c>
      <c r="H369" s="4">
        <v>24.2</v>
      </c>
      <c r="I369" s="4">
        <v>26.37</v>
      </c>
      <c r="J369" s="4">
        <v>1954.21</v>
      </c>
      <c r="K369" s="4"/>
      <c r="L369" s="4">
        <v>7.6459000000000001</v>
      </c>
      <c r="M369" s="17"/>
      <c r="N369" s="17"/>
      <c r="O369" s="17"/>
      <c r="P369" s="17"/>
      <c r="Q369" s="17"/>
      <c r="R369" s="17"/>
      <c r="S369" s="8">
        <v>7.6276160443122674</v>
      </c>
      <c r="T369" s="9">
        <v>1093.9969299608724</v>
      </c>
      <c r="U369" s="10">
        <v>1.0596731025926192</v>
      </c>
      <c r="V369" s="1">
        <v>7.6169323430321478</v>
      </c>
      <c r="W369" s="1">
        <v>1126.4871778884387</v>
      </c>
      <c r="X369" s="10">
        <v>1.0694506891751931</v>
      </c>
      <c r="Y369" s="1"/>
      <c r="Z369" s="1"/>
      <c r="AA369" s="1"/>
      <c r="AB369" s="1"/>
      <c r="AC369" s="1"/>
      <c r="AD369" s="1"/>
    </row>
    <row r="370" spans="1:30" ht="15.75" customHeight="1" x14ac:dyDescent="0.35">
      <c r="A370" s="7">
        <v>45030</v>
      </c>
      <c r="B370" s="5">
        <v>6</v>
      </c>
      <c r="C370" s="4" t="s">
        <v>44</v>
      </c>
      <c r="D370" s="4" t="s">
        <v>30</v>
      </c>
      <c r="E370" s="4">
        <v>17</v>
      </c>
      <c r="F370" s="4" t="s">
        <v>31</v>
      </c>
      <c r="G370" s="4" t="s">
        <v>33</v>
      </c>
      <c r="H370" s="4">
        <v>24.3</v>
      </c>
      <c r="I370" s="4">
        <v>26.43</v>
      </c>
      <c r="J370" s="4">
        <v>1956.33</v>
      </c>
      <c r="K370" s="4"/>
      <c r="L370" s="4">
        <v>7.6417000000000002</v>
      </c>
      <c r="M370" s="17"/>
      <c r="N370" s="17"/>
      <c r="O370" s="17"/>
      <c r="P370" s="17"/>
      <c r="Q370" s="17"/>
      <c r="R370" s="17"/>
      <c r="S370" s="8">
        <v>7.6221092439286204</v>
      </c>
      <c r="T370" s="9">
        <v>1110.0243600372582</v>
      </c>
      <c r="U370" s="10">
        <v>1.0540899314288026</v>
      </c>
      <c r="V370" s="1">
        <v>7.6127792024462666</v>
      </c>
      <c r="W370" s="1">
        <v>1138.7625569082861</v>
      </c>
      <c r="X370" s="10">
        <v>1.0626337230339746</v>
      </c>
      <c r="Y370" s="1"/>
      <c r="Z370" s="1"/>
      <c r="AA370" s="1"/>
      <c r="AB370" s="1"/>
      <c r="AC370" s="1"/>
      <c r="AD370" s="1"/>
    </row>
    <row r="371" spans="1:30" ht="15.75" customHeight="1" x14ac:dyDescent="0.35">
      <c r="A371" s="7">
        <v>45030</v>
      </c>
      <c r="B371" s="5">
        <v>6</v>
      </c>
      <c r="C371" s="4" t="s">
        <v>44</v>
      </c>
      <c r="D371" s="4" t="s">
        <v>30</v>
      </c>
      <c r="E371" s="4">
        <v>18</v>
      </c>
      <c r="F371" s="13" t="s">
        <v>31</v>
      </c>
      <c r="G371" s="4" t="s">
        <v>33</v>
      </c>
      <c r="H371" s="4">
        <v>24.1</v>
      </c>
      <c r="I371" s="4">
        <v>26.35</v>
      </c>
      <c r="J371" s="4">
        <v>1961.37</v>
      </c>
      <c r="K371" s="4"/>
      <c r="L371" s="4">
        <v>7.7317</v>
      </c>
      <c r="M371" s="17"/>
      <c r="N371" s="17"/>
      <c r="O371" s="17"/>
      <c r="P371" s="17"/>
      <c r="Q371" s="17"/>
      <c r="R371" s="17"/>
      <c r="S371" s="8">
        <v>7.7151526167410829</v>
      </c>
      <c r="T371" s="9">
        <v>881.605022429006</v>
      </c>
      <c r="U371" s="10">
        <v>1.2724758917265058</v>
      </c>
      <c r="V371" s="1">
        <v>7.7027082642071143</v>
      </c>
      <c r="W371" s="1">
        <v>912.02909437219489</v>
      </c>
      <c r="X371" s="10">
        <v>1.2844597961674111</v>
      </c>
      <c r="Y371" s="1"/>
      <c r="Z371" s="1"/>
      <c r="AA371" s="1"/>
      <c r="AB371" s="1"/>
      <c r="AC371" s="1"/>
      <c r="AD371" s="1"/>
    </row>
    <row r="372" spans="1:30" ht="15.75" customHeight="1" x14ac:dyDescent="0.35">
      <c r="A372" s="7">
        <v>45030</v>
      </c>
      <c r="B372" s="5">
        <v>6</v>
      </c>
      <c r="C372" s="4" t="s">
        <v>44</v>
      </c>
      <c r="D372" s="4" t="s">
        <v>30</v>
      </c>
      <c r="E372" s="4">
        <v>19</v>
      </c>
      <c r="F372" s="4" t="s">
        <v>33</v>
      </c>
      <c r="G372" s="4" t="s">
        <v>32</v>
      </c>
      <c r="H372" s="4">
        <v>24.1</v>
      </c>
      <c r="I372" s="4">
        <v>26.39</v>
      </c>
      <c r="J372" s="4">
        <v>1948.69</v>
      </c>
      <c r="K372" s="4"/>
      <c r="L372" s="4">
        <v>8.0252999999999997</v>
      </c>
      <c r="M372" s="17"/>
      <c r="N372" s="17"/>
      <c r="O372" s="17"/>
      <c r="P372" s="17"/>
      <c r="Q372" s="17"/>
      <c r="R372" s="17"/>
      <c r="S372" s="8">
        <v>8.0120275329128781</v>
      </c>
      <c r="T372" s="9">
        <v>403.42438956571658</v>
      </c>
      <c r="U372" s="10">
        <v>2.2879060497317121</v>
      </c>
      <c r="V372" s="1">
        <v>7.9986479459026736</v>
      </c>
      <c r="W372" s="1">
        <v>418.27406052325398</v>
      </c>
      <c r="X372" s="10">
        <v>2.3046284828052443</v>
      </c>
      <c r="Y372" s="1"/>
      <c r="Z372" s="1"/>
      <c r="AA372" s="1"/>
      <c r="AB372" s="1"/>
      <c r="AC372" s="1"/>
      <c r="AD372" s="1"/>
    </row>
    <row r="373" spans="1:30" ht="15.75" customHeight="1" x14ac:dyDescent="0.35">
      <c r="A373" s="7">
        <v>45030</v>
      </c>
      <c r="B373" s="5">
        <v>6</v>
      </c>
      <c r="C373" s="4" t="s">
        <v>44</v>
      </c>
      <c r="D373" s="4" t="s">
        <v>30</v>
      </c>
      <c r="E373" s="4">
        <v>20</v>
      </c>
      <c r="F373" s="4" t="s">
        <v>33</v>
      </c>
      <c r="G373" s="4" t="s">
        <v>32</v>
      </c>
      <c r="H373" s="4">
        <v>24.1</v>
      </c>
      <c r="I373" s="4">
        <v>26.41</v>
      </c>
      <c r="J373" s="4">
        <v>1956.22</v>
      </c>
      <c r="K373" s="4"/>
      <c r="L373" s="4">
        <v>8.0244999999999997</v>
      </c>
      <c r="M373" s="17"/>
      <c r="N373" s="17"/>
      <c r="O373" s="17"/>
      <c r="P373" s="17"/>
      <c r="Q373" s="17"/>
      <c r="R373" s="17"/>
      <c r="S373" s="8">
        <v>8.0104826851421365</v>
      </c>
      <c r="T373" s="9">
        <v>406.62758522482312</v>
      </c>
      <c r="U373" s="10">
        <v>2.2911746341963566</v>
      </c>
      <c r="V373" s="1">
        <v>7.9971052520534727</v>
      </c>
      <c r="W373" s="1">
        <v>421.59266715409444</v>
      </c>
      <c r="X373" s="10">
        <v>2.3079251707650741</v>
      </c>
      <c r="Y373" s="1"/>
      <c r="Z373" s="1"/>
      <c r="AA373" s="1"/>
      <c r="AB373" s="1"/>
      <c r="AC373" s="1"/>
      <c r="AD373" s="1"/>
    </row>
    <row r="374" spans="1:30" ht="15.75" customHeight="1" x14ac:dyDescent="0.35">
      <c r="A374" s="7">
        <v>45030</v>
      </c>
      <c r="B374" s="5">
        <v>6</v>
      </c>
      <c r="C374" s="4" t="s">
        <v>44</v>
      </c>
      <c r="D374" s="4" t="s">
        <v>30</v>
      </c>
      <c r="E374" s="4">
        <v>21</v>
      </c>
      <c r="F374" s="13" t="s">
        <v>33</v>
      </c>
      <c r="G374" s="4" t="s">
        <v>32</v>
      </c>
      <c r="H374" s="4">
        <v>24.2</v>
      </c>
      <c r="I374" s="4">
        <v>26.54</v>
      </c>
      <c r="J374" s="4">
        <v>1975.22</v>
      </c>
      <c r="K374" s="4"/>
      <c r="L374" s="4">
        <v>8.09</v>
      </c>
      <c r="M374" s="17"/>
      <c r="N374" s="17"/>
      <c r="O374" s="17"/>
      <c r="P374" s="17"/>
      <c r="Q374" s="17"/>
      <c r="R374" s="17"/>
      <c r="S374" s="8">
        <v>8.0729883781832061</v>
      </c>
      <c r="T374" s="9">
        <v>345.61263506111442</v>
      </c>
      <c r="U374" s="10">
        <v>2.6171062506605276</v>
      </c>
      <c r="V374" s="1">
        <v>8.0609824368692156</v>
      </c>
      <c r="W374" s="1">
        <v>356.99163606743673</v>
      </c>
      <c r="X374" s="10">
        <v>2.6334003170151079</v>
      </c>
      <c r="Y374" s="1"/>
      <c r="Z374" s="1"/>
      <c r="AA374" s="1"/>
      <c r="AB374" s="1"/>
      <c r="AC374" s="1"/>
      <c r="AD374" s="1"/>
    </row>
    <row r="375" spans="1:30" ht="15.75" customHeight="1" x14ac:dyDescent="0.35">
      <c r="A375" s="7">
        <v>45030</v>
      </c>
      <c r="B375" s="5">
        <v>6</v>
      </c>
      <c r="C375" s="4" t="s">
        <v>44</v>
      </c>
      <c r="D375" s="4" t="s">
        <v>30</v>
      </c>
      <c r="E375" s="4">
        <v>22</v>
      </c>
      <c r="F375" s="4" t="s">
        <v>33</v>
      </c>
      <c r="G375" s="4" t="s">
        <v>31</v>
      </c>
      <c r="H375" s="4">
        <v>24.1</v>
      </c>
      <c r="I375" s="4">
        <v>26.4</v>
      </c>
      <c r="J375" s="4">
        <v>1864.59</v>
      </c>
      <c r="K375" s="4"/>
      <c r="L375" s="4">
        <v>7.7317</v>
      </c>
      <c r="M375" s="17"/>
      <c r="N375" s="17"/>
      <c r="O375" s="17"/>
      <c r="P375" s="17"/>
      <c r="Q375" s="17"/>
      <c r="R375" s="17"/>
      <c r="S375" s="8">
        <v>7.7154363875792784</v>
      </c>
      <c r="T375" s="9">
        <v>836.26301622672406</v>
      </c>
      <c r="U375" s="10">
        <v>1.2105261404777554</v>
      </c>
      <c r="V375" s="1">
        <v>7.7029942845385042</v>
      </c>
      <c r="W375" s="1">
        <v>865.11591921544846</v>
      </c>
      <c r="X375" s="10">
        <v>1.2219235571085585</v>
      </c>
      <c r="Y375" s="1"/>
      <c r="Z375" s="1"/>
      <c r="AA375" s="1"/>
      <c r="AB375" s="1"/>
      <c r="AC375" s="1"/>
      <c r="AD375" s="1"/>
    </row>
    <row r="376" spans="1:30" ht="15.75" customHeight="1" x14ac:dyDescent="0.35">
      <c r="A376" s="7">
        <v>45030</v>
      </c>
      <c r="B376" s="5">
        <v>6</v>
      </c>
      <c r="C376" s="4" t="s">
        <v>44</v>
      </c>
      <c r="D376" s="4" t="s">
        <v>30</v>
      </c>
      <c r="E376" s="4">
        <v>23</v>
      </c>
      <c r="F376" s="4" t="s">
        <v>33</v>
      </c>
      <c r="G376" s="4" t="s">
        <v>31</v>
      </c>
      <c r="H376" s="4">
        <v>24.1</v>
      </c>
      <c r="I376" s="4">
        <v>26.27</v>
      </c>
      <c r="J376" s="4">
        <v>1952.35</v>
      </c>
      <c r="K376" s="4"/>
      <c r="L376" s="4">
        <v>7.7645999999999997</v>
      </c>
      <c r="M376" s="17"/>
      <c r="N376" s="17"/>
      <c r="O376" s="17"/>
      <c r="P376" s="17"/>
      <c r="Q376" s="17"/>
      <c r="R376" s="17"/>
      <c r="S376" s="8">
        <v>7.752223887853404</v>
      </c>
      <c r="T376" s="9">
        <v>799.46370707108395</v>
      </c>
      <c r="U376" s="10">
        <v>1.3652513404852</v>
      </c>
      <c r="V376" s="1">
        <v>7.7396239427807778</v>
      </c>
      <c r="W376" s="1">
        <v>827.35954449020073</v>
      </c>
      <c r="X376" s="10">
        <v>1.3776441598448121</v>
      </c>
      <c r="Y376" s="1"/>
      <c r="Z376" s="1"/>
      <c r="AA376" s="1"/>
      <c r="AB376" s="1"/>
      <c r="AC376" s="1"/>
      <c r="AD376" s="1"/>
    </row>
    <row r="377" spans="1:30" ht="15.75" customHeight="1" x14ac:dyDescent="0.35">
      <c r="A377" s="7">
        <v>45030</v>
      </c>
      <c r="B377" s="5">
        <v>6</v>
      </c>
      <c r="C377" s="4" t="s">
        <v>44</v>
      </c>
      <c r="D377" s="4" t="s">
        <v>30</v>
      </c>
      <c r="E377" s="4">
        <v>24</v>
      </c>
      <c r="F377" s="13" t="s">
        <v>33</v>
      </c>
      <c r="G377" s="4" t="s">
        <v>31</v>
      </c>
      <c r="H377" s="4">
        <v>24.3</v>
      </c>
      <c r="I377" s="4">
        <v>26.38</v>
      </c>
      <c r="J377" s="4">
        <v>1942.78</v>
      </c>
      <c r="K377" s="4"/>
      <c r="L377" s="4">
        <v>7.7282999999999999</v>
      </c>
      <c r="M377" s="17"/>
      <c r="N377" s="17"/>
      <c r="O377" s="17"/>
      <c r="P377" s="17"/>
      <c r="Q377" s="17"/>
      <c r="R377" s="17"/>
      <c r="S377" s="8">
        <v>7.709420998951896</v>
      </c>
      <c r="T377" s="9">
        <v>886.04383974974462</v>
      </c>
      <c r="U377" s="10">
        <v>1.2558477963081145</v>
      </c>
      <c r="V377" s="1">
        <v>7.6997575064411752</v>
      </c>
      <c r="W377" s="1">
        <v>909.6965775370038</v>
      </c>
      <c r="X377" s="10">
        <v>1.2650816395569082</v>
      </c>
      <c r="Y377" s="1"/>
      <c r="Z377" s="1"/>
      <c r="AA377" s="1"/>
      <c r="AB377" s="1"/>
      <c r="AC377" s="1"/>
      <c r="AD377" s="1"/>
    </row>
    <row r="378" spans="1:30" ht="15.75" customHeight="1" x14ac:dyDescent="0.35">
      <c r="A378" s="7">
        <v>45030</v>
      </c>
      <c r="B378" s="5">
        <v>6</v>
      </c>
      <c r="C378" s="4" t="s">
        <v>44</v>
      </c>
      <c r="D378" s="4" t="s">
        <v>30</v>
      </c>
      <c r="E378" s="4">
        <v>25</v>
      </c>
      <c r="F378" s="4" t="s">
        <v>33</v>
      </c>
      <c r="G378" s="4" t="s">
        <v>33</v>
      </c>
      <c r="H378" s="4">
        <v>24.2</v>
      </c>
      <c r="I378" s="4">
        <v>26.36</v>
      </c>
      <c r="J378" s="4">
        <v>1955.71</v>
      </c>
      <c r="K378" s="4"/>
      <c r="L378" s="4">
        <v>7.6425999999999998</v>
      </c>
      <c r="M378" s="17"/>
      <c r="N378" s="17"/>
      <c r="O378" s="17"/>
      <c r="P378" s="17"/>
      <c r="Q378" s="17"/>
      <c r="R378" s="17"/>
      <c r="S378" s="8">
        <v>7.6313074961831777</v>
      </c>
      <c r="T378" s="9">
        <v>1084.940910366591</v>
      </c>
      <c r="U378" s="10">
        <v>1.0685802420224153</v>
      </c>
      <c r="V378" s="1">
        <v>7.6206067267044091</v>
      </c>
      <c r="W378" s="1">
        <v>1117.2072478004109</v>
      </c>
      <c r="X378" s="10">
        <v>1.0783997702659478</v>
      </c>
      <c r="Y378" s="1"/>
      <c r="Z378" s="1"/>
      <c r="AA378" s="1"/>
      <c r="AB378" s="1"/>
      <c r="AC378" s="1"/>
      <c r="AD378" s="1"/>
    </row>
    <row r="379" spans="1:30" ht="15.75" customHeight="1" x14ac:dyDescent="0.35">
      <c r="A379" s="7">
        <v>45030</v>
      </c>
      <c r="B379" s="5">
        <v>6</v>
      </c>
      <c r="C379" s="4" t="s">
        <v>44</v>
      </c>
      <c r="D379" s="4" t="s">
        <v>30</v>
      </c>
      <c r="E379" s="4">
        <v>26</v>
      </c>
      <c r="F379" s="4" t="s">
        <v>33</v>
      </c>
      <c r="G379" s="4" t="s">
        <v>33</v>
      </c>
      <c r="H379" s="4">
        <v>24.2</v>
      </c>
      <c r="I379" s="4">
        <v>26.06</v>
      </c>
      <c r="J379" s="4">
        <v>1956.18</v>
      </c>
      <c r="K379" s="4"/>
      <c r="L379" s="4">
        <v>7.6570999999999998</v>
      </c>
      <c r="M379" s="17"/>
      <c r="N379" s="17"/>
      <c r="O379" s="17"/>
      <c r="P379" s="17"/>
      <c r="Q379" s="17"/>
      <c r="R379" s="17"/>
      <c r="S379" s="8">
        <v>7.642784935876155</v>
      </c>
      <c r="T379" s="9">
        <v>1057.817342719738</v>
      </c>
      <c r="U379" s="10">
        <v>1.0879531229113828</v>
      </c>
      <c r="V379" s="1">
        <v>7.6320417241957648</v>
      </c>
      <c r="W379" s="1">
        <v>1089.3973972847334</v>
      </c>
      <c r="X379" s="10">
        <v>1.0978893978269111</v>
      </c>
      <c r="Y379" s="1"/>
      <c r="Z379" s="1"/>
      <c r="AA379" s="1"/>
      <c r="AB379" s="1"/>
      <c r="AC379" s="1"/>
      <c r="AD379" s="1"/>
    </row>
    <row r="380" spans="1:30" ht="15.75" customHeight="1" x14ac:dyDescent="0.35">
      <c r="A380" s="7">
        <v>45030</v>
      </c>
      <c r="B380" s="5">
        <v>6</v>
      </c>
      <c r="C380" s="4" t="s">
        <v>44</v>
      </c>
      <c r="D380" s="4" t="s">
        <v>30</v>
      </c>
      <c r="E380" s="4">
        <v>27</v>
      </c>
      <c r="F380" s="13" t="s">
        <v>33</v>
      </c>
      <c r="G380" s="4" t="s">
        <v>33</v>
      </c>
      <c r="H380" s="4">
        <v>24.2</v>
      </c>
      <c r="I380" s="4">
        <v>26.28</v>
      </c>
      <c r="J380" s="4">
        <v>2007.33</v>
      </c>
      <c r="K380" s="4"/>
      <c r="L380" s="4">
        <v>7.7843</v>
      </c>
      <c r="M380" s="17"/>
      <c r="N380" s="17"/>
      <c r="O380" s="17"/>
      <c r="P380" s="17"/>
      <c r="Q380" s="17"/>
      <c r="R380" s="17"/>
      <c r="S380" s="8">
        <v>7.76873725994023</v>
      </c>
      <c r="T380" s="9">
        <v>788.66318511664224</v>
      </c>
      <c r="U380" s="10">
        <v>1.458978327189832</v>
      </c>
      <c r="V380" s="1">
        <v>7.7574724350083546</v>
      </c>
      <c r="W380" s="1">
        <v>813.19930739610243</v>
      </c>
      <c r="X380" s="10">
        <v>1.4705321171139718</v>
      </c>
      <c r="Y380" s="1"/>
      <c r="Z380" s="1"/>
      <c r="AA380" s="1"/>
      <c r="AB380" s="1"/>
      <c r="AC380" s="1"/>
      <c r="AD380" s="1"/>
    </row>
    <row r="381" spans="1:30" ht="15.75" customHeight="1" x14ac:dyDescent="0.35">
      <c r="A381" s="7">
        <v>45033</v>
      </c>
      <c r="B381" s="5">
        <v>6</v>
      </c>
      <c r="C381" s="4" t="s">
        <v>44</v>
      </c>
      <c r="D381" s="4" t="s">
        <v>30</v>
      </c>
      <c r="E381" s="4">
        <v>1</v>
      </c>
      <c r="F381" s="4" t="s">
        <v>32</v>
      </c>
      <c r="G381" s="4" t="s">
        <v>32</v>
      </c>
      <c r="H381" s="4">
        <v>24</v>
      </c>
      <c r="I381" s="4">
        <v>26.94</v>
      </c>
      <c r="J381" s="4">
        <v>1972.9</v>
      </c>
      <c r="K381" s="4"/>
      <c r="L381" s="4">
        <v>8.0302000000000007</v>
      </c>
      <c r="M381" s="17"/>
      <c r="N381" s="17"/>
      <c r="O381" s="17"/>
      <c r="P381" s="17"/>
      <c r="Q381" s="17"/>
      <c r="R381" s="17"/>
      <c r="S381" s="8">
        <v>8.0148214659086268</v>
      </c>
      <c r="T381" s="9">
        <v>402.65067304818513</v>
      </c>
      <c r="U381" s="10">
        <v>2.3447472375571623</v>
      </c>
      <c r="V381" s="1">
        <v>7.999943545799562</v>
      </c>
      <c r="W381" s="1">
        <v>419.15479191074041</v>
      </c>
      <c r="X381" s="10">
        <v>2.3635126077951867</v>
      </c>
      <c r="Y381" s="1"/>
      <c r="Z381" s="1"/>
      <c r="AA381" s="1"/>
      <c r="AB381" s="1"/>
      <c r="AC381" s="1"/>
      <c r="AD381" s="1"/>
    </row>
    <row r="382" spans="1:30" ht="15.75" customHeight="1" x14ac:dyDescent="0.35">
      <c r="A382" s="7">
        <v>45033</v>
      </c>
      <c r="B382" s="5">
        <v>6</v>
      </c>
      <c r="C382" s="4" t="s">
        <v>44</v>
      </c>
      <c r="D382" s="4" t="s">
        <v>30</v>
      </c>
      <c r="E382" s="4">
        <v>2</v>
      </c>
      <c r="F382" s="4" t="s">
        <v>32</v>
      </c>
      <c r="G382" s="4" t="s">
        <v>32</v>
      </c>
      <c r="H382" s="4">
        <v>24.1</v>
      </c>
      <c r="I382" s="4">
        <v>26.96</v>
      </c>
      <c r="J382" s="4">
        <v>1979.89</v>
      </c>
      <c r="K382" s="4"/>
      <c r="L382" s="4">
        <v>8.0383999999999993</v>
      </c>
      <c r="M382" s="17"/>
      <c r="N382" s="17"/>
      <c r="O382" s="17"/>
      <c r="P382" s="17"/>
      <c r="Q382" s="17"/>
      <c r="R382" s="17"/>
      <c r="S382" s="8">
        <v>8.0215089414975242</v>
      </c>
      <c r="T382" s="9">
        <v>396.73829510763363</v>
      </c>
      <c r="U382" s="10">
        <v>2.392707694155463</v>
      </c>
      <c r="V382" s="1">
        <v>8.0081030223082976</v>
      </c>
      <c r="W382" s="1">
        <v>411.3580645627531</v>
      </c>
      <c r="X382" s="10">
        <v>2.409850555399601</v>
      </c>
      <c r="Y382" s="1"/>
      <c r="Z382" s="1"/>
      <c r="AA382" s="1"/>
      <c r="AB382" s="1"/>
      <c r="AC382" s="1"/>
      <c r="AD382" s="1"/>
    </row>
    <row r="383" spans="1:30" ht="15.75" customHeight="1" x14ac:dyDescent="0.35">
      <c r="A383" s="7">
        <v>45033</v>
      </c>
      <c r="B383" s="5">
        <v>6</v>
      </c>
      <c r="C383" s="4" t="s">
        <v>44</v>
      </c>
      <c r="D383" s="4" t="s">
        <v>30</v>
      </c>
      <c r="E383" s="4">
        <v>3</v>
      </c>
      <c r="F383" s="13" t="s">
        <v>32</v>
      </c>
      <c r="G383" s="4" t="s">
        <v>32</v>
      </c>
      <c r="H383" s="4">
        <v>24.1</v>
      </c>
      <c r="I383" s="4">
        <v>26.92</v>
      </c>
      <c r="J383" s="4">
        <v>1977.25</v>
      </c>
      <c r="K383" s="4"/>
      <c r="L383" s="4">
        <v>8.0502000000000002</v>
      </c>
      <c r="M383" s="17"/>
      <c r="N383" s="17"/>
      <c r="O383" s="17"/>
      <c r="P383" s="17"/>
      <c r="Q383" s="17"/>
      <c r="R383" s="17"/>
      <c r="S383" s="8">
        <v>8.0349270067233238</v>
      </c>
      <c r="T383" s="9">
        <v>382.16003137323133</v>
      </c>
      <c r="U383" s="10">
        <v>2.4486656414954568</v>
      </c>
      <c r="V383" s="1">
        <v>8.0214942351558864</v>
      </c>
      <c r="W383" s="1">
        <v>396.26874436146869</v>
      </c>
      <c r="X383" s="10">
        <v>2.4660777888121621</v>
      </c>
      <c r="Y383" s="1"/>
      <c r="Z383" s="1"/>
      <c r="AA383" s="1"/>
      <c r="AB383" s="1"/>
      <c r="AC383" s="1"/>
      <c r="AD383" s="1"/>
    </row>
    <row r="384" spans="1:30" ht="15.75" customHeight="1" x14ac:dyDescent="0.35">
      <c r="A384" s="7">
        <v>45033</v>
      </c>
      <c r="B384" s="5">
        <v>6</v>
      </c>
      <c r="C384" s="4" t="s">
        <v>44</v>
      </c>
      <c r="D384" s="4" t="s">
        <v>30</v>
      </c>
      <c r="E384" s="4">
        <v>4</v>
      </c>
      <c r="F384" s="4" t="s">
        <v>31</v>
      </c>
      <c r="G384" s="4" t="s">
        <v>32</v>
      </c>
      <c r="H384" s="4">
        <v>24</v>
      </c>
      <c r="I384" s="4">
        <v>26.99</v>
      </c>
      <c r="J384" s="4">
        <v>1985.58</v>
      </c>
      <c r="K384" s="4"/>
      <c r="L384" s="4">
        <v>8.0187000000000008</v>
      </c>
      <c r="M384" s="17"/>
      <c r="N384" s="17"/>
      <c r="O384" s="17"/>
      <c r="P384" s="17"/>
      <c r="Q384" s="17"/>
      <c r="R384" s="17"/>
      <c r="S384" s="8">
        <v>8.0043888705073094</v>
      </c>
      <c r="T384" s="9">
        <v>416.6857507918491</v>
      </c>
      <c r="U384" s="10">
        <v>2.3162337308240351</v>
      </c>
      <c r="V384" s="1">
        <v>7.9895333242618669</v>
      </c>
      <c r="W384" s="1">
        <v>433.74097344538842</v>
      </c>
      <c r="X384" s="10">
        <v>2.334867444997192</v>
      </c>
      <c r="Y384" s="1"/>
      <c r="Z384" s="1"/>
      <c r="AA384" s="1"/>
      <c r="AB384" s="1"/>
      <c r="AC384" s="1"/>
      <c r="AD384" s="1"/>
    </row>
    <row r="385" spans="1:30" ht="15.75" customHeight="1" x14ac:dyDescent="0.35">
      <c r="A385" s="7">
        <v>45033</v>
      </c>
      <c r="B385" s="5">
        <v>6</v>
      </c>
      <c r="C385" s="4" t="s">
        <v>44</v>
      </c>
      <c r="D385" s="4" t="s">
        <v>30</v>
      </c>
      <c r="E385" s="4">
        <v>5</v>
      </c>
      <c r="F385" s="4" t="s">
        <v>31</v>
      </c>
      <c r="G385" s="4" t="s">
        <v>32</v>
      </c>
      <c r="H385" s="4">
        <v>24.1</v>
      </c>
      <c r="I385" s="4">
        <v>27.09</v>
      </c>
      <c r="J385" s="4">
        <v>1985.57</v>
      </c>
      <c r="K385" s="4"/>
      <c r="L385" s="4">
        <v>8.0515000000000008</v>
      </c>
      <c r="M385" s="17"/>
      <c r="N385" s="17"/>
      <c r="O385" s="17"/>
      <c r="P385" s="17"/>
      <c r="Q385" s="17"/>
      <c r="R385" s="17"/>
      <c r="S385" s="8">
        <v>8.0335276310544383</v>
      </c>
      <c r="T385" s="9">
        <v>384.44411087296487</v>
      </c>
      <c r="U385" s="10">
        <v>2.4603468766225776</v>
      </c>
      <c r="V385" s="1">
        <v>8.0200960605233735</v>
      </c>
      <c r="W385" s="1">
        <v>398.63318075289783</v>
      </c>
      <c r="X385" s="10">
        <v>2.477786044227948</v>
      </c>
      <c r="Y385" s="1"/>
      <c r="Z385" s="1"/>
      <c r="AA385" s="1"/>
      <c r="AB385" s="1"/>
      <c r="AC385" s="1"/>
      <c r="AD385" s="1"/>
    </row>
    <row r="386" spans="1:30" ht="15.75" customHeight="1" x14ac:dyDescent="0.35">
      <c r="A386" s="7">
        <v>45033</v>
      </c>
      <c r="B386" s="5">
        <v>6</v>
      </c>
      <c r="C386" s="4" t="s">
        <v>44</v>
      </c>
      <c r="D386" s="4" t="s">
        <v>30</v>
      </c>
      <c r="E386" s="4">
        <v>6</v>
      </c>
      <c r="F386" s="13" t="s">
        <v>31</v>
      </c>
      <c r="G386" s="4" t="s">
        <v>32</v>
      </c>
      <c r="H386" s="4">
        <v>24.1</v>
      </c>
      <c r="I386" s="4">
        <v>26.91</v>
      </c>
      <c r="J386" s="4">
        <v>1892.5</v>
      </c>
      <c r="K386" s="4"/>
      <c r="L386" s="4">
        <v>8.0508000000000006</v>
      </c>
      <c r="M386" s="17"/>
      <c r="N386" s="17"/>
      <c r="O386" s="17"/>
      <c r="P386" s="17"/>
      <c r="Q386" s="17"/>
      <c r="R386" s="17"/>
      <c r="S386" s="8">
        <v>8.0327004381559988</v>
      </c>
      <c r="T386" s="9">
        <v>367.46544892475401</v>
      </c>
      <c r="U386" s="10">
        <v>2.3297702038696886</v>
      </c>
      <c r="V386" s="1">
        <v>8.0192847965555725</v>
      </c>
      <c r="W386" s="1">
        <v>381.01577643534256</v>
      </c>
      <c r="X386" s="10">
        <v>2.3464266888087266</v>
      </c>
      <c r="Y386" s="1"/>
      <c r="Z386" s="1"/>
      <c r="AA386" s="1"/>
      <c r="AB386" s="1"/>
      <c r="AC386" s="1"/>
      <c r="AD386" s="1"/>
    </row>
    <row r="387" spans="1:30" ht="15.75" customHeight="1" x14ac:dyDescent="0.35">
      <c r="A387" s="7">
        <v>45033</v>
      </c>
      <c r="B387" s="5">
        <v>6</v>
      </c>
      <c r="C387" s="4" t="s">
        <v>44</v>
      </c>
      <c r="D387" s="4" t="s">
        <v>30</v>
      </c>
      <c r="E387" s="4">
        <v>7</v>
      </c>
      <c r="F387" s="4" t="s">
        <v>32</v>
      </c>
      <c r="G387" s="4" t="s">
        <v>31</v>
      </c>
      <c r="H387" s="4">
        <v>24.1</v>
      </c>
      <c r="I387" s="4">
        <v>27.15</v>
      </c>
      <c r="J387" s="4">
        <v>1988.24</v>
      </c>
      <c r="K387" s="4"/>
      <c r="L387" s="4">
        <v>7.7934999999999999</v>
      </c>
      <c r="M387" s="17"/>
      <c r="N387" s="17"/>
      <c r="O387" s="17"/>
      <c r="P387" s="17"/>
      <c r="Q387" s="17"/>
      <c r="R387" s="17"/>
      <c r="S387" s="8">
        <v>7.777161974545634</v>
      </c>
      <c r="T387" s="9">
        <v>757.0848645328166</v>
      </c>
      <c r="U387" s="10">
        <v>1.4906517653019762</v>
      </c>
      <c r="V387" s="1">
        <v>7.7644387792758245</v>
      </c>
      <c r="W387" s="1">
        <v>783.70180019580744</v>
      </c>
      <c r="X387" s="10">
        <v>1.5035700887822501</v>
      </c>
      <c r="Y387" s="1"/>
      <c r="Z387" s="1"/>
      <c r="AA387" s="1"/>
      <c r="AB387" s="1"/>
      <c r="AC387" s="1"/>
      <c r="AD387" s="1"/>
    </row>
    <row r="388" spans="1:30" ht="15.75" customHeight="1" x14ac:dyDescent="0.35">
      <c r="A388" s="7">
        <v>45033</v>
      </c>
      <c r="B388" s="5">
        <v>6</v>
      </c>
      <c r="C388" s="4" t="s">
        <v>44</v>
      </c>
      <c r="D388" s="4" t="s">
        <v>30</v>
      </c>
      <c r="E388" s="4">
        <v>8</v>
      </c>
      <c r="F388" s="4" t="s">
        <v>32</v>
      </c>
      <c r="G388" s="4" t="s">
        <v>31</v>
      </c>
      <c r="H388" s="4">
        <v>24.1</v>
      </c>
      <c r="I388" s="4">
        <v>26.98</v>
      </c>
      <c r="J388" s="4">
        <v>1984.07</v>
      </c>
      <c r="K388" s="4"/>
      <c r="L388" s="4">
        <v>7.8041</v>
      </c>
      <c r="M388" s="17"/>
      <c r="N388" s="17"/>
      <c r="O388" s="17"/>
      <c r="P388" s="17"/>
      <c r="Q388" s="17"/>
      <c r="R388" s="17"/>
      <c r="S388" s="8">
        <v>7.7874336600889125</v>
      </c>
      <c r="T388" s="9">
        <v>737.15734075388491</v>
      </c>
      <c r="U388" s="10">
        <v>1.5137826792260984</v>
      </c>
      <c r="V388" s="1">
        <v>7.7746765011332517</v>
      </c>
      <c r="W388" s="1">
        <v>763.14046385633878</v>
      </c>
      <c r="X388" s="10">
        <v>1.5268240081828952</v>
      </c>
      <c r="Y388" s="1"/>
      <c r="Z388" s="1"/>
      <c r="AA388" s="1"/>
      <c r="AB388" s="1"/>
      <c r="AC388" s="1"/>
      <c r="AD388" s="1"/>
    </row>
    <row r="389" spans="1:30" ht="15.75" customHeight="1" x14ac:dyDescent="0.35">
      <c r="A389" s="7">
        <v>45033</v>
      </c>
      <c r="B389" s="5">
        <v>6</v>
      </c>
      <c r="C389" s="4" t="s">
        <v>44</v>
      </c>
      <c r="D389" s="4" t="s">
        <v>30</v>
      </c>
      <c r="E389" s="4">
        <v>9</v>
      </c>
      <c r="F389" s="13" t="s">
        <v>32</v>
      </c>
      <c r="G389" s="4" t="s">
        <v>31</v>
      </c>
      <c r="H389" s="4">
        <v>24.1</v>
      </c>
      <c r="I389" s="4">
        <v>26.92</v>
      </c>
      <c r="J389" s="4">
        <v>1973.19</v>
      </c>
      <c r="K389" s="4"/>
      <c r="L389" s="4">
        <v>7.8006000000000002</v>
      </c>
      <c r="M389" s="17"/>
      <c r="N389" s="17"/>
      <c r="O389" s="17"/>
      <c r="P389" s="17"/>
      <c r="Q389" s="17"/>
      <c r="R389" s="17"/>
      <c r="S389" s="8">
        <v>7.7846632206163244</v>
      </c>
      <c r="T389" s="9">
        <v>738.73014435580683</v>
      </c>
      <c r="U389" s="10">
        <v>1.4950044052324902</v>
      </c>
      <c r="V389" s="1">
        <v>7.771918613560814</v>
      </c>
      <c r="W389" s="1">
        <v>764.74785612555092</v>
      </c>
      <c r="X389" s="10">
        <v>1.5079397093687237</v>
      </c>
      <c r="Y389" s="1"/>
      <c r="Z389" s="1"/>
      <c r="AA389" s="1"/>
      <c r="AB389" s="1"/>
      <c r="AC389" s="1"/>
      <c r="AD389" s="1"/>
    </row>
    <row r="390" spans="1:30" ht="15.75" customHeight="1" x14ac:dyDescent="0.35">
      <c r="A390" s="7">
        <v>45033</v>
      </c>
      <c r="B390" s="5">
        <v>6</v>
      </c>
      <c r="C390" s="4" t="s">
        <v>44</v>
      </c>
      <c r="D390" s="4" t="s">
        <v>30</v>
      </c>
      <c r="E390" s="4">
        <v>10</v>
      </c>
      <c r="F390" s="4" t="s">
        <v>31</v>
      </c>
      <c r="G390" s="4" t="s">
        <v>31</v>
      </c>
      <c r="H390" s="4">
        <v>24</v>
      </c>
      <c r="I390" s="4">
        <v>26.97</v>
      </c>
      <c r="J390" s="4">
        <v>1980.55</v>
      </c>
      <c r="K390" s="4"/>
      <c r="L390" s="4">
        <v>7.7809999999999997</v>
      </c>
      <c r="M390" s="17"/>
      <c r="N390" s="17"/>
      <c r="O390" s="17"/>
      <c r="P390" s="17"/>
      <c r="Q390" s="17"/>
      <c r="R390" s="17"/>
      <c r="S390" s="8">
        <v>7.7640206160933234</v>
      </c>
      <c r="T390" s="9">
        <v>781.17058527168172</v>
      </c>
      <c r="U390" s="10">
        <v>1.4345468728504502</v>
      </c>
      <c r="V390" s="1">
        <v>7.749947984754554</v>
      </c>
      <c r="W390" s="1">
        <v>811.6316869950947</v>
      </c>
      <c r="X390" s="10">
        <v>1.4486142939111972</v>
      </c>
      <c r="Y390" s="1"/>
      <c r="Z390" s="1"/>
      <c r="AA390" s="1"/>
      <c r="AB390" s="1"/>
      <c r="AC390" s="1"/>
      <c r="AD390" s="1"/>
    </row>
    <row r="391" spans="1:30" ht="15.75" customHeight="1" x14ac:dyDescent="0.35">
      <c r="A391" s="7">
        <v>45033</v>
      </c>
      <c r="B391" s="5">
        <v>6</v>
      </c>
      <c r="C391" s="4" t="s">
        <v>44</v>
      </c>
      <c r="D391" s="4" t="s">
        <v>30</v>
      </c>
      <c r="E391" s="4">
        <v>11</v>
      </c>
      <c r="F391" s="4" t="s">
        <v>31</v>
      </c>
      <c r="G391" s="4" t="s">
        <v>31</v>
      </c>
      <c r="H391" s="4">
        <v>24.1</v>
      </c>
      <c r="I391" s="4">
        <v>26.93</v>
      </c>
      <c r="J391" s="4">
        <v>1973.34</v>
      </c>
      <c r="K391" s="4"/>
      <c r="L391" s="4">
        <v>7.7568999999999999</v>
      </c>
      <c r="M391" s="17"/>
      <c r="N391" s="17"/>
      <c r="O391" s="17"/>
      <c r="P391" s="17"/>
      <c r="Q391" s="17"/>
      <c r="R391" s="17"/>
      <c r="S391" s="8">
        <v>7.7403298727776919</v>
      </c>
      <c r="T391" s="9">
        <v>827.23015787005363</v>
      </c>
      <c r="U391" s="10">
        <v>1.3653712892799157</v>
      </c>
      <c r="V391" s="1">
        <v>7.7277590373058347</v>
      </c>
      <c r="W391" s="1">
        <v>856.01251891293509</v>
      </c>
      <c r="X391" s="10">
        <v>1.3777190368155054</v>
      </c>
      <c r="Y391" s="1"/>
      <c r="Z391" s="1"/>
      <c r="AA391" s="1"/>
      <c r="AB391" s="1"/>
      <c r="AC391" s="1"/>
      <c r="AD391" s="1"/>
    </row>
    <row r="392" spans="1:30" ht="15.75" customHeight="1" x14ac:dyDescent="0.35">
      <c r="A392" s="7">
        <v>45033</v>
      </c>
      <c r="B392" s="5">
        <v>6</v>
      </c>
      <c r="C392" s="4" t="s">
        <v>44</v>
      </c>
      <c r="D392" s="4" t="s">
        <v>30</v>
      </c>
      <c r="E392" s="4">
        <v>12</v>
      </c>
      <c r="F392" s="13" t="s">
        <v>31</v>
      </c>
      <c r="G392" s="4" t="s">
        <v>31</v>
      </c>
      <c r="H392" s="4">
        <v>24.1</v>
      </c>
      <c r="I392" s="4">
        <v>26.9</v>
      </c>
      <c r="J392" s="4">
        <v>1982.74</v>
      </c>
      <c r="K392" s="4"/>
      <c r="L392" s="4">
        <v>7.7884000000000002</v>
      </c>
      <c r="M392" s="17"/>
      <c r="N392" s="17"/>
      <c r="O392" s="17"/>
      <c r="P392" s="17"/>
      <c r="Q392" s="17"/>
      <c r="R392" s="17"/>
      <c r="S392" s="8">
        <v>7.7699719591306344</v>
      </c>
      <c r="T392" s="9">
        <v>771.00285646330042</v>
      </c>
      <c r="U392" s="10">
        <v>1.4573405060644864</v>
      </c>
      <c r="V392" s="1">
        <v>7.757282673894788</v>
      </c>
      <c r="W392" s="1">
        <v>798.05332564509513</v>
      </c>
      <c r="X392" s="10">
        <v>1.4701362782895944</v>
      </c>
      <c r="Y392" s="1"/>
      <c r="Z392" s="1"/>
      <c r="AA392" s="1"/>
      <c r="AB392" s="1"/>
      <c r="AC392" s="1"/>
      <c r="AD392" s="1"/>
    </row>
    <row r="393" spans="1:30" ht="15.75" customHeight="1" x14ac:dyDescent="0.35">
      <c r="A393" s="7">
        <v>45033</v>
      </c>
      <c r="B393" s="5">
        <v>6</v>
      </c>
      <c r="C393" s="4" t="s">
        <v>44</v>
      </c>
      <c r="D393" s="4" t="s">
        <v>30</v>
      </c>
      <c r="E393" s="4">
        <v>13</v>
      </c>
      <c r="F393" s="4" t="s">
        <v>32</v>
      </c>
      <c r="G393" s="4" t="s">
        <v>33</v>
      </c>
      <c r="H393" s="4">
        <v>24.1</v>
      </c>
      <c r="I393" s="4">
        <v>26.91</v>
      </c>
      <c r="J393" s="4">
        <v>1985.33</v>
      </c>
      <c r="K393" s="4"/>
      <c r="L393" s="4">
        <v>7.6543999999999999</v>
      </c>
      <c r="M393" s="17"/>
      <c r="N393" s="17"/>
      <c r="O393" s="17"/>
      <c r="P393" s="17"/>
      <c r="Q393" s="17"/>
      <c r="R393" s="17"/>
      <c r="S393" s="1">
        <v>7.6423541401727908</v>
      </c>
      <c r="T393" s="1">
        <v>1065.5233580703234</v>
      </c>
      <c r="U393" s="1">
        <v>1.1193527090040873</v>
      </c>
      <c r="V393" s="1">
        <v>7.6302383944143468</v>
      </c>
      <c r="W393" s="1">
        <v>1101.417865440513</v>
      </c>
      <c r="X393" s="1">
        <v>1.1306373903978184</v>
      </c>
      <c r="Y393" s="1"/>
      <c r="Z393" s="1"/>
      <c r="AA393" s="1"/>
      <c r="AB393" s="1"/>
      <c r="AC393" s="1"/>
      <c r="AD393" s="1"/>
    </row>
    <row r="394" spans="1:30" ht="15.75" customHeight="1" x14ac:dyDescent="0.35">
      <c r="A394" s="7">
        <v>45033</v>
      </c>
      <c r="B394" s="5">
        <v>6</v>
      </c>
      <c r="C394" s="4" t="s">
        <v>44</v>
      </c>
      <c r="D394" s="4" t="s">
        <v>30</v>
      </c>
      <c r="E394" s="4">
        <v>14</v>
      </c>
      <c r="F394" s="4" t="s">
        <v>32</v>
      </c>
      <c r="G394" s="4" t="s">
        <v>33</v>
      </c>
      <c r="H394" s="4">
        <v>24.1</v>
      </c>
      <c r="I394" s="4">
        <v>26.96</v>
      </c>
      <c r="J394" s="4">
        <v>1991.59</v>
      </c>
      <c r="K394" s="4"/>
      <c r="L394" s="4">
        <v>7.7058999999999997</v>
      </c>
      <c r="M394" s="17"/>
      <c r="N394" s="17"/>
      <c r="O394" s="17"/>
      <c r="P394" s="17"/>
      <c r="Q394" s="17"/>
      <c r="R394" s="17"/>
      <c r="S394" s="1">
        <v>7.6908534307119183</v>
      </c>
      <c r="T394" s="1">
        <v>946.07005840823876</v>
      </c>
      <c r="U394" s="1">
        <v>1.2445083070029559</v>
      </c>
      <c r="V394" s="1">
        <v>7.6784981136551691</v>
      </c>
      <c r="W394" s="1">
        <v>978.48881654555191</v>
      </c>
      <c r="X394" s="1">
        <v>1.2563659108873151</v>
      </c>
      <c r="Y394" s="1"/>
      <c r="Z394" s="1"/>
      <c r="AA394" s="1"/>
      <c r="AB394" s="1"/>
      <c r="AC394" s="1"/>
      <c r="AD394" s="1"/>
    </row>
    <row r="395" spans="1:30" ht="15.75" customHeight="1" x14ac:dyDescent="0.35">
      <c r="A395" s="7">
        <v>45033</v>
      </c>
      <c r="B395" s="5">
        <v>6</v>
      </c>
      <c r="C395" s="4" t="s">
        <v>44</v>
      </c>
      <c r="D395" s="4" t="s">
        <v>30</v>
      </c>
      <c r="E395" s="4">
        <v>15</v>
      </c>
      <c r="F395" s="13" t="s">
        <v>32</v>
      </c>
      <c r="G395" s="4" t="s">
        <v>33</v>
      </c>
      <c r="H395" s="4">
        <v>24.1</v>
      </c>
      <c r="I395" s="4">
        <v>26.93</v>
      </c>
      <c r="J395" s="4">
        <v>1975.48</v>
      </c>
      <c r="K395" s="4"/>
      <c r="L395" s="4">
        <v>7.6401000000000003</v>
      </c>
      <c r="M395" s="17"/>
      <c r="N395" s="17"/>
      <c r="O395" s="17"/>
      <c r="P395" s="17"/>
      <c r="Q395" s="17"/>
      <c r="R395" s="17"/>
      <c r="S395" s="1">
        <v>7.6245046897497133</v>
      </c>
      <c r="T395" s="1">
        <v>1108.1913230120342</v>
      </c>
      <c r="U395" s="1">
        <v>1.0729729831326786</v>
      </c>
      <c r="V395" s="1">
        <v>7.6124815525365435</v>
      </c>
      <c r="W395" s="1">
        <v>1145.2738319333919</v>
      </c>
      <c r="X395" s="1">
        <v>1.0840140506748435</v>
      </c>
      <c r="Y395" s="1"/>
      <c r="Z395" s="1"/>
      <c r="AA395" s="1"/>
      <c r="AB395" s="1"/>
      <c r="AC395" s="1"/>
      <c r="AD395" s="1"/>
    </row>
    <row r="396" spans="1:30" ht="15.75" customHeight="1" x14ac:dyDescent="0.35">
      <c r="A396" s="7">
        <v>45033</v>
      </c>
      <c r="B396" s="5">
        <v>6</v>
      </c>
      <c r="C396" s="4" t="s">
        <v>44</v>
      </c>
      <c r="D396" s="4" t="s">
        <v>30</v>
      </c>
      <c r="E396" s="4">
        <v>16</v>
      </c>
      <c r="F396" s="4" t="s">
        <v>31</v>
      </c>
      <c r="G396" s="4" t="s">
        <v>33</v>
      </c>
      <c r="H396" s="4">
        <v>24.1</v>
      </c>
      <c r="I396" s="4">
        <v>26.89</v>
      </c>
      <c r="J396" s="4">
        <v>1981.6</v>
      </c>
      <c r="K396" s="4"/>
      <c r="L396" s="4">
        <v>7.7247000000000003</v>
      </c>
      <c r="M396" s="17"/>
      <c r="N396" s="17"/>
      <c r="O396" s="17"/>
      <c r="P396" s="17"/>
      <c r="Q396" s="17"/>
      <c r="R396" s="17"/>
      <c r="S396" s="1">
        <v>7.7092781123147365</v>
      </c>
      <c r="T396" s="1">
        <v>899.13660151563329</v>
      </c>
      <c r="U396" s="1">
        <v>1.2847197629038523</v>
      </c>
      <c r="V396" s="1">
        <v>7.6968416124617409</v>
      </c>
      <c r="W396" s="1">
        <v>930.12759415133667</v>
      </c>
      <c r="X396" s="1">
        <v>1.2967370741250677</v>
      </c>
      <c r="Y396" s="1"/>
      <c r="Z396" s="1"/>
      <c r="AA396" s="1"/>
      <c r="AB396" s="1"/>
      <c r="AC396" s="1"/>
      <c r="AD396" s="1"/>
    </row>
    <row r="397" spans="1:30" ht="15.75" customHeight="1" x14ac:dyDescent="0.35">
      <c r="A397" s="7">
        <v>45033</v>
      </c>
      <c r="B397" s="5">
        <v>6</v>
      </c>
      <c r="C397" s="4" t="s">
        <v>44</v>
      </c>
      <c r="D397" s="4" t="s">
        <v>30</v>
      </c>
      <c r="E397" s="4">
        <v>17</v>
      </c>
      <c r="F397" s="4" t="s">
        <v>31</v>
      </c>
      <c r="G397" s="4" t="s">
        <v>33</v>
      </c>
      <c r="H397" s="4">
        <v>24.1</v>
      </c>
      <c r="I397" s="4">
        <v>27.02</v>
      </c>
      <c r="J397" s="4">
        <v>1983.21</v>
      </c>
      <c r="K397" s="4"/>
      <c r="L397" s="4">
        <v>7.6959</v>
      </c>
      <c r="M397" s="17"/>
      <c r="N397" s="17"/>
      <c r="O397" s="17"/>
      <c r="P397" s="17"/>
      <c r="Q397" s="17"/>
      <c r="R397" s="17"/>
      <c r="S397" s="1">
        <v>7.680632543523954</v>
      </c>
      <c r="T397" s="1">
        <v>965.97946728898955</v>
      </c>
      <c r="U397" s="1">
        <v>1.2145210552779506</v>
      </c>
      <c r="V397" s="1">
        <v>7.6683234612099591</v>
      </c>
      <c r="W397" s="1">
        <v>998.96931462919008</v>
      </c>
      <c r="X397" s="1">
        <v>1.2262097256466284</v>
      </c>
      <c r="Y397" s="1"/>
      <c r="Z397" s="1"/>
      <c r="AA397" s="1"/>
      <c r="AB397" s="1"/>
      <c r="AC397" s="1"/>
      <c r="AD397" s="1"/>
    </row>
    <row r="398" spans="1:30" ht="15.75" customHeight="1" x14ac:dyDescent="0.35">
      <c r="A398" s="7">
        <v>45033</v>
      </c>
      <c r="B398" s="5">
        <v>6</v>
      </c>
      <c r="C398" s="4" t="s">
        <v>44</v>
      </c>
      <c r="D398" s="4" t="s">
        <v>30</v>
      </c>
      <c r="E398" s="4">
        <v>18</v>
      </c>
      <c r="F398" s="13" t="s">
        <v>31</v>
      </c>
      <c r="G398" s="4" t="s">
        <v>33</v>
      </c>
      <c r="H398" s="4">
        <v>23.9</v>
      </c>
      <c r="I398" s="4">
        <v>26.95</v>
      </c>
      <c r="J398" s="4">
        <v>1981.24</v>
      </c>
      <c r="K398" s="4"/>
      <c r="L398" s="4">
        <v>7.6626000000000003</v>
      </c>
      <c r="M398" s="17"/>
      <c r="N398" s="17"/>
      <c r="O398" s="17"/>
      <c r="P398" s="17"/>
      <c r="Q398" s="17"/>
      <c r="R398" s="17"/>
      <c r="S398" s="1">
        <v>7.649427443323483</v>
      </c>
      <c r="T398" s="1">
        <v>1043.5879829117623</v>
      </c>
      <c r="U398" s="1">
        <v>1.1258208859633967</v>
      </c>
      <c r="V398" s="1">
        <v>7.6345813022248876</v>
      </c>
      <c r="W398" s="1">
        <v>1086.8208071453087</v>
      </c>
      <c r="X398" s="1">
        <v>1.1395957322916033</v>
      </c>
      <c r="Y398" s="1"/>
      <c r="Z398" s="1"/>
      <c r="AA398" s="1"/>
      <c r="AB398" s="1"/>
      <c r="AC398" s="1"/>
      <c r="AD398" s="1"/>
    </row>
    <row r="399" spans="1:30" ht="15.75" customHeight="1" x14ac:dyDescent="0.35">
      <c r="A399" s="7">
        <v>45033</v>
      </c>
      <c r="B399" s="5">
        <v>6</v>
      </c>
      <c r="C399" s="4" t="s">
        <v>44</v>
      </c>
      <c r="D399" s="4" t="s">
        <v>30</v>
      </c>
      <c r="E399" s="4">
        <v>19</v>
      </c>
      <c r="F399" s="4" t="s">
        <v>33</v>
      </c>
      <c r="G399" s="4" t="s">
        <v>32</v>
      </c>
      <c r="H399" s="4">
        <v>24.1</v>
      </c>
      <c r="I399" s="4">
        <v>26.92</v>
      </c>
      <c r="J399" s="4">
        <v>1969.02</v>
      </c>
      <c r="K399" s="4"/>
      <c r="L399" s="4">
        <v>8.0343999999999998</v>
      </c>
      <c r="M399" s="17"/>
      <c r="N399" s="17"/>
      <c r="O399" s="17"/>
      <c r="P399" s="17"/>
      <c r="Q399" s="17"/>
      <c r="R399" s="17"/>
      <c r="S399" s="1">
        <v>8.0145360211633427</v>
      </c>
      <c r="T399" s="1">
        <v>402.23852163212587</v>
      </c>
      <c r="U399" s="1">
        <v>2.3463128129166564</v>
      </c>
      <c r="V399" s="1">
        <v>8.0011463016270792</v>
      </c>
      <c r="W399" s="1">
        <v>417.04544531688163</v>
      </c>
      <c r="X399" s="1">
        <v>2.3632217134835423</v>
      </c>
      <c r="Y399" s="1"/>
      <c r="Z399" s="1"/>
      <c r="AA399" s="1"/>
      <c r="AB399" s="1"/>
      <c r="AC399" s="1"/>
      <c r="AD399" s="1"/>
    </row>
    <row r="400" spans="1:30" ht="15.75" customHeight="1" x14ac:dyDescent="0.35">
      <c r="A400" s="7">
        <v>45033</v>
      </c>
      <c r="B400" s="5">
        <v>6</v>
      </c>
      <c r="C400" s="4" t="s">
        <v>44</v>
      </c>
      <c r="D400" s="4" t="s">
        <v>30</v>
      </c>
      <c r="E400" s="4">
        <v>20</v>
      </c>
      <c r="F400" s="4" t="s">
        <v>33</v>
      </c>
      <c r="G400" s="4" t="s">
        <v>32</v>
      </c>
      <c r="H400" s="4">
        <v>23.9</v>
      </c>
      <c r="I400" s="4">
        <v>26.95</v>
      </c>
      <c r="J400" s="4">
        <v>1968.35</v>
      </c>
      <c r="K400" s="4"/>
      <c r="L400" s="4">
        <v>8.0332000000000008</v>
      </c>
      <c r="M400" s="17"/>
      <c r="N400" s="17"/>
      <c r="O400" s="17"/>
      <c r="P400" s="17"/>
      <c r="Q400" s="17"/>
      <c r="R400" s="17"/>
      <c r="S400" s="1">
        <v>8.0167686152788065</v>
      </c>
      <c r="T400" s="1">
        <v>399.52817853850587</v>
      </c>
      <c r="U400" s="1">
        <v>2.3397528829787091</v>
      </c>
      <c r="V400" s="1">
        <v>8.0003996635024386</v>
      </c>
      <c r="W400" s="1">
        <v>417.583281238376</v>
      </c>
      <c r="X400" s="1">
        <v>2.3603298288932222</v>
      </c>
      <c r="Y400" s="1"/>
      <c r="Z400" s="1"/>
      <c r="AA400" s="1"/>
      <c r="AB400" s="1"/>
      <c r="AC400" s="1"/>
      <c r="AD400" s="1"/>
    </row>
    <row r="401" spans="1:30" ht="15.75" customHeight="1" x14ac:dyDescent="0.35">
      <c r="A401" s="7">
        <v>45033</v>
      </c>
      <c r="B401" s="5">
        <v>6</v>
      </c>
      <c r="C401" s="4" t="s">
        <v>44</v>
      </c>
      <c r="D401" s="4" t="s">
        <v>30</v>
      </c>
      <c r="E401" s="4">
        <v>21</v>
      </c>
      <c r="F401" s="13" t="s">
        <v>33</v>
      </c>
      <c r="G401" s="4" t="s">
        <v>32</v>
      </c>
      <c r="H401" s="4">
        <v>24.1</v>
      </c>
      <c r="I401" s="4">
        <v>26.98</v>
      </c>
      <c r="J401" s="4">
        <v>1961.46</v>
      </c>
      <c r="K401" s="4"/>
      <c r="L401" s="4">
        <v>8.0706000000000007</v>
      </c>
      <c r="M401" s="17"/>
      <c r="N401" s="17"/>
      <c r="O401" s="17"/>
      <c r="P401" s="17"/>
      <c r="Q401" s="17"/>
      <c r="R401" s="17"/>
      <c r="S401" s="1">
        <v>8.0498823270697102</v>
      </c>
      <c r="T401" s="1">
        <v>363.50503202590005</v>
      </c>
      <c r="U401" s="1">
        <v>2.4998335834692362</v>
      </c>
      <c r="V401" s="1">
        <v>8.0364221391553876</v>
      </c>
      <c r="W401" s="1">
        <v>376.94877540626902</v>
      </c>
      <c r="X401" s="1">
        <v>2.5174341043997717</v>
      </c>
      <c r="Y401" s="1"/>
      <c r="Z401" s="1"/>
      <c r="AA401" s="1"/>
      <c r="AB401" s="1"/>
      <c r="AC401" s="1"/>
      <c r="AD401" s="1"/>
    </row>
    <row r="402" spans="1:30" ht="15.75" customHeight="1" x14ac:dyDescent="0.35">
      <c r="A402" s="7">
        <v>45033</v>
      </c>
      <c r="B402" s="5">
        <v>6</v>
      </c>
      <c r="C402" s="4" t="s">
        <v>44</v>
      </c>
      <c r="D402" s="4" t="s">
        <v>30</v>
      </c>
      <c r="E402" s="4">
        <v>22</v>
      </c>
      <c r="F402" s="4" t="s">
        <v>33</v>
      </c>
      <c r="G402" s="4" t="s">
        <v>31</v>
      </c>
      <c r="H402" s="4">
        <v>24.1</v>
      </c>
      <c r="I402" s="4">
        <v>26.92</v>
      </c>
      <c r="J402" s="4">
        <v>1984.85</v>
      </c>
      <c r="K402" s="4"/>
      <c r="L402" s="4">
        <v>7.7683</v>
      </c>
      <c r="M402" s="17"/>
      <c r="N402" s="17"/>
      <c r="O402" s="17"/>
      <c r="P402" s="17"/>
      <c r="Q402" s="17"/>
      <c r="R402" s="17"/>
      <c r="S402" s="1">
        <v>7.7516698002360354</v>
      </c>
      <c r="T402" s="1">
        <v>808.56973573287871</v>
      </c>
      <c r="U402" s="1">
        <v>1.405682675942314</v>
      </c>
      <c r="V402" s="1">
        <v>7.7390520881525369</v>
      </c>
      <c r="W402" s="1">
        <v>836.7958661315987</v>
      </c>
      <c r="X402" s="1">
        <v>1.4182480168007299</v>
      </c>
      <c r="Y402" s="1"/>
      <c r="Z402" s="1"/>
      <c r="AA402" s="1"/>
      <c r="AB402" s="1"/>
      <c r="AC402" s="1"/>
      <c r="AD402" s="1"/>
    </row>
    <row r="403" spans="1:30" ht="15.75" customHeight="1" x14ac:dyDescent="0.35">
      <c r="A403" s="7">
        <v>45033</v>
      </c>
      <c r="B403" s="5">
        <v>6</v>
      </c>
      <c r="C403" s="4" t="s">
        <v>44</v>
      </c>
      <c r="D403" s="4" t="s">
        <v>30</v>
      </c>
      <c r="E403" s="4">
        <v>23</v>
      </c>
      <c r="F403" s="4" t="s">
        <v>33</v>
      </c>
      <c r="G403" s="4" t="s">
        <v>31</v>
      </c>
      <c r="H403" s="4">
        <v>24.1</v>
      </c>
      <c r="I403" s="4">
        <v>26.92</v>
      </c>
      <c r="J403" s="4">
        <v>1880.06</v>
      </c>
      <c r="K403" s="4"/>
      <c r="L403" s="4">
        <v>7.7413999999999996</v>
      </c>
      <c r="M403" s="17"/>
      <c r="N403" s="17"/>
      <c r="O403" s="17"/>
      <c r="P403" s="17"/>
      <c r="Q403" s="17"/>
      <c r="R403" s="17"/>
      <c r="S403" s="1">
        <v>7.7225553989186935</v>
      </c>
      <c r="T403" s="1">
        <v>823.788870132277</v>
      </c>
      <c r="U403" s="1">
        <v>1.2524399956785861</v>
      </c>
      <c r="V403" s="1">
        <v>7.7100656052352958</v>
      </c>
      <c r="W403" s="1">
        <v>852.28877081006544</v>
      </c>
      <c r="X403" s="1">
        <v>1.2639982118233772</v>
      </c>
      <c r="Y403" s="1"/>
      <c r="Z403" s="1"/>
      <c r="AA403" s="1"/>
      <c r="AB403" s="1"/>
      <c r="AC403" s="1"/>
      <c r="AD403" s="1"/>
    </row>
    <row r="404" spans="1:30" ht="15.75" customHeight="1" x14ac:dyDescent="0.35">
      <c r="A404" s="7">
        <v>45033</v>
      </c>
      <c r="B404" s="5">
        <v>6</v>
      </c>
      <c r="C404" s="4" t="s">
        <v>44</v>
      </c>
      <c r="D404" s="4" t="s">
        <v>30</v>
      </c>
      <c r="E404" s="4">
        <v>24</v>
      </c>
      <c r="F404" s="13" t="s">
        <v>33</v>
      </c>
      <c r="G404" s="4" t="s">
        <v>31</v>
      </c>
      <c r="H404" s="4">
        <v>24.1</v>
      </c>
      <c r="I404" s="4">
        <v>26.88</v>
      </c>
      <c r="J404" s="4">
        <v>1971.19</v>
      </c>
      <c r="K404" s="4"/>
      <c r="L404" s="4">
        <v>7.7613000000000003</v>
      </c>
      <c r="M404" s="17"/>
      <c r="N404" s="17"/>
      <c r="O404" s="17"/>
      <c r="P404" s="17"/>
      <c r="Q404" s="17"/>
      <c r="R404" s="17"/>
      <c r="S404" s="1">
        <v>7.7412033124449886</v>
      </c>
      <c r="T404" s="1">
        <v>824.90809430154854</v>
      </c>
      <c r="U404" s="1">
        <v>1.3649099737810368</v>
      </c>
      <c r="V404" s="1">
        <v>7.7286304099337846</v>
      </c>
      <c r="W404" s="1">
        <v>853.61560244207601</v>
      </c>
      <c r="X404" s="1">
        <v>1.37725741307463</v>
      </c>
      <c r="Y404" s="1"/>
      <c r="Z404" s="1"/>
      <c r="AA404" s="1"/>
      <c r="AB404" s="1"/>
      <c r="AC404" s="1"/>
      <c r="AD404" s="1"/>
    </row>
    <row r="405" spans="1:30" ht="15.75" customHeight="1" x14ac:dyDescent="0.35">
      <c r="A405" s="7">
        <v>45033</v>
      </c>
      <c r="B405" s="5">
        <v>6</v>
      </c>
      <c r="C405" s="4" t="s">
        <v>44</v>
      </c>
      <c r="D405" s="4" t="s">
        <v>30</v>
      </c>
      <c r="E405" s="4">
        <v>25</v>
      </c>
      <c r="F405" s="4" t="s">
        <v>33</v>
      </c>
      <c r="G405" s="4" t="s">
        <v>33</v>
      </c>
      <c r="H405" s="4">
        <v>24.1</v>
      </c>
      <c r="I405" s="4">
        <v>26.94</v>
      </c>
      <c r="J405" s="4">
        <v>1966.02</v>
      </c>
      <c r="K405" s="4"/>
      <c r="L405" s="4">
        <v>7.6577999999999999</v>
      </c>
      <c r="M405" s="17"/>
      <c r="N405" s="17"/>
      <c r="O405" s="17"/>
      <c r="P405" s="17"/>
      <c r="Q405" s="17"/>
      <c r="R405" s="17"/>
      <c r="S405" s="1">
        <v>7.6418184470136579</v>
      </c>
      <c r="T405" s="1">
        <v>1056.0965303675591</v>
      </c>
      <c r="U405" s="1">
        <v>1.1077444047377898</v>
      </c>
      <c r="V405" s="1">
        <v>7.6297045632468468</v>
      </c>
      <c r="W405" s="1">
        <v>1091.6673451859858</v>
      </c>
      <c r="X405" s="1">
        <v>1.1189117699014324</v>
      </c>
      <c r="Y405" s="1"/>
      <c r="Z405" s="1"/>
      <c r="AA405" s="1"/>
      <c r="AB405" s="1"/>
      <c r="AC405" s="1"/>
      <c r="AD405" s="1"/>
    </row>
    <row r="406" spans="1:30" ht="15.75" customHeight="1" x14ac:dyDescent="0.35">
      <c r="A406" s="7">
        <v>45033</v>
      </c>
      <c r="B406" s="5">
        <v>6</v>
      </c>
      <c r="C406" s="4" t="s">
        <v>44</v>
      </c>
      <c r="D406" s="4" t="s">
        <v>30</v>
      </c>
      <c r="E406" s="4">
        <v>26</v>
      </c>
      <c r="F406" s="4" t="s">
        <v>33</v>
      </c>
      <c r="G406" s="4" t="s">
        <v>33</v>
      </c>
      <c r="H406" s="4">
        <v>24.1</v>
      </c>
      <c r="I406" s="4">
        <v>26.98</v>
      </c>
      <c r="J406" s="4">
        <v>1969.76</v>
      </c>
      <c r="K406" s="4"/>
      <c r="L406" s="4">
        <v>7.6638999999999999</v>
      </c>
      <c r="M406" s="17"/>
      <c r="N406" s="17"/>
      <c r="O406" s="17"/>
      <c r="P406" s="17"/>
      <c r="Q406" s="17"/>
      <c r="R406" s="17"/>
      <c r="S406" s="1">
        <v>7.6473344893511861</v>
      </c>
      <c r="T406" s="1">
        <v>1043.2462148140712</v>
      </c>
      <c r="U406" s="1">
        <v>1.1238072077574444</v>
      </c>
      <c r="V406" s="1">
        <v>7.6351907836349788</v>
      </c>
      <c r="W406" s="1">
        <v>1078.4578048051428</v>
      </c>
      <c r="X406" s="1">
        <v>1.1350532104232587</v>
      </c>
      <c r="Y406" s="1"/>
      <c r="Z406" s="1"/>
      <c r="AA406" s="1"/>
      <c r="AB406" s="1"/>
      <c r="AC406" s="1"/>
      <c r="AD406" s="1"/>
    </row>
    <row r="407" spans="1:30" ht="15.75" customHeight="1" x14ac:dyDescent="0.35">
      <c r="A407" s="7">
        <v>45033</v>
      </c>
      <c r="B407" s="5">
        <v>6</v>
      </c>
      <c r="C407" s="4" t="s">
        <v>44</v>
      </c>
      <c r="D407" s="4" t="s">
        <v>30</v>
      </c>
      <c r="E407" s="4">
        <v>27</v>
      </c>
      <c r="F407" s="13" t="s">
        <v>33</v>
      </c>
      <c r="G407" s="4" t="s">
        <v>33</v>
      </c>
      <c r="H407" s="4">
        <v>24.1</v>
      </c>
      <c r="I407" s="4">
        <v>26.91</v>
      </c>
      <c r="J407" s="4">
        <v>1976.05</v>
      </c>
      <c r="K407" s="4"/>
      <c r="L407" s="4">
        <v>7.6750999999999996</v>
      </c>
      <c r="M407" s="17"/>
      <c r="N407" s="17"/>
      <c r="O407" s="17"/>
      <c r="P407" s="17"/>
      <c r="Q407" s="17"/>
      <c r="R407" s="17"/>
      <c r="S407" s="1">
        <v>7.6598229802572639</v>
      </c>
      <c r="T407" s="1">
        <v>1015.1315943641786</v>
      </c>
      <c r="U407" s="1">
        <v>1.1557502735971934</v>
      </c>
      <c r="V407" s="1">
        <v>7.647619140697655</v>
      </c>
      <c r="W407" s="1">
        <v>1049.5453667027425</v>
      </c>
      <c r="X407" s="1">
        <v>1.1671695134841924</v>
      </c>
      <c r="Y407" s="1"/>
      <c r="Z407" s="1"/>
      <c r="AA407" s="1"/>
      <c r="AB407" s="1"/>
      <c r="AC407" s="1"/>
      <c r="AD407" s="1"/>
    </row>
    <row r="408" spans="1:30" ht="15.75" customHeight="1" x14ac:dyDescent="0.35">
      <c r="A408" s="7">
        <v>45035</v>
      </c>
      <c r="B408" s="5">
        <v>6</v>
      </c>
      <c r="C408" s="4" t="s">
        <v>44</v>
      </c>
      <c r="D408" s="4" t="s">
        <v>30</v>
      </c>
      <c r="E408" s="4">
        <v>1</v>
      </c>
      <c r="F408" s="4" t="s">
        <v>32</v>
      </c>
      <c r="G408" s="4" t="s">
        <v>32</v>
      </c>
      <c r="H408" s="4">
        <v>23.8</v>
      </c>
      <c r="I408" s="4">
        <v>26.76</v>
      </c>
      <c r="J408" s="4">
        <v>1975.2</v>
      </c>
      <c r="K408" s="4">
        <v>1786.6</v>
      </c>
      <c r="L408" s="4">
        <v>8.0228999999999999</v>
      </c>
      <c r="M408" s="17"/>
      <c r="N408" s="17"/>
      <c r="O408" s="17"/>
      <c r="P408" s="17"/>
      <c r="Q408" s="17"/>
      <c r="R408" s="17"/>
      <c r="S408" s="1">
        <v>8.0100694631545419</v>
      </c>
      <c r="T408" s="1">
        <v>409.31306118815047</v>
      </c>
      <c r="U408" s="1">
        <v>2.3021919009321681</v>
      </c>
      <c r="V408" s="1">
        <v>7.9922320293743887</v>
      </c>
      <c r="W408" s="1">
        <v>429.51940394479345</v>
      </c>
      <c r="X408" s="1">
        <v>2.3244685081125747</v>
      </c>
      <c r="Y408" s="1"/>
      <c r="Z408" s="1"/>
      <c r="AA408" s="1"/>
      <c r="AB408" s="1"/>
      <c r="AC408" s="1"/>
      <c r="AD408" s="1"/>
    </row>
    <row r="409" spans="1:30" ht="15.75" customHeight="1" x14ac:dyDescent="0.35">
      <c r="A409" s="7">
        <v>45035</v>
      </c>
      <c r="B409" s="5">
        <v>6</v>
      </c>
      <c r="C409" s="4" t="s">
        <v>44</v>
      </c>
      <c r="D409" s="4" t="s">
        <v>30</v>
      </c>
      <c r="E409" s="4">
        <v>2</v>
      </c>
      <c r="F409" s="4" t="s">
        <v>32</v>
      </c>
      <c r="G409" s="4" t="s">
        <v>32</v>
      </c>
      <c r="H409" s="4">
        <v>23.8</v>
      </c>
      <c r="I409" s="4">
        <v>26.84</v>
      </c>
      <c r="J409" s="4">
        <v>1970.87</v>
      </c>
      <c r="K409" s="4">
        <v>1775.02</v>
      </c>
      <c r="L409" s="4">
        <v>8.0387000000000004</v>
      </c>
      <c r="M409" s="17"/>
      <c r="N409" s="17"/>
      <c r="O409" s="17"/>
      <c r="P409" s="17"/>
      <c r="Q409" s="17"/>
      <c r="R409" s="17"/>
      <c r="S409" s="1">
        <v>8.0258397136391899</v>
      </c>
      <c r="T409" s="1">
        <v>390.88021247830414</v>
      </c>
      <c r="U409" s="1">
        <v>2.3700242177848612</v>
      </c>
      <c r="V409" s="1">
        <v>8.0079585800968989</v>
      </c>
      <c r="W409" s="1">
        <v>410.21762764726714</v>
      </c>
      <c r="X409" s="1">
        <v>2.3926875859638566</v>
      </c>
      <c r="Y409" s="1"/>
      <c r="Z409" s="1"/>
      <c r="AA409" s="1"/>
      <c r="AB409" s="1"/>
      <c r="AC409" s="1"/>
      <c r="AD409" s="1"/>
    </row>
    <row r="410" spans="1:30" ht="15.75" customHeight="1" x14ac:dyDescent="0.35">
      <c r="A410" s="7">
        <v>45035</v>
      </c>
      <c r="B410" s="5">
        <v>6</v>
      </c>
      <c r="C410" s="4" t="s">
        <v>44</v>
      </c>
      <c r="D410" s="4" t="s">
        <v>30</v>
      </c>
      <c r="E410" s="4">
        <v>3</v>
      </c>
      <c r="F410" s="13" t="s">
        <v>32</v>
      </c>
      <c r="G410" s="4" t="s">
        <v>32</v>
      </c>
      <c r="H410" s="4">
        <v>23.9</v>
      </c>
      <c r="I410" s="4">
        <v>26.94</v>
      </c>
      <c r="J410" s="4">
        <v>1972.74</v>
      </c>
      <c r="K410" s="4">
        <v>1770.86</v>
      </c>
      <c r="L410" s="4">
        <v>8.0451999999999995</v>
      </c>
      <c r="M410" s="17"/>
      <c r="N410" s="17"/>
      <c r="O410" s="17"/>
      <c r="P410" s="17"/>
      <c r="Q410" s="17"/>
      <c r="R410" s="17"/>
      <c r="S410" s="1">
        <v>8.0318796808856181</v>
      </c>
      <c r="T410" s="1">
        <v>384.37162305451653</v>
      </c>
      <c r="U410" s="1">
        <v>2.4124681403268071</v>
      </c>
      <c r="V410" s="1">
        <v>8.0154719342297369</v>
      </c>
      <c r="W410" s="1">
        <v>401.77933302238904</v>
      </c>
      <c r="X410" s="1">
        <v>2.4334804307587783</v>
      </c>
      <c r="Y410" s="1"/>
      <c r="Z410" s="1"/>
      <c r="AA410" s="1"/>
      <c r="AB410" s="1"/>
      <c r="AC410" s="1"/>
      <c r="AD410" s="1"/>
    </row>
    <row r="411" spans="1:30" ht="15.75" customHeight="1" x14ac:dyDescent="0.35">
      <c r="A411" s="7">
        <v>45035</v>
      </c>
      <c r="B411" s="5">
        <v>6</v>
      </c>
      <c r="C411" s="4" t="s">
        <v>44</v>
      </c>
      <c r="D411" s="4" t="s">
        <v>30</v>
      </c>
      <c r="E411" s="4">
        <v>4</v>
      </c>
      <c r="F411" s="4" t="s">
        <v>31</v>
      </c>
      <c r="G411" s="4" t="s">
        <v>32</v>
      </c>
      <c r="H411" s="4">
        <v>23.8</v>
      </c>
      <c r="I411" s="4">
        <v>26.84</v>
      </c>
      <c r="J411" s="4">
        <v>1982.31</v>
      </c>
      <c r="K411" s="4">
        <v>1782.43</v>
      </c>
      <c r="L411" s="4">
        <v>8.0275999999999996</v>
      </c>
      <c r="M411" s="17"/>
      <c r="N411" s="17"/>
      <c r="O411" s="17"/>
      <c r="P411" s="17"/>
      <c r="Q411" s="17"/>
      <c r="R411" s="17"/>
      <c r="S411" s="1">
        <v>8.0146103456141464</v>
      </c>
      <c r="T411" s="1">
        <v>405.39980580472468</v>
      </c>
      <c r="U411" s="1">
        <v>2.3341776072734777</v>
      </c>
      <c r="V411" s="1">
        <v>7.9967582757958446</v>
      </c>
      <c r="W411" s="1">
        <v>425.42600416012118</v>
      </c>
      <c r="X411" s="1">
        <v>2.3566500758774516</v>
      </c>
      <c r="Y411" s="1"/>
      <c r="Z411" s="1"/>
      <c r="AA411" s="1"/>
      <c r="AB411" s="1"/>
      <c r="AC411" s="1"/>
      <c r="AD411" s="1"/>
    </row>
    <row r="412" spans="1:30" ht="15.75" customHeight="1" x14ac:dyDescent="0.35">
      <c r="A412" s="7">
        <v>45035</v>
      </c>
      <c r="B412" s="5">
        <v>6</v>
      </c>
      <c r="C412" s="4" t="s">
        <v>44</v>
      </c>
      <c r="D412" s="4" t="s">
        <v>30</v>
      </c>
      <c r="E412" s="4">
        <v>5</v>
      </c>
      <c r="F412" s="4" t="s">
        <v>31</v>
      </c>
      <c r="G412" s="4" t="s">
        <v>32</v>
      </c>
      <c r="H412" s="4">
        <v>23.8</v>
      </c>
      <c r="I412" s="4">
        <v>26.82</v>
      </c>
      <c r="J412" s="4">
        <v>1971.33</v>
      </c>
      <c r="K412" s="4">
        <v>1770.08</v>
      </c>
      <c r="L412" s="4">
        <v>8.0359999999999996</v>
      </c>
      <c r="M412" s="17"/>
      <c r="N412" s="17"/>
      <c r="O412" s="17"/>
      <c r="P412" s="17"/>
      <c r="Q412" s="17"/>
      <c r="R412" s="17"/>
      <c r="S412" s="1">
        <v>8.0253864430081805</v>
      </c>
      <c r="T412" s="1">
        <v>391.55825705504537</v>
      </c>
      <c r="U412" s="1">
        <v>2.367710597658335</v>
      </c>
      <c r="V412" s="1">
        <v>8.0075065476394212</v>
      </c>
      <c r="W412" s="1">
        <v>410.92846178139024</v>
      </c>
      <c r="X412" s="1">
        <v>2.3903679325694682</v>
      </c>
      <c r="Y412" s="1"/>
      <c r="Z412" s="1"/>
      <c r="AA412" s="1"/>
      <c r="AB412" s="1"/>
      <c r="AC412" s="1"/>
      <c r="AD412" s="1"/>
    </row>
    <row r="413" spans="1:30" ht="15.75" customHeight="1" x14ac:dyDescent="0.35">
      <c r="A413" s="7">
        <v>45035</v>
      </c>
      <c r="B413" s="5">
        <v>6</v>
      </c>
      <c r="C413" s="4" t="s">
        <v>44</v>
      </c>
      <c r="D413" s="4" t="s">
        <v>30</v>
      </c>
      <c r="E413" s="4">
        <v>6</v>
      </c>
      <c r="F413" s="13" t="s">
        <v>31</v>
      </c>
      <c r="G413" s="4" t="s">
        <v>32</v>
      </c>
      <c r="H413" s="4">
        <v>23.8</v>
      </c>
      <c r="I413" s="4">
        <v>26.46</v>
      </c>
      <c r="J413" s="4">
        <v>1971.98</v>
      </c>
      <c r="K413" s="4">
        <v>1772.7</v>
      </c>
      <c r="L413" s="4">
        <v>8.0488</v>
      </c>
      <c r="M413" s="17"/>
      <c r="N413" s="17"/>
      <c r="O413" s="17"/>
      <c r="P413" s="17"/>
      <c r="Q413" s="17"/>
      <c r="R413" s="17"/>
      <c r="S413" s="1">
        <v>8.037268511148028</v>
      </c>
      <c r="T413" s="1">
        <v>381.02344482647328</v>
      </c>
      <c r="U413" s="1">
        <v>2.4062593537738159</v>
      </c>
      <c r="V413" s="1">
        <v>8.0193573222595465</v>
      </c>
      <c r="W413" s="1">
        <v>399.91054572063223</v>
      </c>
      <c r="X413" s="1">
        <v>2.4292925122032005</v>
      </c>
      <c r="Y413" s="1"/>
      <c r="Z413" s="1"/>
      <c r="AA413" s="1"/>
      <c r="AB413" s="1"/>
      <c r="AC413" s="1"/>
      <c r="AD413" s="1"/>
    </row>
    <row r="414" spans="1:30" ht="15.75" customHeight="1" x14ac:dyDescent="0.35">
      <c r="A414" s="7">
        <v>45035</v>
      </c>
      <c r="B414" s="5">
        <v>6</v>
      </c>
      <c r="C414" s="4" t="s">
        <v>44</v>
      </c>
      <c r="D414" s="4" t="s">
        <v>30</v>
      </c>
      <c r="E414" s="4">
        <v>7</v>
      </c>
      <c r="F414" s="4" t="s">
        <v>32</v>
      </c>
      <c r="G414" s="4" t="s">
        <v>31</v>
      </c>
      <c r="H414" s="4">
        <v>23.8</v>
      </c>
      <c r="I414" s="4">
        <v>27.06</v>
      </c>
      <c r="J414" s="4">
        <v>1982.44</v>
      </c>
      <c r="K414" s="4">
        <v>1861.64</v>
      </c>
      <c r="L414" s="4">
        <v>7.8345000000000002</v>
      </c>
      <c r="M414" s="17"/>
      <c r="N414" s="17"/>
      <c r="O414" s="17"/>
      <c r="P414" s="17"/>
      <c r="Q414" s="17"/>
      <c r="R414" s="17"/>
      <c r="S414" s="1">
        <v>7.8227133411909548</v>
      </c>
      <c r="T414" s="1">
        <v>671.59225730561866</v>
      </c>
      <c r="U414" s="1">
        <v>1.6088667430642616</v>
      </c>
      <c r="V414" s="1">
        <v>7.8055439509997466</v>
      </c>
      <c r="W414" s="1">
        <v>703.61363501430753</v>
      </c>
      <c r="X414" s="1">
        <v>1.6267509221425782</v>
      </c>
      <c r="Y414" s="1"/>
      <c r="Z414" s="1"/>
      <c r="AA414" s="1"/>
      <c r="AB414" s="1"/>
      <c r="AC414" s="1"/>
      <c r="AD414" s="1"/>
    </row>
    <row r="415" spans="1:30" ht="15.75" customHeight="1" x14ac:dyDescent="0.35">
      <c r="A415" s="7">
        <v>45035</v>
      </c>
      <c r="B415" s="5">
        <v>6</v>
      </c>
      <c r="C415" s="4" t="s">
        <v>44</v>
      </c>
      <c r="D415" s="4" t="s">
        <v>30</v>
      </c>
      <c r="E415" s="4">
        <v>8</v>
      </c>
      <c r="F415" s="4" t="s">
        <v>32</v>
      </c>
      <c r="G415" s="4" t="s">
        <v>31</v>
      </c>
      <c r="H415" s="4">
        <v>23.7</v>
      </c>
      <c r="I415" s="4">
        <v>26.94</v>
      </c>
      <c r="J415" s="4">
        <v>1972.05</v>
      </c>
      <c r="K415" s="4">
        <v>1860.31</v>
      </c>
      <c r="L415" s="4">
        <v>7.8186999999999998</v>
      </c>
      <c r="M415" s="17"/>
      <c r="N415" s="17"/>
      <c r="O415" s="17"/>
      <c r="P415" s="17"/>
      <c r="Q415" s="17"/>
      <c r="R415" s="17"/>
      <c r="S415" s="1">
        <v>7.8105391256415837</v>
      </c>
      <c r="T415" s="1">
        <v>690.06558216033238</v>
      </c>
      <c r="U415" s="1">
        <v>1.5515789610429078</v>
      </c>
      <c r="V415" s="1">
        <v>7.792007277731881</v>
      </c>
      <c r="W415" s="1">
        <v>725.67106360457831</v>
      </c>
      <c r="X415" s="1">
        <v>1.5705463486138145</v>
      </c>
      <c r="Y415" s="1"/>
      <c r="Z415" s="1"/>
      <c r="AA415" s="1"/>
      <c r="AB415" s="1"/>
      <c r="AC415" s="1"/>
      <c r="AD415" s="1"/>
    </row>
    <row r="416" spans="1:30" ht="15.75" customHeight="1" x14ac:dyDescent="0.35">
      <c r="A416" s="7">
        <v>45035</v>
      </c>
      <c r="B416" s="5">
        <v>6</v>
      </c>
      <c r="C416" s="4" t="s">
        <v>44</v>
      </c>
      <c r="D416" s="4" t="s">
        <v>30</v>
      </c>
      <c r="E416" s="4">
        <v>9</v>
      </c>
      <c r="F416" s="13" t="s">
        <v>32</v>
      </c>
      <c r="G416" s="4" t="s">
        <v>31</v>
      </c>
      <c r="H416" s="4">
        <v>23.8</v>
      </c>
      <c r="I416" s="4">
        <v>26.97</v>
      </c>
      <c r="J416" s="4">
        <v>1988.83</v>
      </c>
      <c r="K416" s="4">
        <v>1876.48</v>
      </c>
      <c r="L416" s="4">
        <v>7.8209999999999997</v>
      </c>
      <c r="M416" s="17"/>
      <c r="N416" s="17"/>
      <c r="O416" s="17"/>
      <c r="P416" s="17"/>
      <c r="Q416" s="17"/>
      <c r="R416" s="17"/>
      <c r="S416" s="1">
        <v>7.8099714393541282</v>
      </c>
      <c r="T416" s="1">
        <v>697.00420870213009</v>
      </c>
      <c r="U416" s="1">
        <v>1.5702156717939666</v>
      </c>
      <c r="V416" s="1">
        <v>7.7928620820125198</v>
      </c>
      <c r="W416" s="1">
        <v>730.13686409485945</v>
      </c>
      <c r="X416" s="1">
        <v>1.5879113132622744</v>
      </c>
      <c r="Y416" s="1"/>
      <c r="Z416" s="1"/>
      <c r="AA416" s="1"/>
      <c r="AB416" s="1"/>
      <c r="AC416" s="1"/>
      <c r="AD416" s="1"/>
    </row>
    <row r="417" spans="1:30" ht="15.75" customHeight="1" x14ac:dyDescent="0.35">
      <c r="A417" s="7">
        <v>45035</v>
      </c>
      <c r="B417" s="5">
        <v>6</v>
      </c>
      <c r="C417" s="4" t="s">
        <v>44</v>
      </c>
      <c r="D417" s="4" t="s">
        <v>30</v>
      </c>
      <c r="E417" s="4">
        <v>10</v>
      </c>
      <c r="F417" s="4" t="s">
        <v>31</v>
      </c>
      <c r="G417" s="4" t="s">
        <v>31</v>
      </c>
      <c r="H417" s="4">
        <v>23.7</v>
      </c>
      <c r="I417" s="4">
        <v>26.69</v>
      </c>
      <c r="J417" s="4">
        <v>1979.47</v>
      </c>
      <c r="K417" s="4">
        <v>1882.83</v>
      </c>
      <c r="L417" s="4">
        <v>7.7798999999999996</v>
      </c>
      <c r="M417" s="17"/>
      <c r="N417" s="17"/>
      <c r="O417" s="17"/>
      <c r="P417" s="17"/>
      <c r="Q417" s="17"/>
      <c r="R417" s="17"/>
      <c r="S417" s="1">
        <v>7.7694278382648614</v>
      </c>
      <c r="T417" s="1">
        <v>771.76961155546496</v>
      </c>
      <c r="U417" s="1">
        <v>1.4248401593296485</v>
      </c>
      <c r="V417" s="1">
        <v>7.7511236519382587</v>
      </c>
      <c r="W417" s="1">
        <v>811.16550430977532</v>
      </c>
      <c r="X417" s="1">
        <v>1.4430705324078774</v>
      </c>
      <c r="Y417" s="1"/>
      <c r="Z417" s="1"/>
      <c r="AA417" s="1"/>
      <c r="AB417" s="1"/>
      <c r="AC417" s="1"/>
      <c r="AD417" s="1"/>
    </row>
    <row r="418" spans="1:30" ht="15.75" customHeight="1" x14ac:dyDescent="0.35">
      <c r="A418" s="7">
        <v>45035</v>
      </c>
      <c r="B418" s="5">
        <v>6</v>
      </c>
      <c r="C418" s="4" t="s">
        <v>44</v>
      </c>
      <c r="D418" s="4" t="s">
        <v>30</v>
      </c>
      <c r="E418" s="4">
        <v>11</v>
      </c>
      <c r="F418" s="4" t="s">
        <v>31</v>
      </c>
      <c r="G418" s="4" t="s">
        <v>31</v>
      </c>
      <c r="H418" s="4">
        <v>23.8</v>
      </c>
      <c r="I418" s="4">
        <v>26.69</v>
      </c>
      <c r="J418" s="4">
        <v>1975.62</v>
      </c>
      <c r="K418" s="4">
        <v>1893.6</v>
      </c>
      <c r="L418" s="4">
        <v>7.7257999999999996</v>
      </c>
      <c r="M418" s="17"/>
      <c r="N418" s="17"/>
      <c r="O418" s="17"/>
      <c r="P418" s="17"/>
      <c r="Q418" s="17"/>
      <c r="R418" s="17"/>
      <c r="S418" s="1">
        <v>7.7152328739519298</v>
      </c>
      <c r="T418" s="1">
        <v>884.06251012750909</v>
      </c>
      <c r="U418" s="1">
        <v>1.2762780760738452</v>
      </c>
      <c r="V418" s="1">
        <v>7.6986357238207148</v>
      </c>
      <c r="W418" s="1">
        <v>924.9808034596424</v>
      </c>
      <c r="X418" s="1">
        <v>1.2922155069999797</v>
      </c>
      <c r="Y418" s="1"/>
      <c r="Z418" s="1"/>
      <c r="AA418" s="1"/>
      <c r="AB418" s="1"/>
      <c r="AC418" s="1"/>
      <c r="AD418" s="1"/>
    </row>
    <row r="419" spans="1:30" ht="15.75" customHeight="1" x14ac:dyDescent="0.35">
      <c r="A419" s="7">
        <v>45035</v>
      </c>
      <c r="B419" s="5">
        <v>6</v>
      </c>
      <c r="C419" s="4" t="s">
        <v>44</v>
      </c>
      <c r="D419" s="4" t="s">
        <v>30</v>
      </c>
      <c r="E419" s="4">
        <v>12</v>
      </c>
      <c r="F419" s="13" t="s">
        <v>31</v>
      </c>
      <c r="G419" s="4" t="s">
        <v>31</v>
      </c>
      <c r="H419" s="4">
        <v>23.5</v>
      </c>
      <c r="I419" s="4">
        <v>26.91</v>
      </c>
      <c r="J419" s="4">
        <v>1970.9</v>
      </c>
      <c r="K419" s="4">
        <v>1872.16</v>
      </c>
      <c r="L419" s="4">
        <v>7.7895000000000003</v>
      </c>
      <c r="M419" s="17"/>
      <c r="N419" s="17"/>
      <c r="O419" s="17"/>
      <c r="P419" s="17"/>
      <c r="Q419" s="17"/>
      <c r="R419" s="17"/>
      <c r="S419" s="1">
        <v>7.7832496012663013</v>
      </c>
      <c r="T419" s="1">
        <v>739.61243238086058</v>
      </c>
      <c r="U419" s="1">
        <v>1.4546589445337004</v>
      </c>
      <c r="V419" s="1">
        <v>7.7620406171914844</v>
      </c>
      <c r="W419" s="1">
        <v>783.50679427557543</v>
      </c>
      <c r="X419" s="1">
        <v>1.4757691903885506</v>
      </c>
      <c r="Y419" s="1"/>
      <c r="Z419" s="1"/>
      <c r="AA419" s="1"/>
      <c r="AB419" s="1"/>
      <c r="AC419" s="1"/>
      <c r="AD419" s="1"/>
    </row>
    <row r="420" spans="1:30" ht="15.75" customHeight="1" x14ac:dyDescent="0.35">
      <c r="A420" s="7">
        <v>45035</v>
      </c>
      <c r="B420" s="5">
        <v>6</v>
      </c>
      <c r="C420" s="4" t="s">
        <v>44</v>
      </c>
      <c r="D420" s="4" t="s">
        <v>30</v>
      </c>
      <c r="E420" s="4">
        <v>13</v>
      </c>
      <c r="F420" s="4" t="s">
        <v>32</v>
      </c>
      <c r="G420" s="4" t="s">
        <v>33</v>
      </c>
      <c r="H420" s="4">
        <v>23.9</v>
      </c>
      <c r="I420" s="4">
        <v>26.91</v>
      </c>
      <c r="J420" s="4">
        <v>1970.61</v>
      </c>
      <c r="K420" s="4">
        <v>1907.59</v>
      </c>
      <c r="L420" s="4">
        <v>7.6673</v>
      </c>
      <c r="M420" s="17"/>
      <c r="N420" s="17"/>
      <c r="O420" s="17"/>
      <c r="P420" s="17"/>
      <c r="Q420" s="17"/>
      <c r="R420" s="17"/>
      <c r="S420" s="1">
        <v>7.654647339361067</v>
      </c>
      <c r="T420" s="1">
        <v>1024.8430089479546</v>
      </c>
      <c r="U420" s="1">
        <v>1.1310954714395485</v>
      </c>
      <c r="V420" s="1">
        <v>7.6397711478935149</v>
      </c>
      <c r="W420" s="1">
        <v>1067.3766604005816</v>
      </c>
      <c r="X420" s="1">
        <v>1.1448654149504822</v>
      </c>
      <c r="Y420" s="1"/>
      <c r="Z420" s="1"/>
      <c r="AA420" s="1"/>
      <c r="AB420" s="1"/>
      <c r="AC420" s="1"/>
      <c r="AD420" s="1"/>
    </row>
    <row r="421" spans="1:30" ht="15.75" customHeight="1" x14ac:dyDescent="0.35">
      <c r="A421" s="7">
        <v>45035</v>
      </c>
      <c r="B421" s="5">
        <v>6</v>
      </c>
      <c r="C421" s="4" t="s">
        <v>44</v>
      </c>
      <c r="D421" s="4" t="s">
        <v>30</v>
      </c>
      <c r="E421" s="4">
        <v>14</v>
      </c>
      <c r="F421" s="4" t="s">
        <v>32</v>
      </c>
      <c r="G421" s="4" t="s">
        <v>33</v>
      </c>
      <c r="H421" s="4">
        <v>23.8</v>
      </c>
      <c r="I421" s="4">
        <v>26.96</v>
      </c>
      <c r="J421" s="4">
        <v>1986.04</v>
      </c>
      <c r="K421" s="4">
        <v>1919.43</v>
      </c>
      <c r="L421" s="4">
        <v>7.6654999999999998</v>
      </c>
      <c r="M421" s="17"/>
      <c r="N421" s="17"/>
      <c r="O421" s="17"/>
      <c r="P421" s="17"/>
      <c r="Q421" s="17"/>
      <c r="R421" s="17"/>
      <c r="S421" s="1">
        <v>7.6521753698277717</v>
      </c>
      <c r="T421" s="1">
        <v>1038.5614339389074</v>
      </c>
      <c r="U421" s="1">
        <v>1.1309140178683919</v>
      </c>
      <c r="V421" s="1">
        <v>7.635964691196353</v>
      </c>
      <c r="W421" s="1">
        <v>1085.6278519287778</v>
      </c>
      <c r="X421" s="1">
        <v>1.1459730636203103</v>
      </c>
      <c r="Y421" s="1"/>
      <c r="Z421" s="1"/>
      <c r="AA421" s="1"/>
      <c r="AB421" s="1"/>
      <c r="AC421" s="1"/>
      <c r="AD421" s="1"/>
    </row>
    <row r="422" spans="1:30" ht="15.75" customHeight="1" x14ac:dyDescent="0.35">
      <c r="A422" s="7">
        <v>45035</v>
      </c>
      <c r="B422" s="5">
        <v>6</v>
      </c>
      <c r="C422" s="4" t="s">
        <v>44</v>
      </c>
      <c r="D422" s="4" t="s">
        <v>30</v>
      </c>
      <c r="E422" s="4">
        <v>15</v>
      </c>
      <c r="F422" s="13" t="s">
        <v>32</v>
      </c>
      <c r="G422" s="4" t="s">
        <v>33</v>
      </c>
      <c r="H422" s="4">
        <v>23.8</v>
      </c>
      <c r="I422" s="4">
        <v>26.92</v>
      </c>
      <c r="J422" s="4">
        <v>1969.34</v>
      </c>
      <c r="K422" s="4">
        <v>1898.94</v>
      </c>
      <c r="L422" s="4">
        <v>7.7061999999999999</v>
      </c>
      <c r="M422" s="17"/>
      <c r="N422" s="17"/>
      <c r="O422" s="17"/>
      <c r="P422" s="17"/>
      <c r="Q422" s="17"/>
      <c r="R422" s="17"/>
      <c r="S422" s="1">
        <v>7.6933565649328672</v>
      </c>
      <c r="T422" s="1">
        <v>928.99736218629528</v>
      </c>
      <c r="U422" s="1">
        <v>1.2213389779552843</v>
      </c>
      <c r="V422" s="1">
        <v>7.676882229986667</v>
      </c>
      <c r="W422" s="1">
        <v>971.70208708102655</v>
      </c>
      <c r="X422" s="1">
        <v>1.2368757590893931</v>
      </c>
      <c r="Y422" s="1"/>
      <c r="Z422" s="1"/>
      <c r="AA422" s="1"/>
      <c r="AB422" s="1"/>
      <c r="AC422" s="1"/>
      <c r="AD422" s="1"/>
    </row>
    <row r="423" spans="1:30" ht="15.75" customHeight="1" x14ac:dyDescent="0.35">
      <c r="A423" s="7">
        <v>45035</v>
      </c>
      <c r="B423" s="5">
        <v>6</v>
      </c>
      <c r="C423" s="4" t="s">
        <v>44</v>
      </c>
      <c r="D423" s="4" t="s">
        <v>30</v>
      </c>
      <c r="E423" s="4">
        <v>16</v>
      </c>
      <c r="F423" s="4" t="s">
        <v>31</v>
      </c>
      <c r="G423" s="4" t="s">
        <v>33</v>
      </c>
      <c r="H423" s="4">
        <v>23.4</v>
      </c>
      <c r="I423" s="4">
        <v>27.02</v>
      </c>
      <c r="J423" s="4">
        <v>1976.29</v>
      </c>
      <c r="K423" s="4">
        <v>1908.11</v>
      </c>
      <c r="L423" s="4">
        <v>7.6955999999999998</v>
      </c>
      <c r="M423" s="17"/>
      <c r="N423" s="17"/>
      <c r="O423" s="17"/>
      <c r="P423" s="17"/>
      <c r="Q423" s="17"/>
      <c r="R423" s="17"/>
      <c r="S423" s="1">
        <v>7.6891245358314499</v>
      </c>
      <c r="T423" s="1">
        <v>940.2469370987975</v>
      </c>
      <c r="U423" s="1">
        <v>1.1985558530371505</v>
      </c>
      <c r="V423" s="1">
        <v>7.6672084276650967</v>
      </c>
      <c r="W423" s="1">
        <v>998.21797788256879</v>
      </c>
      <c r="X423" s="1">
        <v>1.2190118526346649</v>
      </c>
      <c r="Y423" s="1"/>
      <c r="Z423" s="1"/>
      <c r="AA423" s="1"/>
      <c r="AB423" s="1"/>
      <c r="AC423" s="1"/>
      <c r="AD423" s="1"/>
    </row>
    <row r="424" spans="1:30" ht="15.75" customHeight="1" x14ac:dyDescent="0.35">
      <c r="A424" s="7">
        <v>45035</v>
      </c>
      <c r="B424" s="5">
        <v>6</v>
      </c>
      <c r="C424" s="4" t="s">
        <v>44</v>
      </c>
      <c r="D424" s="4" t="s">
        <v>30</v>
      </c>
      <c r="E424" s="4">
        <v>17</v>
      </c>
      <c r="F424" s="4" t="s">
        <v>31</v>
      </c>
      <c r="G424" s="4" t="s">
        <v>33</v>
      </c>
      <c r="H424" s="4">
        <v>23.9</v>
      </c>
      <c r="I424" s="4">
        <v>26.89</v>
      </c>
      <c r="J424" s="4">
        <v>1971.31</v>
      </c>
      <c r="K424" s="4">
        <v>1925.16</v>
      </c>
      <c r="L424" s="4">
        <v>7.6186999999999996</v>
      </c>
      <c r="M424" s="17"/>
      <c r="N424" s="17"/>
      <c r="O424" s="17"/>
      <c r="P424" s="17"/>
      <c r="Q424" s="17"/>
      <c r="R424" s="17"/>
      <c r="S424" s="1">
        <v>7.6064398380315268</v>
      </c>
      <c r="T424" s="1">
        <v>1156.2645819530114</v>
      </c>
      <c r="U424" s="1">
        <v>1.021444414177664</v>
      </c>
      <c r="V424" s="1">
        <v>7.5918748185871889</v>
      </c>
      <c r="W424" s="1">
        <v>1203.3770763786526</v>
      </c>
      <c r="X424" s="1">
        <v>1.0346120809423569</v>
      </c>
      <c r="Y424" s="1"/>
      <c r="Z424" s="1"/>
      <c r="AA424" s="1"/>
      <c r="AB424" s="1"/>
      <c r="AC424" s="1"/>
      <c r="AD424" s="1"/>
    </row>
    <row r="425" spans="1:30" ht="15.75" customHeight="1" x14ac:dyDescent="0.35">
      <c r="A425" s="7">
        <v>45035</v>
      </c>
      <c r="B425" s="5">
        <v>6</v>
      </c>
      <c r="C425" s="4" t="s">
        <v>44</v>
      </c>
      <c r="D425" s="4" t="s">
        <v>30</v>
      </c>
      <c r="E425" s="4">
        <v>18</v>
      </c>
      <c r="F425" s="13" t="s">
        <v>31</v>
      </c>
      <c r="G425" s="4" t="s">
        <v>33</v>
      </c>
      <c r="H425" s="4">
        <v>23.7</v>
      </c>
      <c r="I425" s="4">
        <v>26.91</v>
      </c>
      <c r="J425" s="4">
        <v>1969.69</v>
      </c>
      <c r="K425" s="4">
        <v>1920.11</v>
      </c>
      <c r="L425" s="4">
        <v>7.6414999999999997</v>
      </c>
      <c r="M425" s="17"/>
      <c r="N425" s="17"/>
      <c r="O425" s="17"/>
      <c r="P425" s="17"/>
      <c r="Q425" s="17"/>
      <c r="R425" s="17"/>
      <c r="S425" s="1">
        <v>7.6326090286509922</v>
      </c>
      <c r="T425" s="1">
        <v>1081.5741395758068</v>
      </c>
      <c r="U425" s="1">
        <v>1.0707193247875071</v>
      </c>
      <c r="V425" s="1">
        <v>7.6152013236443876</v>
      </c>
      <c r="W425" s="1">
        <v>1134.3745825146336</v>
      </c>
      <c r="X425" s="1">
        <v>1.0865596476092834</v>
      </c>
      <c r="Y425" s="1"/>
      <c r="Z425" s="1"/>
      <c r="AA425" s="1"/>
      <c r="AB425" s="1"/>
      <c r="AC425" s="1"/>
      <c r="AD425" s="1"/>
    </row>
    <row r="426" spans="1:30" ht="15.75" customHeight="1" x14ac:dyDescent="0.35">
      <c r="A426" s="7">
        <v>45035</v>
      </c>
      <c r="B426" s="5">
        <v>6</v>
      </c>
      <c r="C426" s="4" t="s">
        <v>44</v>
      </c>
      <c r="D426" s="4" t="s">
        <v>30</v>
      </c>
      <c r="E426" s="4">
        <v>19</v>
      </c>
      <c r="F426" s="4" t="s">
        <v>33</v>
      </c>
      <c r="G426" s="4" t="s">
        <v>32</v>
      </c>
      <c r="H426" s="4">
        <v>23.8</v>
      </c>
      <c r="I426" s="4">
        <v>26.21</v>
      </c>
      <c r="J426" s="4">
        <v>1967.48</v>
      </c>
      <c r="K426" s="4">
        <v>1770.92</v>
      </c>
      <c r="L426" s="4">
        <v>8.0397999999999996</v>
      </c>
      <c r="M426" s="17"/>
      <c r="N426" s="17"/>
      <c r="O426" s="17"/>
      <c r="P426" s="17"/>
      <c r="Q426" s="17"/>
      <c r="R426" s="17"/>
      <c r="S426" s="1">
        <v>8.0275367256260886</v>
      </c>
      <c r="T426" s="1">
        <v>391.61310149649364</v>
      </c>
      <c r="U426" s="1">
        <v>2.346029472603778</v>
      </c>
      <c r="V426" s="1">
        <v>8.0096541038160005</v>
      </c>
      <c r="W426" s="1">
        <v>411.0027276794666</v>
      </c>
      <c r="X426" s="1">
        <v>2.3687545414447237</v>
      </c>
      <c r="Y426" s="1"/>
      <c r="Z426" s="1"/>
      <c r="AA426" s="1"/>
      <c r="AB426" s="1"/>
      <c r="AC426" s="1"/>
      <c r="AD426" s="1"/>
    </row>
    <row r="427" spans="1:30" ht="15.75" customHeight="1" x14ac:dyDescent="0.35">
      <c r="A427" s="7">
        <v>45035</v>
      </c>
      <c r="B427" s="5">
        <v>6</v>
      </c>
      <c r="C427" s="4" t="s">
        <v>44</v>
      </c>
      <c r="D427" s="4" t="s">
        <v>30</v>
      </c>
      <c r="E427" s="4">
        <v>20</v>
      </c>
      <c r="F427" s="4" t="s">
        <v>33</v>
      </c>
      <c r="G427" s="4" t="s">
        <v>32</v>
      </c>
      <c r="H427" s="4">
        <v>23.7</v>
      </c>
      <c r="I427" s="4">
        <v>26.91</v>
      </c>
      <c r="J427" s="4">
        <v>1972.45</v>
      </c>
      <c r="K427" s="4">
        <v>1771.57</v>
      </c>
      <c r="L427" s="4">
        <v>8.0391999999999992</v>
      </c>
      <c r="M427" s="17"/>
      <c r="N427" s="17"/>
      <c r="O427" s="17"/>
      <c r="P427" s="17"/>
      <c r="Q427" s="17"/>
      <c r="R427" s="17"/>
      <c r="S427" s="1">
        <v>8.0279810784690415</v>
      </c>
      <c r="T427" s="1">
        <v>388.59041387067714</v>
      </c>
      <c r="U427" s="1">
        <v>2.376049744778757</v>
      </c>
      <c r="V427" s="1">
        <v>8.0086039932455098</v>
      </c>
      <c r="W427" s="1">
        <v>409.46504769667791</v>
      </c>
      <c r="X427" s="1">
        <v>2.4005970081578152</v>
      </c>
      <c r="Y427" s="1"/>
      <c r="Z427" s="1"/>
      <c r="AA427" s="1"/>
      <c r="AB427" s="1"/>
      <c r="AC427" s="1"/>
      <c r="AD427" s="1"/>
    </row>
    <row r="428" spans="1:30" ht="15.75" customHeight="1" x14ac:dyDescent="0.35">
      <c r="A428" s="7">
        <v>45035</v>
      </c>
      <c r="B428" s="5">
        <v>6</v>
      </c>
      <c r="C428" s="4" t="s">
        <v>44</v>
      </c>
      <c r="D428" s="4" t="s">
        <v>30</v>
      </c>
      <c r="E428" s="4">
        <v>21</v>
      </c>
      <c r="F428" s="13" t="s">
        <v>33</v>
      </c>
      <c r="G428" s="4" t="s">
        <v>32</v>
      </c>
      <c r="H428" s="4">
        <v>23.7</v>
      </c>
      <c r="I428" s="4">
        <v>26.93</v>
      </c>
      <c r="J428" s="4">
        <v>1991.77</v>
      </c>
      <c r="K428" s="4">
        <v>1782.85</v>
      </c>
      <c r="L428" s="4">
        <v>8.0466999999999995</v>
      </c>
      <c r="M428" s="17"/>
      <c r="N428" s="17"/>
      <c r="O428" s="17"/>
      <c r="P428" s="17"/>
      <c r="Q428" s="17"/>
      <c r="R428" s="17"/>
      <c r="S428" s="1">
        <v>8.0344177808356836</v>
      </c>
      <c r="T428" s="1">
        <v>385.61273153291881</v>
      </c>
      <c r="U428" s="1">
        <v>2.4302871473126411</v>
      </c>
      <c r="V428" s="1">
        <v>8.0150175869432818</v>
      </c>
      <c r="W428" s="1">
        <v>406.34953207974024</v>
      </c>
      <c r="X428" s="1">
        <v>2.4552595360781742</v>
      </c>
      <c r="Y428" s="1"/>
      <c r="Z428" s="1"/>
      <c r="AA428" s="1"/>
      <c r="AB428" s="1"/>
      <c r="AC428" s="1"/>
      <c r="AD428" s="1"/>
    </row>
    <row r="429" spans="1:30" ht="15.75" customHeight="1" x14ac:dyDescent="0.35">
      <c r="A429" s="7">
        <v>45035</v>
      </c>
      <c r="B429" s="5">
        <v>6</v>
      </c>
      <c r="C429" s="4" t="s">
        <v>44</v>
      </c>
      <c r="D429" s="4" t="s">
        <v>30</v>
      </c>
      <c r="E429" s="4">
        <v>22</v>
      </c>
      <c r="F429" s="4" t="s">
        <v>33</v>
      </c>
      <c r="G429" s="4" t="s">
        <v>31</v>
      </c>
      <c r="H429" s="4">
        <v>23.7</v>
      </c>
      <c r="I429" s="4">
        <v>26.93</v>
      </c>
      <c r="J429" s="4">
        <v>1986.04</v>
      </c>
      <c r="K429" s="4">
        <v>1862.11</v>
      </c>
      <c r="L429" s="4">
        <v>7.8540999999999999</v>
      </c>
      <c r="M429" s="17"/>
      <c r="N429" s="17"/>
      <c r="O429" s="17"/>
      <c r="P429" s="17"/>
      <c r="Q429" s="17"/>
      <c r="R429" s="17"/>
      <c r="S429" s="1">
        <v>7.8411026994907331</v>
      </c>
      <c r="T429" s="1">
        <v>642.36992916948327</v>
      </c>
      <c r="U429" s="1">
        <v>1.6621157526823471</v>
      </c>
      <c r="V429" s="1">
        <v>7.8224201883615994</v>
      </c>
      <c r="W429" s="1">
        <v>675.75648227770978</v>
      </c>
      <c r="X429" s="1">
        <v>1.6818724852692115</v>
      </c>
      <c r="Y429" s="1"/>
      <c r="Z429" s="1"/>
      <c r="AA429" s="1"/>
      <c r="AB429" s="1"/>
      <c r="AC429" s="1"/>
      <c r="AD429" s="1"/>
    </row>
    <row r="430" spans="1:30" ht="15.75" customHeight="1" x14ac:dyDescent="0.35">
      <c r="A430" s="7">
        <v>45035</v>
      </c>
      <c r="B430" s="5">
        <v>6</v>
      </c>
      <c r="C430" s="4" t="s">
        <v>44</v>
      </c>
      <c r="D430" s="4" t="s">
        <v>30</v>
      </c>
      <c r="E430" s="4">
        <v>23</v>
      </c>
      <c r="F430" s="4" t="s">
        <v>33</v>
      </c>
      <c r="G430" s="4" t="s">
        <v>31</v>
      </c>
      <c r="H430" s="4">
        <v>23.8</v>
      </c>
      <c r="I430" s="4">
        <v>26.85</v>
      </c>
      <c r="J430" s="4">
        <v>1975.88</v>
      </c>
      <c r="K430" s="4">
        <v>1885.16</v>
      </c>
      <c r="L430" s="4">
        <v>7.7478999999999996</v>
      </c>
      <c r="M430" s="17"/>
      <c r="N430" s="17"/>
      <c r="O430" s="17"/>
      <c r="P430" s="17"/>
      <c r="Q430" s="17"/>
      <c r="R430" s="17"/>
      <c r="S430" s="1">
        <v>7.7354313439793048</v>
      </c>
      <c r="T430" s="1">
        <v>838.72727623850631</v>
      </c>
      <c r="U430" s="1">
        <v>1.3355132488088626</v>
      </c>
      <c r="V430" s="1">
        <v>7.7187108548172807</v>
      </c>
      <c r="W430" s="1">
        <v>877.79473880374815</v>
      </c>
      <c r="X430" s="1">
        <v>1.3517726451807706</v>
      </c>
      <c r="Y430" s="1"/>
      <c r="Z430" s="1"/>
      <c r="AA430" s="1"/>
      <c r="AB430" s="1"/>
      <c r="AC430" s="1"/>
      <c r="AD430" s="1"/>
    </row>
    <row r="431" spans="1:30" ht="15.75" customHeight="1" x14ac:dyDescent="0.35">
      <c r="A431" s="7">
        <v>45035</v>
      </c>
      <c r="B431" s="5">
        <v>6</v>
      </c>
      <c r="C431" s="4" t="s">
        <v>44</v>
      </c>
      <c r="D431" s="4" t="s">
        <v>30</v>
      </c>
      <c r="E431" s="4">
        <v>24</v>
      </c>
      <c r="F431" s="13" t="s">
        <v>33</v>
      </c>
      <c r="G431" s="4" t="s">
        <v>31</v>
      </c>
      <c r="H431" s="4">
        <v>23.8</v>
      </c>
      <c r="I431" s="4">
        <v>26.59</v>
      </c>
      <c r="J431" s="4">
        <v>1989.91</v>
      </c>
      <c r="K431" s="4">
        <v>1883.81</v>
      </c>
      <c r="L431" s="4">
        <v>7.7420999999999998</v>
      </c>
      <c r="M431" s="17"/>
      <c r="N431" s="17"/>
      <c r="O431" s="17"/>
      <c r="P431" s="17"/>
      <c r="Q431" s="17"/>
      <c r="R431" s="17"/>
      <c r="S431" s="1">
        <v>7.7282661972980833</v>
      </c>
      <c r="T431" s="1">
        <v>862.60221708505571</v>
      </c>
      <c r="U431" s="1">
        <v>1.3181865208787353</v>
      </c>
      <c r="V431" s="1">
        <v>7.7115958555362152</v>
      </c>
      <c r="W431" s="1">
        <v>902.68795055091687</v>
      </c>
      <c r="X431" s="1">
        <v>1.3344542952098701</v>
      </c>
      <c r="Y431" s="1"/>
      <c r="Z431" s="1"/>
      <c r="AA431" s="1"/>
      <c r="AB431" s="1"/>
      <c r="AC431" s="1"/>
      <c r="AD431" s="1"/>
    </row>
    <row r="432" spans="1:30" ht="15.75" customHeight="1" x14ac:dyDescent="0.35">
      <c r="A432" s="7">
        <v>45035</v>
      </c>
      <c r="B432" s="5">
        <v>6</v>
      </c>
      <c r="C432" s="4" t="s">
        <v>44</v>
      </c>
      <c r="D432" s="4" t="s">
        <v>30</v>
      </c>
      <c r="E432" s="4">
        <v>25</v>
      </c>
      <c r="F432" s="4" t="s">
        <v>33</v>
      </c>
      <c r="G432" s="4" t="s">
        <v>33</v>
      </c>
      <c r="H432" s="4">
        <v>23.8</v>
      </c>
      <c r="I432" s="4">
        <v>26.75</v>
      </c>
      <c r="J432" s="4">
        <v>1975.37</v>
      </c>
      <c r="K432" s="4">
        <v>1924.66</v>
      </c>
      <c r="L432" s="4">
        <v>7.6265999999999998</v>
      </c>
      <c r="M432" s="17"/>
      <c r="N432" s="17"/>
      <c r="O432" s="17"/>
      <c r="P432" s="17"/>
      <c r="Q432" s="17"/>
      <c r="R432" s="17"/>
      <c r="S432" s="1">
        <v>7.6157687845050255</v>
      </c>
      <c r="T432" s="1">
        <v>1133.2854694525067</v>
      </c>
      <c r="U432" s="1">
        <v>1.0367839866542297</v>
      </c>
      <c r="V432" s="1">
        <v>7.5998246127376925</v>
      </c>
      <c r="W432" s="1">
        <v>1183.91966063619</v>
      </c>
      <c r="X432" s="1">
        <v>1.0512676499898146</v>
      </c>
      <c r="Y432" s="1"/>
      <c r="Z432" s="1"/>
      <c r="AA432" s="1"/>
      <c r="AB432" s="1"/>
      <c r="AC432" s="1"/>
      <c r="AD432" s="1"/>
    </row>
    <row r="433" spans="1:30" ht="15.75" customHeight="1" x14ac:dyDescent="0.35">
      <c r="A433" s="7">
        <v>45035</v>
      </c>
      <c r="B433" s="5">
        <v>6</v>
      </c>
      <c r="C433" s="4" t="s">
        <v>44</v>
      </c>
      <c r="D433" s="4" t="s">
        <v>30</v>
      </c>
      <c r="E433" s="4">
        <v>26</v>
      </c>
      <c r="F433" s="4" t="s">
        <v>33</v>
      </c>
      <c r="G433" s="4" t="s">
        <v>33</v>
      </c>
      <c r="H433" s="4">
        <v>23.8</v>
      </c>
      <c r="I433" s="4">
        <v>26.92</v>
      </c>
      <c r="J433" s="4">
        <v>1974.35</v>
      </c>
      <c r="K433" s="4">
        <v>1925.87</v>
      </c>
      <c r="L433" s="4">
        <v>7.6467999999999998</v>
      </c>
      <c r="M433" s="17"/>
      <c r="N433" s="17"/>
      <c r="O433" s="17"/>
      <c r="P433" s="17"/>
      <c r="Q433" s="17"/>
      <c r="R433" s="17"/>
      <c r="S433" s="1">
        <v>7.6350600482885129</v>
      </c>
      <c r="T433" s="1">
        <v>1077.828010133205</v>
      </c>
      <c r="U433" s="1">
        <v>1.0833734019828181</v>
      </c>
      <c r="V433" s="1">
        <v>7.6189691462478786</v>
      </c>
      <c r="W433" s="1">
        <v>1126.360314281203</v>
      </c>
      <c r="X433" s="1">
        <v>1.0981056229239652</v>
      </c>
      <c r="Y433" s="1"/>
      <c r="Z433" s="1"/>
      <c r="AA433" s="1"/>
      <c r="AB433" s="1"/>
      <c r="AC433" s="1"/>
      <c r="AD433" s="1"/>
    </row>
    <row r="434" spans="1:30" ht="15.75" customHeight="1" x14ac:dyDescent="0.35">
      <c r="A434" s="7">
        <v>45035</v>
      </c>
      <c r="B434" s="5">
        <v>6</v>
      </c>
      <c r="C434" s="4" t="s">
        <v>44</v>
      </c>
      <c r="D434" s="4" t="s">
        <v>30</v>
      </c>
      <c r="E434" s="4">
        <v>27</v>
      </c>
      <c r="F434" s="13" t="s">
        <v>33</v>
      </c>
      <c r="G434" s="4" t="s">
        <v>33</v>
      </c>
      <c r="H434" s="4">
        <v>23.7</v>
      </c>
      <c r="I434" s="4">
        <v>26.86</v>
      </c>
      <c r="J434" s="4">
        <v>1969.7</v>
      </c>
      <c r="K434" s="4">
        <v>1921.15</v>
      </c>
      <c r="L434" s="4">
        <v>7.6165000000000003</v>
      </c>
      <c r="M434" s="17"/>
      <c r="N434" s="17"/>
      <c r="O434" s="17"/>
      <c r="P434" s="17"/>
      <c r="Q434" s="17"/>
      <c r="R434" s="17"/>
      <c r="S434" s="1">
        <v>7.6065104303664253</v>
      </c>
      <c r="T434" s="1">
        <v>1154.6255536594215</v>
      </c>
      <c r="U434" s="1">
        <v>1.0120194924468262</v>
      </c>
      <c r="V434" s="1">
        <v>7.5893087429533965</v>
      </c>
      <c r="W434" s="1">
        <v>1210.4128050610839</v>
      </c>
      <c r="X434" s="1">
        <v>1.0274823272454137</v>
      </c>
      <c r="Y434" s="1"/>
      <c r="Z434" s="1"/>
      <c r="AA434" s="1"/>
      <c r="AB434" s="1"/>
      <c r="AC434" s="1"/>
      <c r="AD434" s="1"/>
    </row>
    <row r="435" spans="1:30" ht="15.75" customHeight="1" x14ac:dyDescent="0.35">
      <c r="A435" s="4"/>
      <c r="B435" s="5"/>
      <c r="C435" s="4"/>
      <c r="D435" s="4"/>
      <c r="E435" s="4"/>
      <c r="F435" s="18"/>
      <c r="G435" s="4"/>
      <c r="H435" s="4"/>
      <c r="I435" s="4"/>
      <c r="J435" s="4"/>
      <c r="K435" s="4"/>
      <c r="L435" s="4"/>
      <c r="M435" s="17"/>
      <c r="N435" s="17"/>
      <c r="O435" s="17"/>
      <c r="P435" s="17"/>
      <c r="Q435" s="17"/>
      <c r="R435" s="17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spans="1:30" ht="15.75" customHeight="1" x14ac:dyDescent="0.35">
      <c r="A436" s="4"/>
      <c r="B436" s="5"/>
      <c r="C436" s="4"/>
      <c r="D436" s="4"/>
      <c r="E436" s="4"/>
      <c r="F436" s="18"/>
      <c r="G436" s="4"/>
      <c r="H436" s="4"/>
      <c r="I436" s="4"/>
      <c r="J436" s="4"/>
      <c r="K436" s="4"/>
      <c r="L436" s="4"/>
      <c r="M436" s="17"/>
      <c r="N436" s="17"/>
      <c r="O436" s="17"/>
      <c r="P436" s="17"/>
      <c r="Q436" s="17"/>
      <c r="R436" s="17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spans="1:30" ht="15.75" customHeight="1" x14ac:dyDescent="0.35">
      <c r="A437" s="4"/>
      <c r="B437" s="5"/>
      <c r="C437" s="4"/>
      <c r="D437" s="4"/>
      <c r="E437" s="4"/>
      <c r="F437" s="20"/>
      <c r="G437" s="4"/>
      <c r="H437" s="4"/>
      <c r="I437" s="4"/>
      <c r="J437" s="4"/>
      <c r="K437" s="4"/>
      <c r="L437" s="4"/>
      <c r="M437" s="17"/>
      <c r="N437" s="17"/>
      <c r="O437" s="17"/>
      <c r="P437" s="17"/>
      <c r="Q437" s="17"/>
      <c r="R437" s="17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spans="1:30" ht="15.75" customHeight="1" x14ac:dyDescent="0.35">
      <c r="A438" s="4"/>
      <c r="B438" s="5"/>
      <c r="C438" s="4"/>
      <c r="D438" s="4"/>
      <c r="E438" s="4"/>
      <c r="F438" s="18"/>
      <c r="G438" s="4"/>
      <c r="H438" s="4"/>
      <c r="I438" s="4"/>
      <c r="J438" s="4"/>
      <c r="K438" s="4"/>
      <c r="L438" s="4"/>
      <c r="M438" s="17"/>
      <c r="N438" s="17"/>
      <c r="O438" s="17"/>
      <c r="P438" s="17"/>
      <c r="Q438" s="17"/>
      <c r="R438" s="17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spans="1:30" ht="15.75" customHeight="1" x14ac:dyDescent="0.35">
      <c r="A439" s="4"/>
      <c r="B439" s="5"/>
      <c r="C439" s="4"/>
      <c r="D439" s="4"/>
      <c r="E439" s="4"/>
      <c r="F439" s="18"/>
      <c r="G439" s="4"/>
      <c r="H439" s="4"/>
      <c r="I439" s="4"/>
      <c r="J439" s="4"/>
      <c r="K439" s="4"/>
      <c r="L439" s="4"/>
      <c r="M439" s="17"/>
      <c r="N439" s="17"/>
      <c r="O439" s="17"/>
      <c r="P439" s="17"/>
      <c r="Q439" s="17"/>
      <c r="R439" s="17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spans="1:30" ht="15.75" customHeight="1" x14ac:dyDescent="0.35">
      <c r="A440" s="4"/>
      <c r="B440" s="5"/>
      <c r="C440" s="4"/>
      <c r="D440" s="4"/>
      <c r="E440" s="4"/>
      <c r="F440" s="20"/>
      <c r="G440" s="4"/>
      <c r="H440" s="4"/>
      <c r="I440" s="4"/>
      <c r="J440" s="4"/>
      <c r="K440" s="4"/>
      <c r="L440" s="4"/>
      <c r="M440" s="17"/>
      <c r="N440" s="17"/>
      <c r="O440" s="17"/>
      <c r="P440" s="17"/>
      <c r="Q440" s="17"/>
      <c r="R440" s="17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spans="1:30" ht="15.75" customHeight="1" x14ac:dyDescent="0.35">
      <c r="A441" s="4"/>
      <c r="B441" s="5"/>
      <c r="C441" s="4"/>
      <c r="D441" s="4"/>
      <c r="E441" s="4"/>
      <c r="F441" s="18"/>
      <c r="G441" s="4"/>
      <c r="H441" s="4"/>
      <c r="I441" s="4"/>
      <c r="J441" s="4"/>
      <c r="K441" s="4"/>
      <c r="L441" s="4"/>
      <c r="M441" s="17"/>
      <c r="N441" s="17"/>
      <c r="O441" s="17"/>
      <c r="P441" s="17"/>
      <c r="Q441" s="17"/>
      <c r="R441" s="17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spans="1:30" ht="15.75" customHeight="1" x14ac:dyDescent="0.35">
      <c r="A442" s="4"/>
      <c r="B442" s="5"/>
      <c r="C442" s="4"/>
      <c r="D442" s="4"/>
      <c r="E442" s="4"/>
      <c r="F442" s="18"/>
      <c r="G442" s="4"/>
      <c r="H442" s="4"/>
      <c r="I442" s="4"/>
      <c r="J442" s="4"/>
      <c r="K442" s="4"/>
      <c r="L442" s="4"/>
      <c r="M442" s="17"/>
      <c r="N442" s="17"/>
      <c r="O442" s="17"/>
      <c r="P442" s="17"/>
      <c r="Q442" s="17"/>
      <c r="R442" s="17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spans="1:30" ht="15.75" customHeight="1" x14ac:dyDescent="0.35">
      <c r="A443" s="4"/>
      <c r="B443" s="5"/>
      <c r="C443" s="4"/>
      <c r="D443" s="4"/>
      <c r="E443" s="4"/>
      <c r="F443" s="20"/>
      <c r="G443" s="4"/>
      <c r="H443" s="4"/>
      <c r="I443" s="4"/>
      <c r="J443" s="4"/>
      <c r="K443" s="4"/>
      <c r="L443" s="4"/>
      <c r="M443" s="17"/>
      <c r="N443" s="17"/>
      <c r="O443" s="17"/>
      <c r="P443" s="17"/>
      <c r="Q443" s="17"/>
      <c r="R443" s="17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spans="1:30" ht="15.75" customHeight="1" x14ac:dyDescent="0.35">
      <c r="A444" s="4"/>
      <c r="B444" s="5"/>
      <c r="C444" s="4"/>
      <c r="D444" s="4"/>
      <c r="E444" s="4"/>
      <c r="F444" s="18"/>
      <c r="G444" s="4"/>
      <c r="H444" s="4"/>
      <c r="I444" s="4"/>
      <c r="J444" s="4"/>
      <c r="K444" s="4"/>
      <c r="L444" s="4"/>
      <c r="M444" s="17"/>
      <c r="N444" s="17"/>
      <c r="O444" s="17"/>
      <c r="P444" s="17"/>
      <c r="Q444" s="17"/>
      <c r="R444" s="17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spans="1:30" ht="15.75" customHeight="1" x14ac:dyDescent="0.35">
      <c r="A445" s="4"/>
      <c r="B445" s="5"/>
      <c r="C445" s="4"/>
      <c r="D445" s="4"/>
      <c r="E445" s="4"/>
      <c r="F445" s="18"/>
      <c r="G445" s="4"/>
      <c r="H445" s="4"/>
      <c r="I445" s="4"/>
      <c r="J445" s="4"/>
      <c r="K445" s="4"/>
      <c r="L445" s="4"/>
      <c r="M445" s="17"/>
      <c r="N445" s="17"/>
      <c r="O445" s="17"/>
      <c r="P445" s="17"/>
      <c r="Q445" s="17"/>
      <c r="R445" s="17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spans="1:30" ht="15.75" customHeight="1" x14ac:dyDescent="0.35">
      <c r="A446" s="4"/>
      <c r="B446" s="5"/>
      <c r="C446" s="4"/>
      <c r="D446" s="4"/>
      <c r="E446" s="4"/>
      <c r="F446" s="20"/>
      <c r="G446" s="4"/>
      <c r="H446" s="4"/>
      <c r="I446" s="4"/>
      <c r="J446" s="4"/>
      <c r="K446" s="4"/>
      <c r="L446" s="4"/>
      <c r="M446" s="17"/>
      <c r="N446" s="17"/>
      <c r="O446" s="17"/>
      <c r="P446" s="17"/>
      <c r="Q446" s="17"/>
      <c r="R446" s="17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spans="1:30" ht="15.75" customHeight="1" x14ac:dyDescent="0.35">
      <c r="A447" s="4"/>
      <c r="B447" s="5"/>
      <c r="C447" s="4"/>
      <c r="D447" s="4"/>
      <c r="E447" s="4"/>
      <c r="F447" s="18"/>
      <c r="G447" s="4"/>
      <c r="H447" s="4"/>
      <c r="I447" s="4"/>
      <c r="J447" s="4"/>
      <c r="K447" s="4"/>
      <c r="L447" s="4"/>
      <c r="M447" s="17"/>
      <c r="N447" s="17"/>
      <c r="O447" s="17"/>
      <c r="P447" s="17"/>
      <c r="Q447" s="17"/>
      <c r="R447" s="17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spans="1:30" ht="15.75" customHeight="1" x14ac:dyDescent="0.35">
      <c r="A448" s="4"/>
      <c r="B448" s="5"/>
      <c r="C448" s="4"/>
      <c r="D448" s="4"/>
      <c r="E448" s="4"/>
      <c r="F448" s="18"/>
      <c r="G448" s="4"/>
      <c r="H448" s="4"/>
      <c r="I448" s="4"/>
      <c r="J448" s="4"/>
      <c r="K448" s="4"/>
      <c r="L448" s="4"/>
      <c r="M448" s="17"/>
      <c r="N448" s="17"/>
      <c r="O448" s="17"/>
      <c r="P448" s="17"/>
      <c r="Q448" s="17"/>
      <c r="R448" s="17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spans="1:30" ht="15.75" customHeight="1" x14ac:dyDescent="0.35">
      <c r="A449" s="4"/>
      <c r="B449" s="5"/>
      <c r="C449" s="4"/>
      <c r="D449" s="4"/>
      <c r="E449" s="4"/>
      <c r="F449" s="20"/>
      <c r="G449" s="4"/>
      <c r="H449" s="4"/>
      <c r="I449" s="4"/>
      <c r="J449" s="4"/>
      <c r="K449" s="4"/>
      <c r="L449" s="4"/>
      <c r="M449" s="17"/>
      <c r="N449" s="17"/>
      <c r="O449" s="17"/>
      <c r="P449" s="17"/>
      <c r="Q449" s="17"/>
      <c r="R449" s="17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spans="1:30" ht="15.75" customHeight="1" x14ac:dyDescent="0.35">
      <c r="A450" s="4"/>
      <c r="B450" s="5"/>
      <c r="C450" s="4"/>
      <c r="D450" s="4"/>
      <c r="E450" s="4"/>
      <c r="F450" s="18"/>
      <c r="G450" s="4"/>
      <c r="H450" s="4"/>
      <c r="I450" s="4"/>
      <c r="J450" s="4"/>
      <c r="K450" s="4"/>
      <c r="L450" s="4"/>
      <c r="M450" s="17"/>
      <c r="N450" s="17"/>
      <c r="O450" s="17"/>
      <c r="P450" s="17"/>
      <c r="Q450" s="17"/>
      <c r="R450" s="17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spans="1:30" ht="15.75" customHeight="1" x14ac:dyDescent="0.35">
      <c r="A451" s="4"/>
      <c r="B451" s="5"/>
      <c r="C451" s="4"/>
      <c r="D451" s="4"/>
      <c r="E451" s="4"/>
      <c r="F451" s="18"/>
      <c r="G451" s="4"/>
      <c r="H451" s="4"/>
      <c r="I451" s="4"/>
      <c r="J451" s="4"/>
      <c r="K451" s="4"/>
      <c r="L451" s="4"/>
      <c r="M451" s="17"/>
      <c r="N451" s="17"/>
      <c r="O451" s="17"/>
      <c r="P451" s="17"/>
      <c r="Q451" s="17"/>
      <c r="R451" s="17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spans="1:30" ht="15.75" customHeight="1" x14ac:dyDescent="0.35">
      <c r="A452" s="4"/>
      <c r="B452" s="5"/>
      <c r="C452" s="4"/>
      <c r="D452" s="4"/>
      <c r="E452" s="4"/>
      <c r="F452" s="20"/>
      <c r="G452" s="4"/>
      <c r="H452" s="4"/>
      <c r="I452" s="4"/>
      <c r="J452" s="4"/>
      <c r="K452" s="4"/>
      <c r="L452" s="4"/>
      <c r="M452" s="17"/>
      <c r="N452" s="17"/>
      <c r="O452" s="17"/>
      <c r="P452" s="17"/>
      <c r="Q452" s="17"/>
      <c r="R452" s="17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spans="1:30" ht="15.75" customHeight="1" x14ac:dyDescent="0.35">
      <c r="A453" s="4"/>
      <c r="B453" s="5"/>
      <c r="C453" s="4"/>
      <c r="D453" s="4"/>
      <c r="E453" s="4"/>
      <c r="F453" s="18"/>
      <c r="G453" s="4"/>
      <c r="H453" s="4"/>
      <c r="I453" s="4"/>
      <c r="J453" s="4"/>
      <c r="K453" s="4"/>
      <c r="L453" s="4"/>
      <c r="M453" s="17"/>
      <c r="N453" s="17"/>
      <c r="O453" s="17"/>
      <c r="P453" s="17"/>
      <c r="Q453" s="17"/>
      <c r="R453" s="17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spans="1:30" ht="15.75" customHeight="1" x14ac:dyDescent="0.35">
      <c r="A454" s="4"/>
      <c r="B454" s="5"/>
      <c r="C454" s="4"/>
      <c r="D454" s="4"/>
      <c r="E454" s="4"/>
      <c r="F454" s="18"/>
      <c r="G454" s="4"/>
      <c r="H454" s="4"/>
      <c r="I454" s="4"/>
      <c r="J454" s="4"/>
      <c r="K454" s="4"/>
      <c r="L454" s="4"/>
      <c r="M454" s="17"/>
      <c r="N454" s="17"/>
      <c r="O454" s="17"/>
      <c r="P454" s="17"/>
      <c r="Q454" s="17"/>
      <c r="R454" s="17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spans="1:30" ht="15.75" customHeight="1" x14ac:dyDescent="0.35">
      <c r="A455" s="4"/>
      <c r="B455" s="5"/>
      <c r="C455" s="4"/>
      <c r="D455" s="4"/>
      <c r="E455" s="4"/>
      <c r="F455" s="20"/>
      <c r="G455" s="4"/>
      <c r="H455" s="4"/>
      <c r="I455" s="4"/>
      <c r="J455" s="4"/>
      <c r="K455" s="4"/>
      <c r="L455" s="4"/>
      <c r="M455" s="17"/>
      <c r="N455" s="17"/>
      <c r="O455" s="17"/>
      <c r="P455" s="17"/>
      <c r="Q455" s="17"/>
      <c r="R455" s="17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spans="1:30" ht="15.75" customHeight="1" x14ac:dyDescent="0.35">
      <c r="A456" s="4"/>
      <c r="B456" s="5"/>
      <c r="C456" s="4"/>
      <c r="D456" s="4"/>
      <c r="E456" s="4"/>
      <c r="F456" s="18"/>
      <c r="G456" s="4"/>
      <c r="H456" s="4"/>
      <c r="I456" s="4"/>
      <c r="J456" s="4"/>
      <c r="K456" s="4"/>
      <c r="L456" s="4"/>
      <c r="M456" s="17"/>
      <c r="N456" s="17"/>
      <c r="O456" s="17"/>
      <c r="P456" s="17"/>
      <c r="Q456" s="17"/>
      <c r="R456" s="17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spans="1:30" ht="15.75" customHeight="1" x14ac:dyDescent="0.35">
      <c r="A457" s="4"/>
      <c r="B457" s="5"/>
      <c r="C457" s="4"/>
      <c r="D457" s="4"/>
      <c r="E457" s="4"/>
      <c r="F457" s="18"/>
      <c r="G457" s="4"/>
      <c r="H457" s="4"/>
      <c r="I457" s="4"/>
      <c r="J457" s="4"/>
      <c r="K457" s="4"/>
      <c r="L457" s="4"/>
      <c r="M457" s="17"/>
      <c r="N457" s="17"/>
      <c r="O457" s="17"/>
      <c r="P457" s="17"/>
      <c r="Q457" s="17"/>
      <c r="R457" s="17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spans="1:30" ht="15.75" customHeight="1" x14ac:dyDescent="0.35">
      <c r="A458" s="4"/>
      <c r="B458" s="5"/>
      <c r="C458" s="4"/>
      <c r="D458" s="4"/>
      <c r="E458" s="4"/>
      <c r="F458" s="20"/>
      <c r="G458" s="4"/>
      <c r="H458" s="4"/>
      <c r="I458" s="4"/>
      <c r="J458" s="4"/>
      <c r="K458" s="4"/>
      <c r="L458" s="4"/>
      <c r="M458" s="17"/>
      <c r="N458" s="17"/>
      <c r="O458" s="17"/>
      <c r="P458" s="17"/>
      <c r="Q458" s="17"/>
      <c r="R458" s="17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spans="1:30" ht="15.75" customHeight="1" x14ac:dyDescent="0.35">
      <c r="A459" s="4"/>
      <c r="B459" s="5"/>
      <c r="C459" s="4"/>
      <c r="D459" s="4"/>
      <c r="E459" s="4"/>
      <c r="F459" s="18"/>
      <c r="G459" s="4"/>
      <c r="H459" s="4"/>
      <c r="I459" s="4"/>
      <c r="J459" s="4"/>
      <c r="K459" s="4"/>
      <c r="L459" s="4"/>
      <c r="M459" s="17"/>
      <c r="N459" s="17"/>
      <c r="O459" s="17"/>
      <c r="P459" s="17"/>
      <c r="Q459" s="17"/>
      <c r="R459" s="17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spans="1:30" ht="15.75" customHeight="1" x14ac:dyDescent="0.35">
      <c r="A460" s="4"/>
      <c r="B460" s="5"/>
      <c r="C460" s="4"/>
      <c r="D460" s="4"/>
      <c r="E460" s="4"/>
      <c r="F460" s="18"/>
      <c r="G460" s="4"/>
      <c r="H460" s="4"/>
      <c r="I460" s="4"/>
      <c r="J460" s="4"/>
      <c r="K460" s="4"/>
      <c r="L460" s="4"/>
      <c r="M460" s="17"/>
      <c r="N460" s="17"/>
      <c r="O460" s="17"/>
      <c r="P460" s="17"/>
      <c r="Q460" s="17"/>
      <c r="R460" s="17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spans="1:30" ht="15.75" customHeight="1" x14ac:dyDescent="0.35">
      <c r="A461" s="4"/>
      <c r="B461" s="5"/>
      <c r="C461" s="4"/>
      <c r="D461" s="4"/>
      <c r="E461" s="4"/>
      <c r="F461" s="20"/>
      <c r="G461" s="4"/>
      <c r="H461" s="4"/>
      <c r="I461" s="4"/>
      <c r="J461" s="4"/>
      <c r="K461" s="4"/>
      <c r="L461" s="4"/>
      <c r="M461" s="17"/>
      <c r="N461" s="17"/>
      <c r="O461" s="17"/>
      <c r="P461" s="17"/>
      <c r="Q461" s="17"/>
      <c r="R461" s="17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spans="1:30" ht="15.75" customHeight="1" x14ac:dyDescent="0.35">
      <c r="A462" s="4"/>
      <c r="B462" s="5"/>
      <c r="C462" s="4"/>
      <c r="D462" s="4"/>
      <c r="E462" s="4"/>
      <c r="F462" s="18"/>
      <c r="G462" s="4"/>
      <c r="H462" s="4"/>
      <c r="I462" s="4"/>
      <c r="J462" s="4"/>
      <c r="K462" s="4"/>
      <c r="L462" s="4"/>
      <c r="M462" s="17"/>
      <c r="N462" s="17"/>
      <c r="O462" s="17"/>
      <c r="P462" s="17"/>
      <c r="Q462" s="17"/>
      <c r="R462" s="17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spans="1:30" ht="15.75" customHeight="1" x14ac:dyDescent="0.35">
      <c r="A463" s="4"/>
      <c r="B463" s="5"/>
      <c r="C463" s="4"/>
      <c r="D463" s="4"/>
      <c r="E463" s="4"/>
      <c r="F463" s="18"/>
      <c r="G463" s="4"/>
      <c r="H463" s="4"/>
      <c r="I463" s="4"/>
      <c r="J463" s="4"/>
      <c r="K463" s="4"/>
      <c r="L463" s="4"/>
      <c r="M463" s="17"/>
      <c r="N463" s="17"/>
      <c r="O463" s="17"/>
      <c r="P463" s="17"/>
      <c r="Q463" s="17"/>
      <c r="R463" s="17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spans="1:30" ht="15.75" customHeight="1" x14ac:dyDescent="0.35">
      <c r="A464" s="4"/>
      <c r="B464" s="5"/>
      <c r="C464" s="4"/>
      <c r="D464" s="4"/>
      <c r="E464" s="4"/>
      <c r="F464" s="20"/>
      <c r="G464" s="4"/>
      <c r="H464" s="4"/>
      <c r="I464" s="4"/>
      <c r="J464" s="4"/>
      <c r="K464" s="4"/>
      <c r="L464" s="4"/>
      <c r="M464" s="17"/>
      <c r="N464" s="17"/>
      <c r="O464" s="17"/>
      <c r="P464" s="17"/>
      <c r="Q464" s="17"/>
      <c r="R464" s="17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spans="1:30" ht="15.75" customHeight="1" x14ac:dyDescent="0.35">
      <c r="A465" s="4"/>
      <c r="B465" s="5"/>
      <c r="C465" s="4"/>
      <c r="D465" s="4"/>
      <c r="E465" s="4"/>
      <c r="F465" s="18"/>
      <c r="G465" s="4"/>
      <c r="H465" s="4"/>
      <c r="I465" s="4"/>
      <c r="J465" s="4"/>
      <c r="K465" s="4"/>
      <c r="L465" s="4"/>
      <c r="M465" s="17"/>
      <c r="N465" s="17"/>
      <c r="O465" s="17"/>
      <c r="P465" s="17"/>
      <c r="Q465" s="17"/>
      <c r="R465" s="17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spans="1:30" ht="15.75" customHeight="1" x14ac:dyDescent="0.35">
      <c r="A466" s="4"/>
      <c r="B466" s="5"/>
      <c r="C466" s="4"/>
      <c r="D466" s="4"/>
      <c r="E466" s="4"/>
      <c r="F466" s="18"/>
      <c r="G466" s="4"/>
      <c r="H466" s="4"/>
      <c r="I466" s="4"/>
      <c r="J466" s="4"/>
      <c r="K466" s="4"/>
      <c r="L466" s="4"/>
      <c r="M466" s="17"/>
      <c r="N466" s="17"/>
      <c r="O466" s="17"/>
      <c r="P466" s="17"/>
      <c r="Q466" s="17"/>
      <c r="R466" s="17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spans="1:30" ht="15.75" customHeight="1" x14ac:dyDescent="0.35">
      <c r="A467" s="4"/>
      <c r="B467" s="5"/>
      <c r="C467" s="4"/>
      <c r="D467" s="4"/>
      <c r="E467" s="4"/>
      <c r="F467" s="20"/>
      <c r="G467" s="4"/>
      <c r="H467" s="4"/>
      <c r="I467" s="4"/>
      <c r="J467" s="4"/>
      <c r="K467" s="4"/>
      <c r="L467" s="4"/>
      <c r="M467" s="17"/>
      <c r="N467" s="17"/>
      <c r="O467" s="17"/>
      <c r="P467" s="17"/>
      <c r="Q467" s="17"/>
      <c r="R467" s="17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spans="1:30" ht="15.75" customHeight="1" x14ac:dyDescent="0.35">
      <c r="A468" s="4"/>
      <c r="B468" s="5"/>
      <c r="C468" s="4"/>
      <c r="D468" s="4"/>
      <c r="E468" s="4"/>
      <c r="F468" s="18"/>
      <c r="G468" s="4"/>
      <c r="H468" s="4"/>
      <c r="I468" s="4"/>
      <c r="J468" s="4"/>
      <c r="K468" s="4"/>
      <c r="L468" s="4"/>
      <c r="M468" s="17"/>
      <c r="N468" s="17"/>
      <c r="O468" s="17"/>
      <c r="P468" s="17"/>
      <c r="Q468" s="17"/>
      <c r="R468" s="17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spans="1:30" ht="15.75" customHeight="1" x14ac:dyDescent="0.35">
      <c r="A469" s="4"/>
      <c r="B469" s="5"/>
      <c r="C469" s="4"/>
      <c r="D469" s="4"/>
      <c r="E469" s="4"/>
      <c r="F469" s="18"/>
      <c r="G469" s="4"/>
      <c r="H469" s="4"/>
      <c r="I469" s="4"/>
      <c r="J469" s="4"/>
      <c r="K469" s="4"/>
      <c r="L469" s="4"/>
      <c r="M469" s="17"/>
      <c r="N469" s="17"/>
      <c r="O469" s="17"/>
      <c r="P469" s="17"/>
      <c r="Q469" s="17"/>
      <c r="R469" s="17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spans="1:30" ht="15.75" customHeight="1" x14ac:dyDescent="0.35">
      <c r="A470" s="4"/>
      <c r="B470" s="5"/>
      <c r="C470" s="4"/>
      <c r="D470" s="4"/>
      <c r="E470" s="4"/>
      <c r="F470" s="20"/>
      <c r="G470" s="4"/>
      <c r="H470" s="4"/>
      <c r="I470" s="4"/>
      <c r="J470" s="4"/>
      <c r="K470" s="4"/>
      <c r="L470" s="4"/>
      <c r="M470" s="17"/>
      <c r="N470" s="17"/>
      <c r="O470" s="17"/>
      <c r="P470" s="17"/>
      <c r="Q470" s="17"/>
      <c r="R470" s="17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spans="1:30" ht="15.75" customHeight="1" x14ac:dyDescent="0.35">
      <c r="A471" s="4"/>
      <c r="B471" s="5"/>
      <c r="C471" s="4"/>
      <c r="D471" s="4"/>
      <c r="E471" s="4"/>
      <c r="F471" s="18"/>
      <c r="G471" s="4"/>
      <c r="H471" s="4"/>
      <c r="I471" s="4"/>
      <c r="J471" s="4"/>
      <c r="K471" s="4"/>
      <c r="L471" s="4"/>
      <c r="M471" s="17"/>
      <c r="N471" s="17"/>
      <c r="O471" s="17"/>
      <c r="P471" s="17"/>
      <c r="Q471" s="17"/>
      <c r="R471" s="17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spans="1:30" ht="15.75" customHeight="1" x14ac:dyDescent="0.35">
      <c r="A472" s="4"/>
      <c r="B472" s="5"/>
      <c r="C472" s="4"/>
      <c r="D472" s="4"/>
      <c r="E472" s="4"/>
      <c r="F472" s="18"/>
      <c r="G472" s="4"/>
      <c r="H472" s="4"/>
      <c r="I472" s="4"/>
      <c r="J472" s="4"/>
      <c r="K472" s="4"/>
      <c r="L472" s="4"/>
      <c r="M472" s="17"/>
      <c r="N472" s="17"/>
      <c r="O472" s="17"/>
      <c r="P472" s="17"/>
      <c r="Q472" s="17"/>
      <c r="R472" s="17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spans="1:30" ht="15.75" customHeight="1" x14ac:dyDescent="0.35">
      <c r="A473" s="4"/>
      <c r="B473" s="5"/>
      <c r="C473" s="4"/>
      <c r="D473" s="4"/>
      <c r="E473" s="4"/>
      <c r="F473" s="20"/>
      <c r="G473" s="4"/>
      <c r="H473" s="4"/>
      <c r="I473" s="4"/>
      <c r="J473" s="4"/>
      <c r="K473" s="4"/>
      <c r="L473" s="4"/>
      <c r="M473" s="17"/>
      <c r="N473" s="17"/>
      <c r="O473" s="17"/>
      <c r="P473" s="17"/>
      <c r="Q473" s="17"/>
      <c r="R473" s="17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spans="1:30" ht="15.75" customHeight="1" x14ac:dyDescent="0.35">
      <c r="A474" s="4"/>
      <c r="B474" s="5"/>
      <c r="C474" s="4"/>
      <c r="D474" s="4"/>
      <c r="E474" s="4"/>
      <c r="F474" s="18"/>
      <c r="G474" s="4"/>
      <c r="H474" s="4"/>
      <c r="I474" s="4"/>
      <c r="J474" s="4"/>
      <c r="K474" s="4"/>
      <c r="L474" s="4"/>
      <c r="M474" s="17"/>
      <c r="N474" s="17"/>
      <c r="O474" s="17"/>
      <c r="P474" s="17"/>
      <c r="Q474" s="17"/>
      <c r="R474" s="17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spans="1:30" ht="15.75" customHeight="1" x14ac:dyDescent="0.35">
      <c r="A475" s="4"/>
      <c r="B475" s="5"/>
      <c r="C475" s="4"/>
      <c r="D475" s="4"/>
      <c r="E475" s="4"/>
      <c r="F475" s="18"/>
      <c r="G475" s="4"/>
      <c r="H475" s="4"/>
      <c r="I475" s="4"/>
      <c r="J475" s="4"/>
      <c r="K475" s="4"/>
      <c r="L475" s="4"/>
      <c r="M475" s="17"/>
      <c r="N475" s="17"/>
      <c r="O475" s="17"/>
      <c r="P475" s="17"/>
      <c r="Q475" s="17"/>
      <c r="R475" s="17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spans="1:30" ht="15.75" customHeight="1" x14ac:dyDescent="0.35">
      <c r="A476" s="4"/>
      <c r="B476" s="5"/>
      <c r="C476" s="4"/>
      <c r="D476" s="4"/>
      <c r="E476" s="4"/>
      <c r="F476" s="20"/>
      <c r="G476" s="4"/>
      <c r="H476" s="4"/>
      <c r="I476" s="4"/>
      <c r="J476" s="4"/>
      <c r="K476" s="4"/>
      <c r="L476" s="4"/>
      <c r="M476" s="17"/>
      <c r="N476" s="17"/>
      <c r="O476" s="17"/>
      <c r="P476" s="17"/>
      <c r="Q476" s="17"/>
      <c r="R476" s="17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spans="1:30" ht="15.75" customHeight="1" x14ac:dyDescent="0.35">
      <c r="A477" s="4"/>
      <c r="B477" s="5"/>
      <c r="C477" s="4"/>
      <c r="D477" s="4"/>
      <c r="E477" s="4"/>
      <c r="F477" s="18"/>
      <c r="G477" s="4"/>
      <c r="H477" s="4"/>
      <c r="I477" s="4"/>
      <c r="J477" s="4"/>
      <c r="K477" s="4"/>
      <c r="L477" s="4"/>
      <c r="M477" s="17"/>
      <c r="N477" s="17"/>
      <c r="O477" s="17"/>
      <c r="P477" s="17"/>
      <c r="Q477" s="17"/>
      <c r="R477" s="17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spans="1:30" ht="15.75" customHeight="1" x14ac:dyDescent="0.35">
      <c r="A478" s="4"/>
      <c r="B478" s="5"/>
      <c r="C478" s="4"/>
      <c r="D478" s="4"/>
      <c r="E478" s="4"/>
      <c r="F478" s="18"/>
      <c r="G478" s="4"/>
      <c r="H478" s="4"/>
      <c r="I478" s="4"/>
      <c r="J478" s="4"/>
      <c r="K478" s="4"/>
      <c r="L478" s="4"/>
      <c r="M478" s="17"/>
      <c r="N478" s="17"/>
      <c r="O478" s="17"/>
      <c r="P478" s="17"/>
      <c r="Q478" s="17"/>
      <c r="R478" s="17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spans="1:30" ht="15.75" customHeight="1" x14ac:dyDescent="0.35">
      <c r="A479" s="4"/>
      <c r="B479" s="5"/>
      <c r="C479" s="4"/>
      <c r="D479" s="4"/>
      <c r="E479" s="4"/>
      <c r="F479" s="20"/>
      <c r="G479" s="4"/>
      <c r="H479" s="4"/>
      <c r="I479" s="4"/>
      <c r="J479" s="4"/>
      <c r="K479" s="4"/>
      <c r="L479" s="4"/>
      <c r="M479" s="17"/>
      <c r="N479" s="17"/>
      <c r="O479" s="17"/>
      <c r="P479" s="17"/>
      <c r="Q479" s="17"/>
      <c r="R479" s="17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spans="1:30" ht="15.75" customHeight="1" x14ac:dyDescent="0.35">
      <c r="A480" s="4"/>
      <c r="B480" s="5"/>
      <c r="C480" s="4"/>
      <c r="D480" s="4"/>
      <c r="E480" s="4"/>
      <c r="F480" s="18"/>
      <c r="G480" s="4"/>
      <c r="H480" s="4"/>
      <c r="I480" s="4"/>
      <c r="J480" s="4"/>
      <c r="K480" s="4"/>
      <c r="L480" s="4"/>
      <c r="M480" s="17"/>
      <c r="N480" s="17"/>
      <c r="O480" s="17"/>
      <c r="P480" s="17"/>
      <c r="Q480" s="17"/>
      <c r="R480" s="17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spans="1:30" ht="15.75" customHeight="1" x14ac:dyDescent="0.35">
      <c r="A481" s="4"/>
      <c r="B481" s="5"/>
      <c r="C481" s="4"/>
      <c r="D481" s="4"/>
      <c r="E481" s="4"/>
      <c r="F481" s="18"/>
      <c r="G481" s="4"/>
      <c r="H481" s="4"/>
      <c r="I481" s="4"/>
      <c r="J481" s="4"/>
      <c r="K481" s="4"/>
      <c r="L481" s="4"/>
      <c r="M481" s="17"/>
      <c r="N481" s="17"/>
      <c r="O481" s="17"/>
      <c r="P481" s="17"/>
      <c r="Q481" s="17"/>
      <c r="R481" s="17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spans="1:30" ht="15.75" customHeight="1" x14ac:dyDescent="0.35">
      <c r="A482" s="4"/>
      <c r="B482" s="5"/>
      <c r="C482" s="4"/>
      <c r="D482" s="4"/>
      <c r="E482" s="4"/>
      <c r="F482" s="20"/>
      <c r="G482" s="4"/>
      <c r="H482" s="4"/>
      <c r="I482" s="4"/>
      <c r="J482" s="4"/>
      <c r="K482" s="4"/>
      <c r="L482" s="4"/>
      <c r="M482" s="17"/>
      <c r="N482" s="17"/>
      <c r="O482" s="17"/>
      <c r="P482" s="17"/>
      <c r="Q482" s="17"/>
      <c r="R482" s="17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spans="1:30" ht="15.75" customHeight="1" x14ac:dyDescent="0.35">
      <c r="A483" s="4"/>
      <c r="B483" s="5"/>
      <c r="C483" s="4"/>
      <c r="D483" s="4"/>
      <c r="E483" s="4"/>
      <c r="F483" s="18"/>
      <c r="G483" s="4"/>
      <c r="H483" s="4"/>
      <c r="I483" s="4"/>
      <c r="J483" s="4"/>
      <c r="K483" s="4"/>
      <c r="L483" s="4"/>
      <c r="M483" s="17"/>
      <c r="N483" s="17"/>
      <c r="O483" s="17"/>
      <c r="P483" s="17"/>
      <c r="Q483" s="17"/>
      <c r="R483" s="17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spans="1:30" ht="15.75" customHeight="1" x14ac:dyDescent="0.35">
      <c r="A484" s="4"/>
      <c r="B484" s="5"/>
      <c r="C484" s="4"/>
      <c r="D484" s="4"/>
      <c r="E484" s="4"/>
      <c r="F484" s="18"/>
      <c r="G484" s="4"/>
      <c r="H484" s="4"/>
      <c r="I484" s="4"/>
      <c r="J484" s="4"/>
      <c r="K484" s="4"/>
      <c r="L484" s="4"/>
      <c r="M484" s="17"/>
      <c r="N484" s="17"/>
      <c r="O484" s="17"/>
      <c r="P484" s="17"/>
      <c r="Q484" s="17"/>
      <c r="R484" s="17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spans="1:30" ht="15.75" customHeight="1" x14ac:dyDescent="0.35">
      <c r="A485" s="4"/>
      <c r="B485" s="5"/>
      <c r="C485" s="4"/>
      <c r="D485" s="4"/>
      <c r="E485" s="4"/>
      <c r="F485" s="20"/>
      <c r="G485" s="4"/>
      <c r="H485" s="4"/>
      <c r="I485" s="4"/>
      <c r="J485" s="4"/>
      <c r="K485" s="4"/>
      <c r="L485" s="4"/>
      <c r="M485" s="17"/>
      <c r="N485" s="17"/>
      <c r="O485" s="17"/>
      <c r="P485" s="17"/>
      <c r="Q485" s="17"/>
      <c r="R485" s="17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spans="1:30" ht="15.75" customHeight="1" x14ac:dyDescent="0.35">
      <c r="A486" s="4"/>
      <c r="B486" s="5"/>
      <c r="C486" s="4"/>
      <c r="D486" s="4"/>
      <c r="E486" s="4"/>
      <c r="F486" s="18"/>
      <c r="G486" s="4"/>
      <c r="H486" s="4"/>
      <c r="I486" s="4"/>
      <c r="J486" s="4"/>
      <c r="K486" s="4"/>
      <c r="L486" s="4"/>
      <c r="M486" s="17"/>
      <c r="N486" s="17"/>
      <c r="O486" s="17"/>
      <c r="P486" s="17"/>
      <c r="Q486" s="17"/>
      <c r="R486" s="17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spans="1:30" ht="15.75" customHeight="1" x14ac:dyDescent="0.35">
      <c r="A487" s="4"/>
      <c r="B487" s="5"/>
      <c r="C487" s="4"/>
      <c r="D487" s="4"/>
      <c r="E487" s="4"/>
      <c r="F487" s="18"/>
      <c r="G487" s="4"/>
      <c r="H487" s="4"/>
      <c r="I487" s="4"/>
      <c r="J487" s="4"/>
      <c r="K487" s="4"/>
      <c r="L487" s="4"/>
      <c r="M487" s="17"/>
      <c r="N487" s="17"/>
      <c r="O487" s="17"/>
      <c r="P487" s="17"/>
      <c r="Q487" s="17"/>
      <c r="R487" s="17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spans="1:30" ht="15.75" customHeight="1" x14ac:dyDescent="0.35">
      <c r="A488" s="4"/>
      <c r="B488" s="5"/>
      <c r="C488" s="4"/>
      <c r="D488" s="4"/>
      <c r="E488" s="4"/>
      <c r="F488" s="20"/>
      <c r="G488" s="4"/>
      <c r="H488" s="4"/>
      <c r="I488" s="4"/>
      <c r="J488" s="4"/>
      <c r="K488" s="4"/>
      <c r="L488" s="4"/>
      <c r="M488" s="17"/>
      <c r="N488" s="17"/>
      <c r="O488" s="17"/>
      <c r="P488" s="17"/>
      <c r="Q488" s="17"/>
      <c r="R488" s="17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spans="1:30" ht="15.75" customHeight="1" x14ac:dyDescent="0.35">
      <c r="A489" s="4"/>
      <c r="B489" s="5"/>
      <c r="C489" s="4"/>
      <c r="D489" s="4"/>
      <c r="E489" s="4"/>
      <c r="F489" s="18"/>
      <c r="G489" s="4"/>
      <c r="H489" s="4"/>
      <c r="I489" s="4"/>
      <c r="J489" s="4"/>
      <c r="K489" s="4"/>
      <c r="L489" s="4"/>
      <c r="M489" s="17"/>
      <c r="N489" s="17"/>
      <c r="O489" s="17"/>
      <c r="P489" s="17"/>
      <c r="Q489" s="17"/>
      <c r="R489" s="17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spans="1:30" ht="15.75" customHeight="1" x14ac:dyDescent="0.35">
      <c r="A490" s="4"/>
      <c r="B490" s="5"/>
      <c r="C490" s="4"/>
      <c r="D490" s="4"/>
      <c r="E490" s="4"/>
      <c r="F490" s="18"/>
      <c r="G490" s="4"/>
      <c r="H490" s="4"/>
      <c r="I490" s="4"/>
      <c r="J490" s="4"/>
      <c r="K490" s="4"/>
      <c r="L490" s="4"/>
      <c r="M490" s="17"/>
      <c r="N490" s="17"/>
      <c r="O490" s="17"/>
      <c r="P490" s="17"/>
      <c r="Q490" s="17"/>
      <c r="R490" s="17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spans="1:30" ht="15.75" customHeight="1" x14ac:dyDescent="0.35">
      <c r="A491" s="4"/>
      <c r="B491" s="5"/>
      <c r="C491" s="4"/>
      <c r="D491" s="4"/>
      <c r="E491" s="4"/>
      <c r="F491" s="20"/>
      <c r="G491" s="4"/>
      <c r="H491" s="4"/>
      <c r="I491" s="4"/>
      <c r="J491" s="4"/>
      <c r="K491" s="4"/>
      <c r="L491" s="4"/>
      <c r="M491" s="17"/>
      <c r="N491" s="17"/>
      <c r="O491" s="17"/>
      <c r="P491" s="17"/>
      <c r="Q491" s="17"/>
      <c r="R491" s="17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spans="1:30" ht="15.75" customHeight="1" x14ac:dyDescent="0.35">
      <c r="A492" s="4"/>
      <c r="B492" s="5"/>
      <c r="C492" s="4"/>
      <c r="D492" s="4"/>
      <c r="E492" s="4"/>
      <c r="F492" s="18"/>
      <c r="G492" s="4"/>
      <c r="H492" s="4"/>
      <c r="I492" s="4"/>
      <c r="J492" s="4"/>
      <c r="K492" s="4"/>
      <c r="L492" s="4"/>
      <c r="M492" s="17"/>
      <c r="N492" s="17"/>
      <c r="O492" s="17"/>
      <c r="P492" s="17"/>
      <c r="Q492" s="17"/>
      <c r="R492" s="17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spans="1:30" ht="15.75" customHeight="1" x14ac:dyDescent="0.35">
      <c r="A493" s="4"/>
      <c r="B493" s="5"/>
      <c r="C493" s="4"/>
      <c r="D493" s="4"/>
      <c r="E493" s="4"/>
      <c r="F493" s="18"/>
      <c r="G493" s="4"/>
      <c r="H493" s="4"/>
      <c r="I493" s="4"/>
      <c r="J493" s="4"/>
      <c r="K493" s="4"/>
      <c r="L493" s="4"/>
      <c r="M493" s="17"/>
      <c r="N493" s="17"/>
      <c r="O493" s="17"/>
      <c r="P493" s="17"/>
      <c r="Q493" s="17"/>
      <c r="R493" s="17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spans="1:30" ht="15.75" customHeight="1" x14ac:dyDescent="0.35">
      <c r="A494" s="4"/>
      <c r="B494" s="5"/>
      <c r="C494" s="4"/>
      <c r="D494" s="4"/>
      <c r="E494" s="4"/>
      <c r="F494" s="20"/>
      <c r="G494" s="4"/>
      <c r="H494" s="4"/>
      <c r="I494" s="4"/>
      <c r="J494" s="4"/>
      <c r="K494" s="4"/>
      <c r="L494" s="4"/>
      <c r="M494" s="17"/>
      <c r="N494" s="17"/>
      <c r="O494" s="17"/>
      <c r="P494" s="17"/>
      <c r="Q494" s="17"/>
      <c r="R494" s="17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spans="1:30" ht="15.75" customHeight="1" x14ac:dyDescent="0.35">
      <c r="A495" s="4"/>
      <c r="B495" s="5"/>
      <c r="C495" s="4"/>
      <c r="D495" s="4"/>
      <c r="E495" s="4"/>
      <c r="F495" s="18"/>
      <c r="G495" s="4"/>
      <c r="H495" s="4"/>
      <c r="I495" s="4"/>
      <c r="J495" s="4"/>
      <c r="K495" s="4"/>
      <c r="L495" s="4"/>
      <c r="M495" s="17"/>
      <c r="N495" s="17"/>
      <c r="O495" s="17"/>
      <c r="P495" s="17"/>
      <c r="Q495" s="17"/>
      <c r="R495" s="17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spans="1:30" ht="15.75" customHeight="1" x14ac:dyDescent="0.35">
      <c r="A496" s="4"/>
      <c r="B496" s="5"/>
      <c r="C496" s="4"/>
      <c r="D496" s="4"/>
      <c r="E496" s="4"/>
      <c r="F496" s="18"/>
      <c r="G496" s="4"/>
      <c r="H496" s="4"/>
      <c r="I496" s="4"/>
      <c r="J496" s="4"/>
      <c r="K496" s="4"/>
      <c r="L496" s="4"/>
      <c r="M496" s="17"/>
      <c r="N496" s="17"/>
      <c r="O496" s="17"/>
      <c r="P496" s="17"/>
      <c r="Q496" s="17"/>
      <c r="R496" s="17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spans="1:30" ht="15.75" customHeight="1" x14ac:dyDescent="0.35">
      <c r="A497" s="4"/>
      <c r="B497" s="5"/>
      <c r="C497" s="4"/>
      <c r="D497" s="4"/>
      <c r="E497" s="4"/>
      <c r="F497" s="20"/>
      <c r="G497" s="4"/>
      <c r="H497" s="4"/>
      <c r="I497" s="4"/>
      <c r="J497" s="4"/>
      <c r="K497" s="4"/>
      <c r="L497" s="4"/>
      <c r="M497" s="17"/>
      <c r="N497" s="17"/>
      <c r="O497" s="17"/>
      <c r="P497" s="17"/>
      <c r="Q497" s="17"/>
      <c r="R497" s="17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spans="1:30" ht="15.75" customHeight="1" x14ac:dyDescent="0.35">
      <c r="A498" s="4"/>
      <c r="B498" s="5"/>
      <c r="C498" s="4"/>
      <c r="D498" s="4"/>
      <c r="E498" s="4"/>
      <c r="F498" s="18"/>
      <c r="G498" s="4"/>
      <c r="H498" s="4"/>
      <c r="I498" s="4"/>
      <c r="J498" s="4"/>
      <c r="K498" s="4"/>
      <c r="L498" s="4"/>
      <c r="M498" s="17"/>
      <c r="N498" s="17"/>
      <c r="O498" s="17"/>
      <c r="P498" s="17"/>
      <c r="Q498" s="17"/>
      <c r="R498" s="17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spans="1:30" ht="15.75" customHeight="1" x14ac:dyDescent="0.35">
      <c r="A499" s="4"/>
      <c r="B499" s="5"/>
      <c r="C499" s="4"/>
      <c r="D499" s="4"/>
      <c r="E499" s="4"/>
      <c r="F499" s="18"/>
      <c r="G499" s="4"/>
      <c r="H499" s="4"/>
      <c r="I499" s="4"/>
      <c r="J499" s="4"/>
      <c r="K499" s="4"/>
      <c r="L499" s="4"/>
      <c r="M499" s="17"/>
      <c r="N499" s="17"/>
      <c r="O499" s="17"/>
      <c r="P499" s="17"/>
      <c r="Q499" s="17"/>
      <c r="R499" s="17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spans="1:30" ht="15.75" customHeight="1" x14ac:dyDescent="0.35">
      <c r="A500" s="4"/>
      <c r="B500" s="5"/>
      <c r="C500" s="4"/>
      <c r="D500" s="4"/>
      <c r="E500" s="4"/>
      <c r="F500" s="20"/>
      <c r="G500" s="4"/>
      <c r="H500" s="4"/>
      <c r="I500" s="4"/>
      <c r="J500" s="4"/>
      <c r="K500" s="4"/>
      <c r="L500" s="4"/>
      <c r="M500" s="17"/>
      <c r="N500" s="17"/>
      <c r="O500" s="17"/>
      <c r="P500" s="17"/>
      <c r="Q500" s="17"/>
      <c r="R500" s="17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spans="1:30" ht="15.75" customHeight="1" x14ac:dyDescent="0.35">
      <c r="A501" s="4"/>
      <c r="B501" s="5"/>
      <c r="C501" s="4"/>
      <c r="D501" s="4"/>
      <c r="E501" s="4"/>
      <c r="F501" s="18"/>
      <c r="G501" s="4"/>
      <c r="H501" s="4"/>
      <c r="I501" s="4"/>
      <c r="J501" s="4"/>
      <c r="K501" s="4"/>
      <c r="L501" s="4"/>
      <c r="M501" s="17"/>
      <c r="N501" s="17"/>
      <c r="O501" s="17"/>
      <c r="P501" s="17"/>
      <c r="Q501" s="17"/>
      <c r="R501" s="17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spans="1:30" ht="15.75" customHeight="1" x14ac:dyDescent="0.35">
      <c r="A502" s="4"/>
      <c r="B502" s="5"/>
      <c r="C502" s="4"/>
      <c r="D502" s="4"/>
      <c r="E502" s="4"/>
      <c r="F502" s="18"/>
      <c r="G502" s="4"/>
      <c r="H502" s="4"/>
      <c r="I502" s="4"/>
      <c r="J502" s="4"/>
      <c r="K502" s="4"/>
      <c r="L502" s="4"/>
      <c r="M502" s="17"/>
      <c r="N502" s="17"/>
      <c r="O502" s="17"/>
      <c r="P502" s="17"/>
      <c r="Q502" s="17"/>
      <c r="R502" s="17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spans="1:30" ht="15.75" customHeight="1" x14ac:dyDescent="0.35">
      <c r="A503" s="4"/>
      <c r="B503" s="5"/>
      <c r="C503" s="4"/>
      <c r="D503" s="4"/>
      <c r="E503" s="4"/>
      <c r="F503" s="20"/>
      <c r="G503" s="4"/>
      <c r="H503" s="4"/>
      <c r="I503" s="4"/>
      <c r="J503" s="4"/>
      <c r="K503" s="4"/>
      <c r="L503" s="4"/>
      <c r="M503" s="17"/>
      <c r="N503" s="17"/>
      <c r="O503" s="17"/>
      <c r="P503" s="17"/>
      <c r="Q503" s="17"/>
      <c r="R503" s="17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spans="1:30" ht="15.75" customHeight="1" x14ac:dyDescent="0.35">
      <c r="A504" s="4"/>
      <c r="B504" s="5"/>
      <c r="C504" s="4"/>
      <c r="D504" s="4"/>
      <c r="E504" s="4"/>
      <c r="F504" s="18"/>
      <c r="G504" s="4"/>
      <c r="H504" s="4"/>
      <c r="I504" s="4"/>
      <c r="J504" s="4"/>
      <c r="K504" s="4"/>
      <c r="L504" s="4"/>
      <c r="M504" s="17"/>
      <c r="N504" s="17"/>
      <c r="O504" s="17"/>
      <c r="P504" s="17"/>
      <c r="Q504" s="17"/>
      <c r="R504" s="17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spans="1:30" ht="15.75" customHeight="1" x14ac:dyDescent="0.35">
      <c r="A505" s="4"/>
      <c r="B505" s="5"/>
      <c r="C505" s="4"/>
      <c r="D505" s="4"/>
      <c r="E505" s="4"/>
      <c r="F505" s="18"/>
      <c r="G505" s="4"/>
      <c r="H505" s="4"/>
      <c r="I505" s="4"/>
      <c r="J505" s="4"/>
      <c r="K505" s="4"/>
      <c r="L505" s="4"/>
      <c r="M505" s="17"/>
      <c r="N505" s="17"/>
      <c r="O505" s="17"/>
      <c r="P505" s="17"/>
      <c r="Q505" s="17"/>
      <c r="R505" s="17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spans="1:30" ht="15.75" customHeight="1" x14ac:dyDescent="0.35">
      <c r="A506" s="4"/>
      <c r="B506" s="5"/>
      <c r="C506" s="4"/>
      <c r="D506" s="4"/>
      <c r="E506" s="4"/>
      <c r="F506" s="20"/>
      <c r="G506" s="4"/>
      <c r="H506" s="4"/>
      <c r="I506" s="4"/>
      <c r="J506" s="4"/>
      <c r="K506" s="4"/>
      <c r="L506" s="4"/>
      <c r="M506" s="17"/>
      <c r="N506" s="17"/>
      <c r="O506" s="17"/>
      <c r="P506" s="17"/>
      <c r="Q506" s="17"/>
      <c r="R506" s="17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spans="1:30" ht="15.75" customHeight="1" x14ac:dyDescent="0.35">
      <c r="A507" s="4"/>
      <c r="B507" s="5"/>
      <c r="C507" s="4"/>
      <c r="D507" s="4"/>
      <c r="E507" s="4"/>
      <c r="F507" s="18"/>
      <c r="G507" s="4"/>
      <c r="H507" s="4"/>
      <c r="I507" s="4"/>
      <c r="J507" s="4"/>
      <c r="K507" s="4"/>
      <c r="L507" s="4"/>
      <c r="M507" s="17"/>
      <c r="N507" s="17"/>
      <c r="O507" s="17"/>
      <c r="P507" s="17"/>
      <c r="Q507" s="17"/>
      <c r="R507" s="17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spans="1:30" ht="15.75" customHeight="1" x14ac:dyDescent="0.35">
      <c r="A508" s="4"/>
      <c r="B508" s="5"/>
      <c r="C508" s="4"/>
      <c r="D508" s="4"/>
      <c r="E508" s="4"/>
      <c r="F508" s="18"/>
      <c r="G508" s="4"/>
      <c r="H508" s="4"/>
      <c r="I508" s="4"/>
      <c r="J508" s="4"/>
      <c r="K508" s="4"/>
      <c r="L508" s="4"/>
      <c r="M508" s="17"/>
      <c r="N508" s="17"/>
      <c r="O508" s="17"/>
      <c r="P508" s="17"/>
      <c r="Q508" s="17"/>
      <c r="R508" s="17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spans="1:30" ht="15.75" customHeight="1" x14ac:dyDescent="0.35">
      <c r="A509" s="4"/>
      <c r="B509" s="5"/>
      <c r="C509" s="4"/>
      <c r="D509" s="4"/>
      <c r="E509" s="4"/>
      <c r="F509" s="20"/>
      <c r="G509" s="4"/>
      <c r="H509" s="4"/>
      <c r="I509" s="4"/>
      <c r="J509" s="4"/>
      <c r="K509" s="4"/>
      <c r="L509" s="4"/>
      <c r="M509" s="17"/>
      <c r="N509" s="17"/>
      <c r="O509" s="17"/>
      <c r="P509" s="17"/>
      <c r="Q509" s="17"/>
      <c r="R509" s="17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spans="1:30" ht="15.75" customHeight="1" x14ac:dyDescent="0.35">
      <c r="A510" s="4"/>
      <c r="B510" s="5"/>
      <c r="C510" s="4"/>
      <c r="D510" s="4"/>
      <c r="E510" s="4"/>
      <c r="F510" s="18"/>
      <c r="G510" s="4"/>
      <c r="H510" s="4"/>
      <c r="I510" s="4"/>
      <c r="J510" s="4"/>
      <c r="K510" s="4"/>
      <c r="L510" s="4"/>
      <c r="M510" s="17"/>
      <c r="N510" s="17"/>
      <c r="O510" s="17"/>
      <c r="P510" s="17"/>
      <c r="Q510" s="17"/>
      <c r="R510" s="17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spans="1:30" ht="15.75" customHeight="1" x14ac:dyDescent="0.35">
      <c r="A511" s="4"/>
      <c r="B511" s="5"/>
      <c r="C511" s="4"/>
      <c r="D511" s="4"/>
      <c r="E511" s="4"/>
      <c r="F511" s="18"/>
      <c r="G511" s="4"/>
      <c r="H511" s="4"/>
      <c r="I511" s="4"/>
      <c r="J511" s="4"/>
      <c r="K511" s="4"/>
      <c r="L511" s="4"/>
      <c r="M511" s="17"/>
      <c r="N511" s="17"/>
      <c r="O511" s="17"/>
      <c r="P511" s="17"/>
      <c r="Q511" s="17"/>
      <c r="R511" s="17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spans="1:30" ht="15.75" customHeight="1" x14ac:dyDescent="0.35">
      <c r="A512" s="4"/>
      <c r="B512" s="5"/>
      <c r="C512" s="4"/>
      <c r="D512" s="4"/>
      <c r="E512" s="4"/>
      <c r="F512" s="20"/>
      <c r="G512" s="4"/>
      <c r="H512" s="4"/>
      <c r="I512" s="4"/>
      <c r="J512" s="4"/>
      <c r="K512" s="4"/>
      <c r="L512" s="4"/>
      <c r="M512" s="17"/>
      <c r="N512" s="17"/>
      <c r="O512" s="17"/>
      <c r="P512" s="17"/>
      <c r="Q512" s="17"/>
      <c r="R512" s="17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spans="1:30" ht="15.75" customHeight="1" x14ac:dyDescent="0.35">
      <c r="A513" s="4"/>
      <c r="B513" s="5"/>
      <c r="C513" s="4"/>
      <c r="D513" s="4"/>
      <c r="E513" s="4"/>
      <c r="F513" s="18"/>
      <c r="G513" s="4"/>
      <c r="H513" s="4"/>
      <c r="I513" s="4"/>
      <c r="J513" s="4"/>
      <c r="K513" s="4"/>
      <c r="L513" s="4"/>
      <c r="M513" s="17"/>
      <c r="N513" s="17"/>
      <c r="O513" s="17"/>
      <c r="P513" s="17"/>
      <c r="Q513" s="17"/>
      <c r="R513" s="17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spans="1:30" ht="15.75" customHeight="1" x14ac:dyDescent="0.35">
      <c r="A514" s="4"/>
      <c r="B514" s="5"/>
      <c r="C514" s="4"/>
      <c r="D514" s="4"/>
      <c r="E514" s="4"/>
      <c r="F514" s="18"/>
      <c r="G514" s="4"/>
      <c r="H514" s="4"/>
      <c r="I514" s="4"/>
      <c r="J514" s="4"/>
      <c r="K514" s="4"/>
      <c r="L514" s="4"/>
      <c r="M514" s="17"/>
      <c r="N514" s="17"/>
      <c r="O514" s="17"/>
      <c r="P514" s="17"/>
      <c r="Q514" s="17"/>
      <c r="R514" s="17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spans="1:30" ht="15.75" customHeight="1" x14ac:dyDescent="0.35">
      <c r="A515" s="4"/>
      <c r="B515" s="5"/>
      <c r="C515" s="4"/>
      <c r="D515" s="4"/>
      <c r="E515" s="4"/>
      <c r="F515" s="20"/>
      <c r="G515" s="4"/>
      <c r="H515" s="4"/>
      <c r="I515" s="4"/>
      <c r="J515" s="4"/>
      <c r="K515" s="4"/>
      <c r="L515" s="4"/>
      <c r="M515" s="17"/>
      <c r="N515" s="17"/>
      <c r="O515" s="17"/>
      <c r="P515" s="17"/>
      <c r="Q515" s="17"/>
      <c r="R515" s="17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spans="1:30" ht="15.75" customHeight="1" x14ac:dyDescent="0.35">
      <c r="A516" s="4"/>
      <c r="B516" s="5"/>
      <c r="C516" s="4"/>
      <c r="D516" s="4"/>
      <c r="E516" s="4"/>
      <c r="F516" s="18"/>
      <c r="G516" s="4"/>
      <c r="H516" s="4"/>
      <c r="I516" s="4"/>
      <c r="J516" s="4"/>
      <c r="K516" s="4"/>
      <c r="L516" s="4"/>
      <c r="M516" s="17"/>
      <c r="N516" s="17"/>
      <c r="O516" s="17"/>
      <c r="P516" s="17"/>
      <c r="Q516" s="17"/>
      <c r="R516" s="17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spans="1:30" ht="15.75" customHeight="1" x14ac:dyDescent="0.35">
      <c r="A517" s="4"/>
      <c r="B517" s="5"/>
      <c r="C517" s="4"/>
      <c r="D517" s="4"/>
      <c r="E517" s="4"/>
      <c r="F517" s="18"/>
      <c r="G517" s="4"/>
      <c r="H517" s="4"/>
      <c r="I517" s="4"/>
      <c r="J517" s="4"/>
      <c r="K517" s="4"/>
      <c r="L517" s="4"/>
      <c r="M517" s="17"/>
      <c r="N517" s="17"/>
      <c r="O517" s="17"/>
      <c r="P517" s="17"/>
      <c r="Q517" s="17"/>
      <c r="R517" s="17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spans="1:30" ht="15.75" customHeight="1" x14ac:dyDescent="0.35">
      <c r="A518" s="4"/>
      <c r="B518" s="5"/>
      <c r="C518" s="4"/>
      <c r="D518" s="4"/>
      <c r="E518" s="4"/>
      <c r="F518" s="20"/>
      <c r="G518" s="4"/>
      <c r="H518" s="4"/>
      <c r="I518" s="4"/>
      <c r="J518" s="4"/>
      <c r="K518" s="4"/>
      <c r="L518" s="4"/>
      <c r="M518" s="17"/>
      <c r="N518" s="17"/>
      <c r="O518" s="17"/>
      <c r="P518" s="17"/>
      <c r="Q518" s="17"/>
      <c r="R518" s="17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spans="1:30" ht="15.75" customHeight="1" x14ac:dyDescent="0.35">
      <c r="A519" s="4"/>
      <c r="B519" s="5"/>
      <c r="C519" s="4"/>
      <c r="D519" s="4"/>
      <c r="E519" s="4"/>
      <c r="F519" s="18"/>
      <c r="G519" s="4"/>
      <c r="H519" s="4"/>
      <c r="I519" s="4"/>
      <c r="J519" s="4"/>
      <c r="K519" s="4"/>
      <c r="L519" s="4"/>
      <c r="M519" s="17"/>
      <c r="N519" s="17"/>
      <c r="O519" s="17"/>
      <c r="P519" s="17"/>
      <c r="Q519" s="17"/>
      <c r="R519" s="17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spans="1:30" ht="15.75" customHeight="1" x14ac:dyDescent="0.35">
      <c r="A520" s="4"/>
      <c r="B520" s="5"/>
      <c r="C520" s="4"/>
      <c r="D520" s="4"/>
      <c r="E520" s="4"/>
      <c r="F520" s="18"/>
      <c r="G520" s="4"/>
      <c r="H520" s="4"/>
      <c r="I520" s="4"/>
      <c r="J520" s="4"/>
      <c r="K520" s="4"/>
      <c r="L520" s="4"/>
      <c r="M520" s="17"/>
      <c r="N520" s="17"/>
      <c r="O520" s="17"/>
      <c r="P520" s="17"/>
      <c r="Q520" s="17"/>
      <c r="R520" s="17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spans="1:30" ht="15.75" customHeight="1" x14ac:dyDescent="0.35">
      <c r="A521" s="4"/>
      <c r="B521" s="5"/>
      <c r="C521" s="4"/>
      <c r="D521" s="4"/>
      <c r="E521" s="4"/>
      <c r="F521" s="20"/>
      <c r="G521" s="4"/>
      <c r="H521" s="4"/>
      <c r="I521" s="4"/>
      <c r="J521" s="4"/>
      <c r="K521" s="4"/>
      <c r="L521" s="4"/>
      <c r="M521" s="17"/>
      <c r="N521" s="17"/>
      <c r="O521" s="17"/>
      <c r="P521" s="17"/>
      <c r="Q521" s="17"/>
      <c r="R521" s="17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spans="1:30" ht="15.75" customHeight="1" x14ac:dyDescent="0.35">
      <c r="A522" s="4"/>
      <c r="B522" s="5"/>
      <c r="C522" s="4"/>
      <c r="D522" s="4"/>
      <c r="E522" s="4"/>
      <c r="F522" s="18"/>
      <c r="G522" s="4"/>
      <c r="H522" s="4"/>
      <c r="I522" s="4"/>
      <c r="J522" s="4"/>
      <c r="K522" s="4"/>
      <c r="L522" s="4"/>
      <c r="M522" s="17"/>
      <c r="N522" s="17"/>
      <c r="O522" s="17"/>
      <c r="P522" s="17"/>
      <c r="Q522" s="17"/>
      <c r="R522" s="17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spans="1:30" ht="15.75" customHeight="1" x14ac:dyDescent="0.35">
      <c r="A523" s="4"/>
      <c r="B523" s="5"/>
      <c r="C523" s="4"/>
      <c r="D523" s="4"/>
      <c r="E523" s="4"/>
      <c r="F523" s="18"/>
      <c r="G523" s="4"/>
      <c r="H523" s="4"/>
      <c r="I523" s="4"/>
      <c r="J523" s="4"/>
      <c r="K523" s="4"/>
      <c r="L523" s="4"/>
      <c r="M523" s="17"/>
      <c r="N523" s="17"/>
      <c r="O523" s="17"/>
      <c r="P523" s="17"/>
      <c r="Q523" s="17"/>
      <c r="R523" s="17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spans="1:30" ht="15.75" customHeight="1" x14ac:dyDescent="0.35">
      <c r="A524" s="4"/>
      <c r="B524" s="5"/>
      <c r="C524" s="4"/>
      <c r="D524" s="4"/>
      <c r="E524" s="4"/>
      <c r="F524" s="20"/>
      <c r="G524" s="4"/>
      <c r="H524" s="4"/>
      <c r="I524" s="4"/>
      <c r="J524" s="4"/>
      <c r="K524" s="4"/>
      <c r="L524" s="4"/>
      <c r="M524" s="17"/>
      <c r="N524" s="17"/>
      <c r="O524" s="17"/>
      <c r="P524" s="17"/>
      <c r="Q524" s="17"/>
      <c r="R524" s="17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spans="1:30" ht="15.75" customHeight="1" x14ac:dyDescent="0.35">
      <c r="A525" s="4"/>
      <c r="B525" s="5"/>
      <c r="C525" s="4"/>
      <c r="D525" s="4"/>
      <c r="E525" s="4"/>
      <c r="F525" s="18"/>
      <c r="G525" s="4"/>
      <c r="H525" s="4"/>
      <c r="I525" s="4"/>
      <c r="J525" s="4"/>
      <c r="K525" s="4"/>
      <c r="L525" s="4"/>
      <c r="M525" s="17"/>
      <c r="N525" s="17"/>
      <c r="O525" s="17"/>
      <c r="P525" s="17"/>
      <c r="Q525" s="17"/>
      <c r="R525" s="17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spans="1:30" ht="15.75" customHeight="1" x14ac:dyDescent="0.35">
      <c r="A526" s="4"/>
      <c r="B526" s="5"/>
      <c r="C526" s="4"/>
      <c r="D526" s="4"/>
      <c r="E526" s="4"/>
      <c r="F526" s="18"/>
      <c r="G526" s="4"/>
      <c r="H526" s="4"/>
      <c r="I526" s="4"/>
      <c r="J526" s="4"/>
      <c r="K526" s="4"/>
      <c r="L526" s="4"/>
      <c r="M526" s="17"/>
      <c r="N526" s="17"/>
      <c r="O526" s="17"/>
      <c r="P526" s="17"/>
      <c r="Q526" s="17"/>
      <c r="R526" s="17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spans="1:30" ht="15.75" customHeight="1" x14ac:dyDescent="0.35">
      <c r="A527" s="4"/>
      <c r="B527" s="5"/>
      <c r="C527" s="4"/>
      <c r="D527" s="4"/>
      <c r="E527" s="4"/>
      <c r="F527" s="20"/>
      <c r="G527" s="4"/>
      <c r="H527" s="4"/>
      <c r="I527" s="4"/>
      <c r="J527" s="4"/>
      <c r="K527" s="4"/>
      <c r="L527" s="4"/>
      <c r="M527" s="17"/>
      <c r="N527" s="17"/>
      <c r="O527" s="17"/>
      <c r="P527" s="17"/>
      <c r="Q527" s="17"/>
      <c r="R527" s="17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spans="1:30" ht="15.75" customHeight="1" x14ac:dyDescent="0.35">
      <c r="A528" s="4"/>
      <c r="B528" s="5"/>
      <c r="C528" s="4"/>
      <c r="D528" s="4"/>
      <c r="E528" s="4"/>
      <c r="F528" s="18"/>
      <c r="G528" s="4"/>
      <c r="H528" s="4"/>
      <c r="I528" s="4"/>
      <c r="J528" s="4"/>
      <c r="K528" s="4"/>
      <c r="L528" s="4"/>
      <c r="M528" s="17"/>
      <c r="N528" s="17"/>
      <c r="O528" s="17"/>
      <c r="P528" s="17"/>
      <c r="Q528" s="17"/>
      <c r="R528" s="17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spans="1:30" ht="15.75" customHeight="1" x14ac:dyDescent="0.35">
      <c r="A529" s="4"/>
      <c r="B529" s="5"/>
      <c r="C529" s="4"/>
      <c r="D529" s="4"/>
      <c r="E529" s="4"/>
      <c r="F529" s="18"/>
      <c r="G529" s="4"/>
      <c r="H529" s="4"/>
      <c r="I529" s="4"/>
      <c r="J529" s="4"/>
      <c r="K529" s="4"/>
      <c r="L529" s="4"/>
      <c r="M529" s="17"/>
      <c r="N529" s="17"/>
      <c r="O529" s="17"/>
      <c r="P529" s="17"/>
      <c r="Q529" s="17"/>
      <c r="R529" s="17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spans="1:30" ht="15.75" customHeight="1" x14ac:dyDescent="0.35">
      <c r="A530" s="4"/>
      <c r="B530" s="5"/>
      <c r="C530" s="4"/>
      <c r="D530" s="4"/>
      <c r="E530" s="4"/>
      <c r="F530" s="20"/>
      <c r="G530" s="4"/>
      <c r="H530" s="4"/>
      <c r="I530" s="4"/>
      <c r="J530" s="4"/>
      <c r="K530" s="4"/>
      <c r="L530" s="4"/>
      <c r="M530" s="17"/>
      <c r="N530" s="17"/>
      <c r="O530" s="17"/>
      <c r="P530" s="17"/>
      <c r="Q530" s="17"/>
      <c r="R530" s="17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spans="1:30" ht="15.75" customHeight="1" x14ac:dyDescent="0.35">
      <c r="A531" s="4"/>
      <c r="B531" s="5"/>
      <c r="C531" s="4"/>
      <c r="D531" s="4"/>
      <c r="E531" s="4"/>
      <c r="F531" s="18"/>
      <c r="G531" s="4"/>
      <c r="H531" s="4"/>
      <c r="I531" s="4"/>
      <c r="J531" s="4"/>
      <c r="K531" s="4"/>
      <c r="L531" s="4"/>
      <c r="M531" s="17"/>
      <c r="N531" s="17"/>
      <c r="O531" s="17"/>
      <c r="P531" s="17"/>
      <c r="Q531" s="17"/>
      <c r="R531" s="17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spans="1:30" ht="15.75" customHeight="1" x14ac:dyDescent="0.35">
      <c r="A532" s="4"/>
      <c r="B532" s="5"/>
      <c r="C532" s="4"/>
      <c r="D532" s="4"/>
      <c r="E532" s="4"/>
      <c r="F532" s="18"/>
      <c r="G532" s="4"/>
      <c r="H532" s="4"/>
      <c r="I532" s="4"/>
      <c r="J532" s="4"/>
      <c r="K532" s="4"/>
      <c r="L532" s="4"/>
      <c r="M532" s="17"/>
      <c r="N532" s="17"/>
      <c r="O532" s="17"/>
      <c r="P532" s="17"/>
      <c r="Q532" s="17"/>
      <c r="R532" s="17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spans="1:30" ht="15.75" customHeight="1" x14ac:dyDescent="0.35">
      <c r="A533" s="4"/>
      <c r="B533" s="5"/>
      <c r="C533" s="4"/>
      <c r="D533" s="4"/>
      <c r="E533" s="4"/>
      <c r="F533" s="20"/>
      <c r="G533" s="4"/>
      <c r="H533" s="4"/>
      <c r="I533" s="4"/>
      <c r="J533" s="4"/>
      <c r="K533" s="4"/>
      <c r="L533" s="4"/>
      <c r="M533" s="17"/>
      <c r="N533" s="17"/>
      <c r="O533" s="17"/>
      <c r="P533" s="17"/>
      <c r="Q533" s="17"/>
      <c r="R533" s="17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spans="1:30" ht="15.75" customHeight="1" x14ac:dyDescent="0.35">
      <c r="A534" s="4"/>
      <c r="B534" s="5"/>
      <c r="C534" s="4"/>
      <c r="D534" s="4"/>
      <c r="E534" s="4"/>
      <c r="F534" s="18"/>
      <c r="G534" s="4"/>
      <c r="H534" s="4"/>
      <c r="I534" s="4"/>
      <c r="J534" s="4"/>
      <c r="K534" s="4"/>
      <c r="L534" s="4"/>
      <c r="M534" s="17"/>
      <c r="N534" s="17"/>
      <c r="O534" s="17"/>
      <c r="P534" s="17"/>
      <c r="Q534" s="17"/>
      <c r="R534" s="17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spans="1:30" ht="15.75" customHeight="1" x14ac:dyDescent="0.35">
      <c r="A535" s="4"/>
      <c r="B535" s="5"/>
      <c r="C535" s="4"/>
      <c r="D535" s="4"/>
      <c r="E535" s="4"/>
      <c r="F535" s="18"/>
      <c r="G535" s="4"/>
      <c r="H535" s="4"/>
      <c r="I535" s="4"/>
      <c r="J535" s="4"/>
      <c r="K535" s="4"/>
      <c r="L535" s="4"/>
      <c r="M535" s="17"/>
      <c r="N535" s="17"/>
      <c r="O535" s="17"/>
      <c r="P535" s="17"/>
      <c r="Q535" s="17"/>
      <c r="R535" s="17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spans="1:30" ht="15.75" customHeight="1" x14ac:dyDescent="0.35">
      <c r="A536" s="4"/>
      <c r="B536" s="5"/>
      <c r="C536" s="4"/>
      <c r="D536" s="4"/>
      <c r="E536" s="4"/>
      <c r="F536" s="20"/>
      <c r="G536" s="4"/>
      <c r="H536" s="4"/>
      <c r="I536" s="4"/>
      <c r="J536" s="4"/>
      <c r="K536" s="4"/>
      <c r="L536" s="4"/>
      <c r="M536" s="17"/>
      <c r="N536" s="17"/>
      <c r="O536" s="17"/>
      <c r="P536" s="17"/>
      <c r="Q536" s="17"/>
      <c r="R536" s="17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spans="1:30" ht="15.75" customHeight="1" x14ac:dyDescent="0.35">
      <c r="A537" s="4"/>
      <c r="B537" s="5"/>
      <c r="C537" s="4"/>
      <c r="D537" s="4"/>
      <c r="E537" s="4"/>
      <c r="F537" s="18"/>
      <c r="G537" s="4"/>
      <c r="H537" s="4"/>
      <c r="I537" s="4"/>
      <c r="J537" s="4"/>
      <c r="K537" s="4"/>
      <c r="L537" s="4"/>
      <c r="M537" s="17"/>
      <c r="N537" s="17"/>
      <c r="O537" s="17"/>
      <c r="P537" s="17"/>
      <c r="Q537" s="17"/>
      <c r="R537" s="17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spans="1:30" ht="15.75" customHeight="1" x14ac:dyDescent="0.35">
      <c r="A538" s="4"/>
      <c r="B538" s="5"/>
      <c r="C538" s="4"/>
      <c r="D538" s="4"/>
      <c r="E538" s="4"/>
      <c r="F538" s="18"/>
      <c r="G538" s="4"/>
      <c r="H538" s="4"/>
      <c r="I538" s="4"/>
      <c r="J538" s="4"/>
      <c r="K538" s="4"/>
      <c r="L538" s="4"/>
      <c r="M538" s="17"/>
      <c r="N538" s="17"/>
      <c r="O538" s="17"/>
      <c r="P538" s="17"/>
      <c r="Q538" s="17"/>
      <c r="R538" s="17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spans="1:30" ht="15.75" customHeight="1" x14ac:dyDescent="0.35">
      <c r="A539" s="4"/>
      <c r="B539" s="5"/>
      <c r="C539" s="4"/>
      <c r="D539" s="4"/>
      <c r="E539" s="4"/>
      <c r="F539" s="20"/>
      <c r="G539" s="4"/>
      <c r="H539" s="4"/>
      <c r="I539" s="4"/>
      <c r="J539" s="4"/>
      <c r="K539" s="4"/>
      <c r="L539" s="4"/>
      <c r="M539" s="17"/>
      <c r="N539" s="17"/>
      <c r="O539" s="17"/>
      <c r="P539" s="17"/>
      <c r="Q539" s="17"/>
      <c r="R539" s="17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spans="1:30" ht="15.75" customHeight="1" x14ac:dyDescent="0.35">
      <c r="A540" s="4"/>
      <c r="B540" s="5"/>
      <c r="C540" s="4"/>
      <c r="D540" s="4"/>
      <c r="E540" s="4"/>
      <c r="F540" s="18"/>
      <c r="G540" s="4"/>
      <c r="H540" s="4"/>
      <c r="I540" s="4"/>
      <c r="J540" s="4"/>
      <c r="K540" s="4"/>
      <c r="L540" s="4"/>
      <c r="M540" s="17"/>
      <c r="N540" s="17"/>
      <c r="O540" s="17"/>
      <c r="P540" s="17"/>
      <c r="Q540" s="17"/>
      <c r="R540" s="17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spans="1:30" ht="15.75" customHeight="1" x14ac:dyDescent="0.35">
      <c r="A541" s="4"/>
      <c r="B541" s="5"/>
      <c r="C541" s="4"/>
      <c r="D541" s="4"/>
      <c r="E541" s="4"/>
      <c r="F541" s="18"/>
      <c r="G541" s="4"/>
      <c r="H541" s="4"/>
      <c r="I541" s="4"/>
      <c r="J541" s="4"/>
      <c r="K541" s="4"/>
      <c r="L541" s="4"/>
      <c r="M541" s="17"/>
      <c r="N541" s="17"/>
      <c r="O541" s="17"/>
      <c r="P541" s="17"/>
      <c r="Q541" s="17"/>
      <c r="R541" s="17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spans="1:30" ht="15.75" customHeight="1" x14ac:dyDescent="0.35">
      <c r="A542" s="4"/>
      <c r="B542" s="5"/>
      <c r="C542" s="4"/>
      <c r="D542" s="4"/>
      <c r="E542" s="4"/>
      <c r="F542" s="20"/>
      <c r="G542" s="4"/>
      <c r="H542" s="4"/>
      <c r="I542" s="4"/>
      <c r="J542" s="4"/>
      <c r="K542" s="4"/>
      <c r="L542" s="4"/>
      <c r="M542" s="17"/>
      <c r="N542" s="17"/>
      <c r="O542" s="17"/>
      <c r="P542" s="17"/>
      <c r="Q542" s="17"/>
      <c r="R542" s="17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spans="1:30" ht="15.75" customHeight="1" x14ac:dyDescent="0.35">
      <c r="A543" s="4"/>
      <c r="B543" s="5"/>
      <c r="C543" s="4"/>
      <c r="D543" s="4"/>
      <c r="E543" s="4"/>
      <c r="F543" s="18"/>
      <c r="G543" s="4"/>
      <c r="H543" s="4"/>
      <c r="I543" s="4"/>
      <c r="J543" s="4"/>
      <c r="K543" s="4"/>
      <c r="L543" s="4"/>
      <c r="M543" s="17"/>
      <c r="N543" s="17"/>
      <c r="O543" s="17"/>
      <c r="P543" s="17"/>
      <c r="Q543" s="17"/>
      <c r="R543" s="17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spans="1:30" ht="15.75" customHeight="1" x14ac:dyDescent="0.35">
      <c r="A544" s="4"/>
      <c r="B544" s="5"/>
      <c r="C544" s="4"/>
      <c r="D544" s="4"/>
      <c r="E544" s="4"/>
      <c r="F544" s="18"/>
      <c r="G544" s="4"/>
      <c r="H544" s="4"/>
      <c r="I544" s="4"/>
      <c r="J544" s="4"/>
      <c r="K544" s="4"/>
      <c r="L544" s="4"/>
      <c r="M544" s="17"/>
      <c r="N544" s="17"/>
      <c r="O544" s="17"/>
      <c r="P544" s="17"/>
      <c r="Q544" s="17"/>
      <c r="R544" s="17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spans="1:30" ht="15.75" customHeight="1" x14ac:dyDescent="0.35">
      <c r="A545" s="4"/>
      <c r="B545" s="5"/>
      <c r="C545" s="4"/>
      <c r="D545" s="4"/>
      <c r="E545" s="4"/>
      <c r="F545" s="20"/>
      <c r="G545" s="4"/>
      <c r="H545" s="4"/>
      <c r="I545" s="4"/>
      <c r="J545" s="4"/>
      <c r="K545" s="4"/>
      <c r="L545" s="4"/>
      <c r="M545" s="17"/>
      <c r="N545" s="17"/>
      <c r="O545" s="17"/>
      <c r="P545" s="17"/>
      <c r="Q545" s="17"/>
      <c r="R545" s="17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spans="1:30" ht="15.75" customHeight="1" x14ac:dyDescent="0.35">
      <c r="A546" s="4"/>
      <c r="B546" s="5"/>
      <c r="C546" s="4"/>
      <c r="D546" s="4"/>
      <c r="E546" s="4"/>
      <c r="F546" s="18"/>
      <c r="G546" s="4"/>
      <c r="H546" s="4"/>
      <c r="I546" s="4"/>
      <c r="J546" s="4"/>
      <c r="K546" s="4"/>
      <c r="L546" s="4"/>
      <c r="M546" s="17"/>
      <c r="N546" s="17"/>
      <c r="O546" s="17"/>
      <c r="P546" s="17"/>
      <c r="Q546" s="17"/>
      <c r="R546" s="17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spans="1:30" ht="15.75" customHeight="1" x14ac:dyDescent="0.35">
      <c r="A547" s="4"/>
      <c r="B547" s="5"/>
      <c r="C547" s="4"/>
      <c r="D547" s="4"/>
      <c r="E547" s="4"/>
      <c r="F547" s="18"/>
      <c r="G547" s="4"/>
      <c r="H547" s="4"/>
      <c r="I547" s="4"/>
      <c r="J547" s="4"/>
      <c r="K547" s="4"/>
      <c r="L547" s="4"/>
      <c r="M547" s="17"/>
      <c r="N547" s="17"/>
      <c r="O547" s="17"/>
      <c r="P547" s="17"/>
      <c r="Q547" s="17"/>
      <c r="R547" s="17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spans="1:30" ht="15.75" customHeight="1" x14ac:dyDescent="0.35">
      <c r="A548" s="4"/>
      <c r="B548" s="5"/>
      <c r="C548" s="4"/>
      <c r="D548" s="4"/>
      <c r="E548" s="4"/>
      <c r="F548" s="20"/>
      <c r="G548" s="4"/>
      <c r="H548" s="4"/>
      <c r="I548" s="4"/>
      <c r="J548" s="4"/>
      <c r="K548" s="4"/>
      <c r="L548" s="4"/>
      <c r="M548" s="17"/>
      <c r="N548" s="17"/>
      <c r="O548" s="17"/>
      <c r="P548" s="17"/>
      <c r="Q548" s="17"/>
      <c r="R548" s="17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spans="1:30" ht="15.75" customHeight="1" x14ac:dyDescent="0.35">
      <c r="A549" s="4"/>
      <c r="B549" s="5"/>
      <c r="C549" s="4"/>
      <c r="D549" s="4"/>
      <c r="E549" s="4"/>
      <c r="F549" s="18"/>
      <c r="G549" s="4"/>
      <c r="H549" s="4"/>
      <c r="I549" s="4"/>
      <c r="J549" s="4"/>
      <c r="K549" s="4"/>
      <c r="L549" s="4"/>
      <c r="M549" s="17"/>
      <c r="N549" s="17"/>
      <c r="O549" s="17"/>
      <c r="P549" s="17"/>
      <c r="Q549" s="17"/>
      <c r="R549" s="17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spans="1:30" ht="15.75" customHeight="1" x14ac:dyDescent="0.35">
      <c r="A550" s="4"/>
      <c r="B550" s="5"/>
      <c r="C550" s="4"/>
      <c r="D550" s="4"/>
      <c r="E550" s="4"/>
      <c r="F550" s="18"/>
      <c r="G550" s="4"/>
      <c r="H550" s="4"/>
      <c r="I550" s="4"/>
      <c r="J550" s="4"/>
      <c r="K550" s="4"/>
      <c r="L550" s="4"/>
      <c r="M550" s="17"/>
      <c r="N550" s="17"/>
      <c r="O550" s="17"/>
      <c r="P550" s="17"/>
      <c r="Q550" s="17"/>
      <c r="R550" s="17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spans="1:30" ht="15.75" customHeight="1" x14ac:dyDescent="0.35">
      <c r="A551" s="4"/>
      <c r="B551" s="5"/>
      <c r="C551" s="4"/>
      <c r="D551" s="4"/>
      <c r="E551" s="4"/>
      <c r="F551" s="20"/>
      <c r="G551" s="4"/>
      <c r="H551" s="4"/>
      <c r="I551" s="4"/>
      <c r="J551" s="4"/>
      <c r="K551" s="4"/>
      <c r="L551" s="4"/>
      <c r="M551" s="17"/>
      <c r="N551" s="17"/>
      <c r="O551" s="17"/>
      <c r="P551" s="17"/>
      <c r="Q551" s="17"/>
      <c r="R551" s="17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spans="1:30" ht="15.75" customHeight="1" x14ac:dyDescent="0.35">
      <c r="A552" s="4"/>
      <c r="B552" s="5"/>
      <c r="C552" s="4"/>
      <c r="D552" s="4"/>
      <c r="E552" s="4"/>
      <c r="F552" s="18"/>
      <c r="G552" s="4"/>
      <c r="H552" s="4"/>
      <c r="I552" s="4"/>
      <c r="J552" s="4"/>
      <c r="K552" s="4"/>
      <c r="L552" s="4"/>
      <c r="M552" s="17"/>
      <c r="N552" s="17"/>
      <c r="O552" s="17"/>
      <c r="P552" s="17"/>
      <c r="Q552" s="17"/>
      <c r="R552" s="17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spans="1:30" ht="15.75" customHeight="1" x14ac:dyDescent="0.35">
      <c r="A553" s="4"/>
      <c r="B553" s="5"/>
      <c r="C553" s="4"/>
      <c r="D553" s="4"/>
      <c r="E553" s="4"/>
      <c r="F553" s="18"/>
      <c r="G553" s="4"/>
      <c r="H553" s="4"/>
      <c r="I553" s="4"/>
      <c r="J553" s="4"/>
      <c r="K553" s="4"/>
      <c r="L553" s="4"/>
      <c r="M553" s="17"/>
      <c r="N553" s="17"/>
      <c r="O553" s="17"/>
      <c r="P553" s="17"/>
      <c r="Q553" s="17"/>
      <c r="R553" s="17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spans="1:30" ht="15.75" customHeight="1" x14ac:dyDescent="0.35">
      <c r="A554" s="4"/>
      <c r="B554" s="5"/>
      <c r="C554" s="4"/>
      <c r="D554" s="4"/>
      <c r="E554" s="4"/>
      <c r="F554" s="20"/>
      <c r="G554" s="4"/>
      <c r="H554" s="4"/>
      <c r="I554" s="4"/>
      <c r="J554" s="4"/>
      <c r="K554" s="4"/>
      <c r="L554" s="4"/>
      <c r="M554" s="17"/>
      <c r="N554" s="17"/>
      <c r="O554" s="17"/>
      <c r="P554" s="17"/>
      <c r="Q554" s="17"/>
      <c r="R554" s="17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spans="1:30" ht="15.75" customHeight="1" x14ac:dyDescent="0.35">
      <c r="A555" s="4"/>
      <c r="B555" s="5"/>
      <c r="C555" s="4"/>
      <c r="D555" s="4"/>
      <c r="E555" s="4"/>
      <c r="F555" s="18"/>
      <c r="G555" s="4"/>
      <c r="H555" s="4"/>
      <c r="I555" s="4"/>
      <c r="J555" s="4"/>
      <c r="K555" s="4"/>
      <c r="L555" s="4"/>
      <c r="M555" s="17"/>
      <c r="N555" s="17"/>
      <c r="O555" s="17"/>
      <c r="P555" s="17"/>
      <c r="Q555" s="17"/>
      <c r="R555" s="17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spans="1:30" ht="15.75" customHeight="1" x14ac:dyDescent="0.35">
      <c r="A556" s="4"/>
      <c r="B556" s="5"/>
      <c r="C556" s="4"/>
      <c r="D556" s="4"/>
      <c r="E556" s="4"/>
      <c r="F556" s="18"/>
      <c r="G556" s="4"/>
      <c r="H556" s="4"/>
      <c r="I556" s="4"/>
      <c r="J556" s="4"/>
      <c r="K556" s="4"/>
      <c r="L556" s="4"/>
      <c r="M556" s="17"/>
      <c r="N556" s="17"/>
      <c r="O556" s="17"/>
      <c r="P556" s="17"/>
      <c r="Q556" s="17"/>
      <c r="R556" s="17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spans="1:30" ht="15.75" customHeight="1" x14ac:dyDescent="0.35">
      <c r="A557" s="4"/>
      <c r="B557" s="5"/>
      <c r="C557" s="4"/>
      <c r="D557" s="4"/>
      <c r="E557" s="4"/>
      <c r="F557" s="20"/>
      <c r="G557" s="4"/>
      <c r="H557" s="4"/>
      <c r="I557" s="4"/>
      <c r="J557" s="4"/>
      <c r="K557" s="4"/>
      <c r="L557" s="4"/>
      <c r="M557" s="17"/>
      <c r="N557" s="17"/>
      <c r="O557" s="17"/>
      <c r="P557" s="17"/>
      <c r="Q557" s="17"/>
      <c r="R557" s="17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spans="1:30" ht="15.75" customHeight="1" x14ac:dyDescent="0.35">
      <c r="A558" s="4"/>
      <c r="B558" s="5"/>
      <c r="C558" s="4"/>
      <c r="D558" s="4"/>
      <c r="E558" s="4"/>
      <c r="F558" s="18"/>
      <c r="G558" s="4"/>
      <c r="H558" s="4"/>
      <c r="I558" s="4"/>
      <c r="J558" s="4"/>
      <c r="K558" s="4"/>
      <c r="L558" s="4"/>
      <c r="M558" s="17"/>
      <c r="N558" s="17"/>
      <c r="O558" s="17"/>
      <c r="P558" s="17"/>
      <c r="Q558" s="17"/>
      <c r="R558" s="17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spans="1:30" ht="15.75" customHeight="1" x14ac:dyDescent="0.35">
      <c r="A559" s="4"/>
      <c r="B559" s="5"/>
      <c r="C559" s="4"/>
      <c r="D559" s="4"/>
      <c r="E559" s="4"/>
      <c r="F559" s="18"/>
      <c r="G559" s="4"/>
      <c r="H559" s="4"/>
      <c r="I559" s="4"/>
      <c r="J559" s="4"/>
      <c r="K559" s="4"/>
      <c r="L559" s="4"/>
      <c r="M559" s="17"/>
      <c r="N559" s="17"/>
      <c r="O559" s="17"/>
      <c r="P559" s="17"/>
      <c r="Q559" s="17"/>
      <c r="R559" s="17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spans="1:30" ht="15.75" customHeight="1" x14ac:dyDescent="0.35">
      <c r="A560" s="4"/>
      <c r="B560" s="5"/>
      <c r="C560" s="4"/>
      <c r="D560" s="4"/>
      <c r="E560" s="4"/>
      <c r="F560" s="20"/>
      <c r="G560" s="4"/>
      <c r="H560" s="4"/>
      <c r="I560" s="4"/>
      <c r="J560" s="4"/>
      <c r="K560" s="4"/>
      <c r="L560" s="4"/>
      <c r="M560" s="17"/>
      <c r="N560" s="17"/>
      <c r="O560" s="17"/>
      <c r="P560" s="17"/>
      <c r="Q560" s="17"/>
      <c r="R560" s="17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spans="1:30" ht="15.75" customHeight="1" x14ac:dyDescent="0.35">
      <c r="A561" s="4"/>
      <c r="B561" s="5"/>
      <c r="C561" s="4"/>
      <c r="D561" s="4"/>
      <c r="E561" s="4"/>
      <c r="F561" s="18"/>
      <c r="G561" s="4"/>
      <c r="H561" s="4"/>
      <c r="I561" s="4"/>
      <c r="J561" s="4"/>
      <c r="K561" s="4"/>
      <c r="L561" s="4"/>
      <c r="M561" s="17"/>
      <c r="N561" s="17"/>
      <c r="O561" s="17"/>
      <c r="P561" s="17"/>
      <c r="Q561" s="17"/>
      <c r="R561" s="17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spans="1:30" ht="15.75" customHeight="1" x14ac:dyDescent="0.35">
      <c r="A562" s="4"/>
      <c r="B562" s="5"/>
      <c r="C562" s="4"/>
      <c r="D562" s="4"/>
      <c r="E562" s="4"/>
      <c r="F562" s="18"/>
      <c r="G562" s="4"/>
      <c r="H562" s="4"/>
      <c r="I562" s="4"/>
      <c r="J562" s="4"/>
      <c r="K562" s="4"/>
      <c r="L562" s="4"/>
      <c r="M562" s="17"/>
      <c r="N562" s="17"/>
      <c r="O562" s="17"/>
      <c r="P562" s="17"/>
      <c r="Q562" s="17"/>
      <c r="R562" s="17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spans="1:30" ht="15.75" customHeight="1" x14ac:dyDescent="0.35">
      <c r="A563" s="4"/>
      <c r="B563" s="5"/>
      <c r="C563" s="4"/>
      <c r="D563" s="4"/>
      <c r="E563" s="4"/>
      <c r="F563" s="20"/>
      <c r="G563" s="4"/>
      <c r="H563" s="4"/>
      <c r="I563" s="4"/>
      <c r="J563" s="4"/>
      <c r="K563" s="4"/>
      <c r="L563" s="4"/>
      <c r="M563" s="17"/>
      <c r="N563" s="17"/>
      <c r="O563" s="17"/>
      <c r="P563" s="17"/>
      <c r="Q563" s="17"/>
      <c r="R563" s="17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spans="1:30" ht="15.75" customHeight="1" x14ac:dyDescent="0.35">
      <c r="A564" s="4"/>
      <c r="B564" s="5"/>
      <c r="C564" s="4"/>
      <c r="D564" s="4"/>
      <c r="E564" s="4"/>
      <c r="F564" s="18"/>
      <c r="G564" s="4"/>
      <c r="H564" s="4"/>
      <c r="I564" s="4"/>
      <c r="J564" s="4"/>
      <c r="K564" s="4"/>
      <c r="L564" s="4"/>
      <c r="M564" s="17"/>
      <c r="N564" s="17"/>
      <c r="O564" s="17"/>
      <c r="P564" s="17"/>
      <c r="Q564" s="17"/>
      <c r="R564" s="17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spans="1:30" ht="15.75" customHeight="1" x14ac:dyDescent="0.35">
      <c r="A565" s="4"/>
      <c r="B565" s="5"/>
      <c r="C565" s="4"/>
      <c r="D565" s="4"/>
      <c r="E565" s="4"/>
      <c r="F565" s="18"/>
      <c r="G565" s="4"/>
      <c r="H565" s="4"/>
      <c r="I565" s="4"/>
      <c r="J565" s="4"/>
      <c r="K565" s="4"/>
      <c r="L565" s="4"/>
      <c r="M565" s="17"/>
      <c r="N565" s="17"/>
      <c r="O565" s="17"/>
      <c r="P565" s="17"/>
      <c r="Q565" s="17"/>
      <c r="R565" s="17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spans="1:30" ht="15.75" customHeight="1" x14ac:dyDescent="0.35">
      <c r="A566" s="4"/>
      <c r="B566" s="5"/>
      <c r="C566" s="4"/>
      <c r="D566" s="4"/>
      <c r="E566" s="4"/>
      <c r="F566" s="20"/>
      <c r="G566" s="4"/>
      <c r="H566" s="4"/>
      <c r="I566" s="4"/>
      <c r="J566" s="4"/>
      <c r="K566" s="4"/>
      <c r="L566" s="4"/>
      <c r="M566" s="17"/>
      <c r="N566" s="17"/>
      <c r="O566" s="17"/>
      <c r="P566" s="17"/>
      <c r="Q566" s="17"/>
      <c r="R566" s="17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spans="1:30" ht="15.75" customHeight="1" x14ac:dyDescent="0.35">
      <c r="A567" s="4"/>
      <c r="B567" s="5"/>
      <c r="C567" s="4"/>
      <c r="D567" s="4"/>
      <c r="E567" s="4"/>
      <c r="F567" s="18"/>
      <c r="G567" s="4"/>
      <c r="H567" s="4"/>
      <c r="I567" s="4"/>
      <c r="J567" s="4"/>
      <c r="K567" s="4"/>
      <c r="L567" s="4"/>
      <c r="M567" s="17"/>
      <c r="N567" s="17"/>
      <c r="O567" s="17"/>
      <c r="P567" s="17"/>
      <c r="Q567" s="17"/>
      <c r="R567" s="17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spans="1:30" ht="15.75" customHeight="1" x14ac:dyDescent="0.35">
      <c r="A568" s="4"/>
      <c r="B568" s="5"/>
      <c r="C568" s="4"/>
      <c r="D568" s="4"/>
      <c r="E568" s="4"/>
      <c r="F568" s="18"/>
      <c r="G568" s="4"/>
      <c r="H568" s="4"/>
      <c r="I568" s="4"/>
      <c r="J568" s="4"/>
      <c r="K568" s="4"/>
      <c r="L568" s="4"/>
      <c r="M568" s="17"/>
      <c r="N568" s="17"/>
      <c r="O568" s="17"/>
      <c r="P568" s="17"/>
      <c r="Q568" s="17"/>
      <c r="R568" s="17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spans="1:30" ht="15.75" customHeight="1" x14ac:dyDescent="0.35">
      <c r="A569" s="4"/>
      <c r="B569" s="5"/>
      <c r="C569" s="4"/>
      <c r="D569" s="4"/>
      <c r="E569" s="4"/>
      <c r="F569" s="20"/>
      <c r="G569" s="4"/>
      <c r="H569" s="4"/>
      <c r="I569" s="4"/>
      <c r="J569" s="4"/>
      <c r="K569" s="4"/>
      <c r="L569" s="4"/>
      <c r="M569" s="17"/>
      <c r="N569" s="17"/>
      <c r="O569" s="17"/>
      <c r="P569" s="17"/>
      <c r="Q569" s="17"/>
      <c r="R569" s="17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spans="1:30" ht="15.75" customHeight="1" x14ac:dyDescent="0.35">
      <c r="A570" s="4"/>
      <c r="B570" s="5"/>
      <c r="C570" s="4"/>
      <c r="D570" s="4"/>
      <c r="E570" s="4"/>
      <c r="F570" s="18"/>
      <c r="G570" s="4"/>
      <c r="H570" s="4"/>
      <c r="I570" s="4"/>
      <c r="J570" s="4"/>
      <c r="K570" s="4"/>
      <c r="L570" s="4"/>
      <c r="M570" s="17"/>
      <c r="N570" s="17"/>
      <c r="O570" s="17"/>
      <c r="P570" s="17"/>
      <c r="Q570" s="17"/>
      <c r="R570" s="17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spans="1:30" ht="15.75" customHeight="1" x14ac:dyDescent="0.35">
      <c r="A571" s="4"/>
      <c r="B571" s="5"/>
      <c r="C571" s="4"/>
      <c r="D571" s="4"/>
      <c r="E571" s="4"/>
      <c r="F571" s="18"/>
      <c r="G571" s="4"/>
      <c r="H571" s="4"/>
      <c r="I571" s="4"/>
      <c r="J571" s="4"/>
      <c r="K571" s="4"/>
      <c r="L571" s="4"/>
      <c r="M571" s="17"/>
      <c r="N571" s="17"/>
      <c r="O571" s="17"/>
      <c r="P571" s="17"/>
      <c r="Q571" s="17"/>
      <c r="R571" s="17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spans="1:30" ht="15.75" customHeight="1" x14ac:dyDescent="0.35">
      <c r="A572" s="4"/>
      <c r="B572" s="5"/>
      <c r="C572" s="4"/>
      <c r="D572" s="4"/>
      <c r="E572" s="4"/>
      <c r="F572" s="20"/>
      <c r="G572" s="4"/>
      <c r="H572" s="4"/>
      <c r="I572" s="4"/>
      <c r="J572" s="4"/>
      <c r="K572" s="4"/>
      <c r="L572" s="4"/>
      <c r="M572" s="17"/>
      <c r="N572" s="17"/>
      <c r="O572" s="17"/>
      <c r="P572" s="17"/>
      <c r="Q572" s="17"/>
      <c r="R572" s="17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spans="1:30" ht="15.75" customHeight="1" x14ac:dyDescent="0.35">
      <c r="A573" s="4"/>
      <c r="B573" s="5"/>
      <c r="C573" s="4"/>
      <c r="D573" s="4"/>
      <c r="E573" s="4"/>
      <c r="F573" s="18"/>
      <c r="G573" s="4"/>
      <c r="H573" s="4"/>
      <c r="I573" s="4"/>
      <c r="J573" s="4"/>
      <c r="K573" s="4"/>
      <c r="L573" s="4"/>
      <c r="M573" s="17"/>
      <c r="N573" s="17"/>
      <c r="O573" s="17"/>
      <c r="P573" s="17"/>
      <c r="Q573" s="17"/>
      <c r="R573" s="17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spans="1:30" ht="15.75" customHeight="1" x14ac:dyDescent="0.35">
      <c r="A574" s="4"/>
      <c r="B574" s="5"/>
      <c r="C574" s="4"/>
      <c r="D574" s="4"/>
      <c r="E574" s="4"/>
      <c r="F574" s="18"/>
      <c r="G574" s="4"/>
      <c r="H574" s="4"/>
      <c r="I574" s="4"/>
      <c r="J574" s="4"/>
      <c r="K574" s="4"/>
      <c r="L574" s="4"/>
      <c r="M574" s="17"/>
      <c r="N574" s="17"/>
      <c r="O574" s="17"/>
      <c r="P574" s="17"/>
      <c r="Q574" s="17"/>
      <c r="R574" s="17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spans="1:30" ht="15.75" customHeight="1" x14ac:dyDescent="0.35">
      <c r="A575" s="4"/>
      <c r="B575" s="5"/>
      <c r="C575" s="4"/>
      <c r="D575" s="4"/>
      <c r="E575" s="4"/>
      <c r="F575" s="20"/>
      <c r="G575" s="4"/>
      <c r="H575" s="4"/>
      <c r="I575" s="4"/>
      <c r="J575" s="4"/>
      <c r="K575" s="4"/>
      <c r="L575" s="4"/>
      <c r="M575" s="17"/>
      <c r="N575" s="17"/>
      <c r="O575" s="17"/>
      <c r="P575" s="17"/>
      <c r="Q575" s="17"/>
      <c r="R575" s="17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spans="1:30" ht="15.75" customHeight="1" x14ac:dyDescent="0.35">
      <c r="A576" s="4"/>
      <c r="B576" s="5"/>
      <c r="C576" s="4"/>
      <c r="D576" s="4"/>
      <c r="E576" s="4"/>
      <c r="F576" s="18"/>
      <c r="G576" s="4"/>
      <c r="H576" s="4"/>
      <c r="I576" s="4"/>
      <c r="J576" s="4"/>
      <c r="K576" s="4"/>
      <c r="L576" s="4"/>
      <c r="M576" s="17"/>
      <c r="N576" s="17"/>
      <c r="O576" s="17"/>
      <c r="P576" s="17"/>
      <c r="Q576" s="17"/>
      <c r="R576" s="17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spans="1:30" ht="15.75" customHeight="1" x14ac:dyDescent="0.35">
      <c r="A577" s="4"/>
      <c r="B577" s="5"/>
      <c r="C577" s="4"/>
      <c r="D577" s="4"/>
      <c r="E577" s="4"/>
      <c r="F577" s="18"/>
      <c r="G577" s="4"/>
      <c r="H577" s="4"/>
      <c r="I577" s="4"/>
      <c r="J577" s="4"/>
      <c r="K577" s="4"/>
      <c r="L577" s="4"/>
      <c r="M577" s="17"/>
      <c r="N577" s="17"/>
      <c r="O577" s="17"/>
      <c r="P577" s="17"/>
      <c r="Q577" s="17"/>
      <c r="R577" s="17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spans="1:30" ht="15.75" customHeight="1" x14ac:dyDescent="0.35">
      <c r="A578" s="4"/>
      <c r="B578" s="5"/>
      <c r="C578" s="4"/>
      <c r="D578" s="4"/>
      <c r="E578" s="4"/>
      <c r="F578" s="20"/>
      <c r="G578" s="4"/>
      <c r="H578" s="4"/>
      <c r="I578" s="4"/>
      <c r="J578" s="4"/>
      <c r="K578" s="4"/>
      <c r="L578" s="4"/>
      <c r="M578" s="17"/>
      <c r="N578" s="17"/>
      <c r="O578" s="17"/>
      <c r="P578" s="17"/>
      <c r="Q578" s="17"/>
      <c r="R578" s="17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spans="1:30" ht="15.75" customHeight="1" x14ac:dyDescent="0.35">
      <c r="A579" s="4"/>
      <c r="B579" s="5"/>
      <c r="C579" s="4"/>
      <c r="D579" s="4"/>
      <c r="E579" s="4"/>
      <c r="F579" s="18"/>
      <c r="G579" s="4"/>
      <c r="H579" s="4"/>
      <c r="I579" s="4"/>
      <c r="J579" s="4"/>
      <c r="K579" s="4"/>
      <c r="L579" s="4"/>
      <c r="M579" s="17"/>
      <c r="N579" s="17"/>
      <c r="O579" s="17"/>
      <c r="P579" s="17"/>
      <c r="Q579" s="17"/>
      <c r="R579" s="17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spans="1:30" ht="15.75" customHeight="1" x14ac:dyDescent="0.35">
      <c r="A580" s="4"/>
      <c r="B580" s="5"/>
      <c r="C580" s="4"/>
      <c r="D580" s="4"/>
      <c r="E580" s="4"/>
      <c r="F580" s="18"/>
      <c r="G580" s="4"/>
      <c r="H580" s="4"/>
      <c r="I580" s="4"/>
      <c r="J580" s="4"/>
      <c r="K580" s="4"/>
      <c r="L580" s="4"/>
      <c r="M580" s="17"/>
      <c r="N580" s="17"/>
      <c r="O580" s="17"/>
      <c r="P580" s="17"/>
      <c r="Q580" s="17"/>
      <c r="R580" s="17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spans="1:30" ht="15.75" customHeight="1" x14ac:dyDescent="0.35">
      <c r="A581" s="4"/>
      <c r="B581" s="5"/>
      <c r="C581" s="4"/>
      <c r="D581" s="4"/>
      <c r="E581" s="4"/>
      <c r="F581" s="20"/>
      <c r="G581" s="4"/>
      <c r="H581" s="4"/>
      <c r="I581" s="4"/>
      <c r="J581" s="4"/>
      <c r="K581" s="4"/>
      <c r="L581" s="4"/>
      <c r="M581" s="17"/>
      <c r="N581" s="17"/>
      <c r="O581" s="17"/>
      <c r="P581" s="17"/>
      <c r="Q581" s="17"/>
      <c r="R581" s="17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spans="1:30" ht="15.75" customHeight="1" x14ac:dyDescent="0.35">
      <c r="A582" s="4"/>
      <c r="B582" s="5"/>
      <c r="C582" s="4"/>
      <c r="D582" s="4"/>
      <c r="E582" s="4"/>
      <c r="F582" s="18"/>
      <c r="G582" s="4"/>
      <c r="H582" s="4"/>
      <c r="I582" s="4"/>
      <c r="J582" s="4"/>
      <c r="K582" s="4"/>
      <c r="L582" s="4"/>
      <c r="M582" s="17"/>
      <c r="N582" s="17"/>
      <c r="O582" s="17"/>
      <c r="P582" s="17"/>
      <c r="Q582" s="17"/>
      <c r="R582" s="17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spans="1:30" ht="15.75" customHeight="1" x14ac:dyDescent="0.35">
      <c r="A583" s="4"/>
      <c r="B583" s="5"/>
      <c r="C583" s="4"/>
      <c r="D583" s="4"/>
      <c r="E583" s="4"/>
      <c r="F583" s="18"/>
      <c r="G583" s="4"/>
      <c r="H583" s="4"/>
      <c r="I583" s="4"/>
      <c r="J583" s="4"/>
      <c r="K583" s="4"/>
      <c r="L583" s="4"/>
      <c r="M583" s="17"/>
      <c r="N583" s="17"/>
      <c r="O583" s="17"/>
      <c r="P583" s="17"/>
      <c r="Q583" s="17"/>
      <c r="R583" s="17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spans="1:30" ht="15.75" customHeight="1" x14ac:dyDescent="0.35">
      <c r="A584" s="4"/>
      <c r="B584" s="5"/>
      <c r="C584" s="4"/>
      <c r="D584" s="4"/>
      <c r="E584" s="4"/>
      <c r="F584" s="20"/>
      <c r="G584" s="4"/>
      <c r="H584" s="4"/>
      <c r="I584" s="4"/>
      <c r="J584" s="4"/>
      <c r="K584" s="4"/>
      <c r="L584" s="4"/>
      <c r="M584" s="17"/>
      <c r="N584" s="17"/>
      <c r="O584" s="17"/>
      <c r="P584" s="17"/>
      <c r="Q584" s="17"/>
      <c r="R584" s="17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spans="1:30" ht="15.75" customHeight="1" x14ac:dyDescent="0.35">
      <c r="A585" s="4"/>
      <c r="B585" s="5"/>
      <c r="C585" s="4"/>
      <c r="D585" s="4"/>
      <c r="E585" s="4"/>
      <c r="F585" s="18"/>
      <c r="G585" s="4"/>
      <c r="H585" s="4"/>
      <c r="I585" s="4"/>
      <c r="J585" s="4"/>
      <c r="K585" s="4"/>
      <c r="L585" s="4"/>
      <c r="M585" s="17"/>
      <c r="N585" s="17"/>
      <c r="O585" s="17"/>
      <c r="P585" s="17"/>
      <c r="Q585" s="17"/>
      <c r="R585" s="17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spans="1:30" ht="15.75" customHeight="1" x14ac:dyDescent="0.35">
      <c r="A586" s="4"/>
      <c r="B586" s="5"/>
      <c r="C586" s="4"/>
      <c r="D586" s="4"/>
      <c r="E586" s="4"/>
      <c r="F586" s="18"/>
      <c r="G586" s="4"/>
      <c r="H586" s="4"/>
      <c r="I586" s="4"/>
      <c r="J586" s="4"/>
      <c r="K586" s="4"/>
      <c r="L586" s="4"/>
      <c r="M586" s="17"/>
      <c r="N586" s="17"/>
      <c r="O586" s="17"/>
      <c r="P586" s="17"/>
      <c r="Q586" s="17"/>
      <c r="R586" s="17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spans="1:30" ht="15.75" customHeight="1" x14ac:dyDescent="0.35">
      <c r="A587" s="4"/>
      <c r="B587" s="5"/>
      <c r="C587" s="4"/>
      <c r="D587" s="4"/>
      <c r="E587" s="4"/>
      <c r="F587" s="20"/>
      <c r="G587" s="4"/>
      <c r="H587" s="4"/>
      <c r="I587" s="4"/>
      <c r="J587" s="4"/>
      <c r="K587" s="4"/>
      <c r="L587" s="4"/>
      <c r="M587" s="17"/>
      <c r="N587" s="17"/>
      <c r="O587" s="17"/>
      <c r="P587" s="17"/>
      <c r="Q587" s="17"/>
      <c r="R587" s="17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spans="1:30" ht="15.75" customHeight="1" x14ac:dyDescent="0.35">
      <c r="A588" s="4"/>
      <c r="B588" s="5"/>
      <c r="C588" s="4"/>
      <c r="D588" s="4"/>
      <c r="E588" s="4"/>
      <c r="F588" s="18"/>
      <c r="G588" s="4"/>
      <c r="H588" s="4"/>
      <c r="I588" s="4"/>
      <c r="J588" s="4"/>
      <c r="K588" s="4"/>
      <c r="L588" s="4"/>
      <c r="M588" s="17"/>
      <c r="N588" s="17"/>
      <c r="O588" s="17"/>
      <c r="P588" s="17"/>
      <c r="Q588" s="17"/>
      <c r="R588" s="17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spans="1:30" ht="15.75" customHeight="1" x14ac:dyDescent="0.35">
      <c r="A589" s="4"/>
      <c r="B589" s="5"/>
      <c r="C589" s="4"/>
      <c r="D589" s="4"/>
      <c r="E589" s="4"/>
      <c r="F589" s="18"/>
      <c r="G589" s="4"/>
      <c r="H589" s="4"/>
      <c r="I589" s="4"/>
      <c r="J589" s="4"/>
      <c r="K589" s="4"/>
      <c r="L589" s="4"/>
      <c r="M589" s="17"/>
      <c r="N589" s="17"/>
      <c r="O589" s="17"/>
      <c r="P589" s="17"/>
      <c r="Q589" s="17"/>
      <c r="R589" s="17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spans="1:30" ht="15.75" customHeight="1" x14ac:dyDescent="0.35">
      <c r="A590" s="4"/>
      <c r="B590" s="5"/>
      <c r="C590" s="4"/>
      <c r="D590" s="4"/>
      <c r="E590" s="4"/>
      <c r="F590" s="20"/>
      <c r="G590" s="4"/>
      <c r="H590" s="4"/>
      <c r="I590" s="4"/>
      <c r="J590" s="4"/>
      <c r="K590" s="4"/>
      <c r="L590" s="4"/>
      <c r="M590" s="17"/>
      <c r="N590" s="17"/>
      <c r="O590" s="17"/>
      <c r="P590" s="17"/>
      <c r="Q590" s="17"/>
      <c r="R590" s="17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spans="1:30" ht="15.75" customHeight="1" x14ac:dyDescent="0.35">
      <c r="A591" s="4"/>
      <c r="B591" s="5"/>
      <c r="C591" s="4"/>
      <c r="D591" s="4"/>
      <c r="E591" s="4"/>
      <c r="F591" s="18"/>
      <c r="G591" s="4"/>
      <c r="H591" s="4"/>
      <c r="I591" s="4"/>
      <c r="J591" s="4"/>
      <c r="K591" s="4"/>
      <c r="L591" s="4"/>
      <c r="M591" s="17"/>
      <c r="N591" s="17"/>
      <c r="O591" s="17"/>
      <c r="P591" s="17"/>
      <c r="Q591" s="17"/>
      <c r="R591" s="17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spans="1:30" ht="15.75" customHeight="1" x14ac:dyDescent="0.35">
      <c r="A592" s="4"/>
      <c r="B592" s="5"/>
      <c r="C592" s="4"/>
      <c r="D592" s="4"/>
      <c r="E592" s="4"/>
      <c r="F592" s="18"/>
      <c r="G592" s="4"/>
      <c r="H592" s="4"/>
      <c r="I592" s="4"/>
      <c r="J592" s="4"/>
      <c r="K592" s="4"/>
      <c r="L592" s="4"/>
      <c r="M592" s="17"/>
      <c r="N592" s="17"/>
      <c r="O592" s="17"/>
      <c r="P592" s="17"/>
      <c r="Q592" s="17"/>
      <c r="R592" s="17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spans="1:30" ht="15.75" customHeight="1" x14ac:dyDescent="0.35">
      <c r="A593" s="4"/>
      <c r="B593" s="5"/>
      <c r="C593" s="4"/>
      <c r="D593" s="4"/>
      <c r="E593" s="4"/>
      <c r="F593" s="20"/>
      <c r="G593" s="4"/>
      <c r="H593" s="4"/>
      <c r="I593" s="4"/>
      <c r="J593" s="4"/>
      <c r="K593" s="4"/>
      <c r="L593" s="4"/>
      <c r="M593" s="17"/>
      <c r="N593" s="17"/>
      <c r="O593" s="17"/>
      <c r="P593" s="17"/>
      <c r="Q593" s="17"/>
      <c r="R593" s="17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spans="1:30" ht="15.75" customHeight="1" x14ac:dyDescent="0.35">
      <c r="A594" s="4"/>
      <c r="B594" s="5"/>
      <c r="C594" s="4"/>
      <c r="D594" s="4"/>
      <c r="E594" s="4"/>
      <c r="F594" s="18"/>
      <c r="G594" s="4"/>
      <c r="H594" s="4"/>
      <c r="I594" s="4"/>
      <c r="J594" s="4"/>
      <c r="K594" s="4"/>
      <c r="L594" s="4"/>
      <c r="M594" s="17"/>
      <c r="N594" s="17"/>
      <c r="O594" s="17"/>
      <c r="P594" s="17"/>
      <c r="Q594" s="17"/>
      <c r="R594" s="17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spans="1:30" ht="15.75" customHeight="1" x14ac:dyDescent="0.35">
      <c r="A595" s="4"/>
      <c r="B595" s="5"/>
      <c r="C595" s="4"/>
      <c r="D595" s="4"/>
      <c r="E595" s="4"/>
      <c r="F595" s="18"/>
      <c r="G595" s="4"/>
      <c r="H595" s="4"/>
      <c r="I595" s="4"/>
      <c r="J595" s="4"/>
      <c r="K595" s="4"/>
      <c r="L595" s="4"/>
      <c r="M595" s="17"/>
      <c r="N595" s="17"/>
      <c r="O595" s="17"/>
      <c r="P595" s="17"/>
      <c r="Q595" s="17"/>
      <c r="R595" s="17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spans="1:30" ht="15.75" customHeight="1" x14ac:dyDescent="0.35">
      <c r="A596" s="4"/>
      <c r="B596" s="5"/>
      <c r="C596" s="4"/>
      <c r="D596" s="4"/>
      <c r="E596" s="4"/>
      <c r="F596" s="20"/>
      <c r="G596" s="4"/>
      <c r="H596" s="4"/>
      <c r="I596" s="4"/>
      <c r="J596" s="4"/>
      <c r="K596" s="4"/>
      <c r="L596" s="4"/>
      <c r="M596" s="17"/>
      <c r="N596" s="17"/>
      <c r="O596" s="17"/>
      <c r="P596" s="17"/>
      <c r="Q596" s="17"/>
      <c r="R596" s="17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spans="1:30" ht="15.75" customHeight="1" x14ac:dyDescent="0.35">
      <c r="A597" s="4"/>
      <c r="B597" s="5"/>
      <c r="C597" s="4"/>
      <c r="D597" s="4"/>
      <c r="E597" s="4"/>
      <c r="F597" s="18"/>
      <c r="G597" s="4"/>
      <c r="H597" s="4"/>
      <c r="I597" s="4"/>
      <c r="J597" s="4"/>
      <c r="K597" s="4"/>
      <c r="L597" s="4"/>
      <c r="M597" s="17"/>
      <c r="N597" s="17"/>
      <c r="O597" s="17"/>
      <c r="P597" s="17"/>
      <c r="Q597" s="17"/>
      <c r="R597" s="17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spans="1:30" ht="15.75" customHeight="1" x14ac:dyDescent="0.35">
      <c r="A598" s="4"/>
      <c r="B598" s="5"/>
      <c r="C598" s="4"/>
      <c r="D598" s="4"/>
      <c r="E598" s="4"/>
      <c r="F598" s="18"/>
      <c r="G598" s="4"/>
      <c r="H598" s="4"/>
      <c r="I598" s="4"/>
      <c r="J598" s="4"/>
      <c r="K598" s="4"/>
      <c r="L598" s="4"/>
      <c r="M598" s="17"/>
      <c r="N598" s="17"/>
      <c r="O598" s="17"/>
      <c r="P598" s="17"/>
      <c r="Q598" s="17"/>
      <c r="R598" s="17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spans="1:30" ht="15.75" customHeight="1" x14ac:dyDescent="0.35">
      <c r="A599" s="4"/>
      <c r="B599" s="5"/>
      <c r="C599" s="4"/>
      <c r="D599" s="4"/>
      <c r="E599" s="4"/>
      <c r="F599" s="18"/>
      <c r="G599" s="4"/>
      <c r="H599" s="4"/>
      <c r="I599" s="4"/>
      <c r="J599" s="4"/>
      <c r="K599" s="4"/>
      <c r="L599" s="4"/>
      <c r="M599" s="17"/>
      <c r="N599" s="17"/>
      <c r="O599" s="17"/>
      <c r="P599" s="17"/>
      <c r="Q599" s="17"/>
      <c r="R599" s="17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spans="1:30" ht="15.75" customHeight="1" x14ac:dyDescent="0.35">
      <c r="A600" s="4"/>
      <c r="B600" s="5"/>
      <c r="C600" s="4"/>
      <c r="D600" s="4"/>
      <c r="E600" s="4"/>
      <c r="F600" s="18"/>
      <c r="G600" s="4"/>
      <c r="H600" s="4"/>
      <c r="I600" s="4"/>
      <c r="J600" s="4"/>
      <c r="K600" s="4"/>
      <c r="L600" s="4"/>
      <c r="M600" s="17"/>
      <c r="N600" s="17"/>
      <c r="O600" s="17"/>
      <c r="P600" s="17"/>
      <c r="Q600" s="17"/>
      <c r="R600" s="17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spans="1:30" ht="15.75" customHeight="1" x14ac:dyDescent="0.35">
      <c r="A601" s="4"/>
      <c r="B601" s="5"/>
      <c r="C601" s="4"/>
      <c r="D601" s="4"/>
      <c r="E601" s="4"/>
      <c r="F601" s="18"/>
      <c r="G601" s="4"/>
      <c r="H601" s="4"/>
      <c r="I601" s="4"/>
      <c r="J601" s="4"/>
      <c r="K601" s="4"/>
      <c r="L601" s="4"/>
      <c r="M601" s="17"/>
      <c r="N601" s="17"/>
      <c r="O601" s="17"/>
      <c r="P601" s="17"/>
      <c r="Q601" s="17"/>
      <c r="R601" s="17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spans="1:30" ht="15.75" customHeight="1" x14ac:dyDescent="0.35">
      <c r="A602" s="4"/>
      <c r="B602" s="5"/>
      <c r="C602" s="4"/>
      <c r="D602" s="4"/>
      <c r="E602" s="4"/>
      <c r="F602" s="18"/>
      <c r="G602" s="4"/>
      <c r="H602" s="4"/>
      <c r="I602" s="4"/>
      <c r="J602" s="4"/>
      <c r="K602" s="4"/>
      <c r="L602" s="4"/>
      <c r="M602" s="17"/>
      <c r="N602" s="17"/>
      <c r="O602" s="17"/>
      <c r="P602" s="17"/>
      <c r="Q602" s="17"/>
      <c r="R602" s="17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spans="1:30" ht="15.75" customHeight="1" x14ac:dyDescent="0.35">
      <c r="A603" s="4"/>
      <c r="B603" s="5"/>
      <c r="C603" s="4"/>
      <c r="D603" s="4"/>
      <c r="E603" s="4"/>
      <c r="F603" s="18"/>
      <c r="G603" s="4"/>
      <c r="H603" s="4"/>
      <c r="I603" s="4"/>
      <c r="J603" s="4"/>
      <c r="K603" s="4"/>
      <c r="L603" s="4"/>
      <c r="M603" s="17"/>
      <c r="N603" s="17"/>
      <c r="O603" s="17"/>
      <c r="P603" s="17"/>
      <c r="Q603" s="17"/>
      <c r="R603" s="17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spans="1:30" ht="15.75" customHeight="1" x14ac:dyDescent="0.35">
      <c r="A604" s="4"/>
      <c r="B604" s="5"/>
      <c r="C604" s="4"/>
      <c r="D604" s="4"/>
      <c r="E604" s="4"/>
      <c r="F604" s="18"/>
      <c r="G604" s="4"/>
      <c r="H604" s="4"/>
      <c r="I604" s="4"/>
      <c r="J604" s="4"/>
      <c r="K604" s="4"/>
      <c r="L604" s="4"/>
      <c r="M604" s="17"/>
      <c r="N604" s="17"/>
      <c r="O604" s="17"/>
      <c r="P604" s="17"/>
      <c r="Q604" s="17"/>
      <c r="R604" s="17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spans="1:30" ht="15.75" customHeight="1" x14ac:dyDescent="0.35">
      <c r="A605" s="4"/>
      <c r="B605" s="5"/>
      <c r="C605" s="4"/>
      <c r="D605" s="4"/>
      <c r="E605" s="4"/>
      <c r="F605" s="18"/>
      <c r="G605" s="4"/>
      <c r="H605" s="4"/>
      <c r="I605" s="4"/>
      <c r="J605" s="4"/>
      <c r="K605" s="4"/>
      <c r="L605" s="4"/>
      <c r="M605" s="17"/>
      <c r="N605" s="17"/>
      <c r="O605" s="17"/>
      <c r="P605" s="17"/>
      <c r="Q605" s="17"/>
      <c r="R605" s="17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spans="1:30" ht="15.75" customHeight="1" x14ac:dyDescent="0.35">
      <c r="A606" s="4"/>
      <c r="B606" s="5"/>
      <c r="C606" s="4"/>
      <c r="D606" s="4"/>
      <c r="E606" s="4"/>
      <c r="F606" s="18"/>
      <c r="G606" s="4"/>
      <c r="H606" s="4"/>
      <c r="I606" s="4"/>
      <c r="J606" s="4"/>
      <c r="K606" s="4"/>
      <c r="L606" s="4"/>
      <c r="M606" s="17"/>
      <c r="N606" s="17"/>
      <c r="O606" s="17"/>
      <c r="P606" s="17"/>
      <c r="Q606" s="17"/>
      <c r="R606" s="17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spans="1:30" ht="15.75" customHeight="1" x14ac:dyDescent="0.35">
      <c r="A607" s="4"/>
      <c r="B607" s="5"/>
      <c r="C607" s="4"/>
      <c r="D607" s="4"/>
      <c r="E607" s="4"/>
      <c r="F607" s="18"/>
      <c r="G607" s="4"/>
      <c r="H607" s="4"/>
      <c r="I607" s="4"/>
      <c r="J607" s="4"/>
      <c r="K607" s="4"/>
      <c r="L607" s="4"/>
      <c r="M607" s="17"/>
      <c r="N607" s="17"/>
      <c r="O607" s="17"/>
      <c r="P607" s="17"/>
      <c r="Q607" s="17"/>
      <c r="R607" s="17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spans="1:30" ht="15.75" customHeight="1" x14ac:dyDescent="0.35">
      <c r="A608" s="4"/>
      <c r="B608" s="5"/>
      <c r="C608" s="4"/>
      <c r="D608" s="4"/>
      <c r="E608" s="4"/>
      <c r="F608" s="18"/>
      <c r="G608" s="4"/>
      <c r="H608" s="4"/>
      <c r="I608" s="4"/>
      <c r="J608" s="4"/>
      <c r="K608" s="4"/>
      <c r="L608" s="4"/>
      <c r="M608" s="17"/>
      <c r="N608" s="17"/>
      <c r="O608" s="17"/>
      <c r="P608" s="17"/>
      <c r="Q608" s="17"/>
      <c r="R608" s="17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spans="1:30" ht="15.75" customHeight="1" x14ac:dyDescent="0.35">
      <c r="A609" s="4"/>
      <c r="B609" s="5"/>
      <c r="C609" s="4"/>
      <c r="D609" s="4"/>
      <c r="E609" s="4"/>
      <c r="F609" s="18"/>
      <c r="G609" s="4"/>
      <c r="H609" s="4"/>
      <c r="I609" s="4"/>
      <c r="J609" s="4"/>
      <c r="K609" s="4"/>
      <c r="L609" s="4"/>
      <c r="M609" s="17"/>
      <c r="N609" s="17"/>
      <c r="O609" s="17"/>
      <c r="P609" s="17"/>
      <c r="Q609" s="17"/>
      <c r="R609" s="17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spans="1:30" ht="15.75" customHeight="1" x14ac:dyDescent="0.35">
      <c r="A610" s="4"/>
      <c r="B610" s="5"/>
      <c r="C610" s="4"/>
      <c r="D610" s="4"/>
      <c r="E610" s="4"/>
      <c r="F610" s="18"/>
      <c r="G610" s="4"/>
      <c r="H610" s="4"/>
      <c r="I610" s="4"/>
      <c r="J610" s="4"/>
      <c r="K610" s="4"/>
      <c r="L610" s="4"/>
      <c r="M610" s="17"/>
      <c r="N610" s="17"/>
      <c r="O610" s="17"/>
      <c r="P610" s="17"/>
      <c r="Q610" s="17"/>
      <c r="R610" s="17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spans="1:30" ht="15.75" customHeight="1" x14ac:dyDescent="0.35">
      <c r="A611" s="4"/>
      <c r="B611" s="5"/>
      <c r="C611" s="4"/>
      <c r="D611" s="4"/>
      <c r="E611" s="4"/>
      <c r="F611" s="18"/>
      <c r="G611" s="4"/>
      <c r="H611" s="4"/>
      <c r="I611" s="4"/>
      <c r="J611" s="4"/>
      <c r="K611" s="4"/>
      <c r="L611" s="4"/>
      <c r="M611" s="17"/>
      <c r="N611" s="17"/>
      <c r="O611" s="17"/>
      <c r="P611" s="17"/>
      <c r="Q611" s="17"/>
      <c r="R611" s="17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spans="1:30" ht="15.75" customHeight="1" x14ac:dyDescent="0.35">
      <c r="A612" s="4"/>
      <c r="B612" s="5"/>
      <c r="C612" s="4"/>
      <c r="D612" s="4"/>
      <c r="E612" s="4"/>
      <c r="F612" s="18"/>
      <c r="G612" s="4"/>
      <c r="H612" s="4"/>
      <c r="I612" s="4"/>
      <c r="J612" s="4"/>
      <c r="K612" s="4"/>
      <c r="L612" s="4"/>
      <c r="M612" s="17"/>
      <c r="N612" s="17"/>
      <c r="O612" s="17"/>
      <c r="P612" s="17"/>
      <c r="Q612" s="17"/>
      <c r="R612" s="17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spans="1:30" ht="15.75" customHeight="1" x14ac:dyDescent="0.35">
      <c r="A613" s="4"/>
      <c r="B613" s="5"/>
      <c r="C613" s="4"/>
      <c r="D613" s="4"/>
      <c r="E613" s="4"/>
      <c r="F613" s="18"/>
      <c r="G613" s="4"/>
      <c r="H613" s="4"/>
      <c r="I613" s="4"/>
      <c r="J613" s="4"/>
      <c r="K613" s="4"/>
      <c r="L613" s="4"/>
      <c r="M613" s="17"/>
      <c r="N613" s="17"/>
      <c r="O613" s="17"/>
      <c r="P613" s="17"/>
      <c r="Q613" s="17"/>
      <c r="R613" s="17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spans="1:30" ht="15.75" customHeight="1" x14ac:dyDescent="0.35">
      <c r="A614" s="4"/>
      <c r="B614" s="5"/>
      <c r="C614" s="4"/>
      <c r="D614" s="4"/>
      <c r="E614" s="4"/>
      <c r="F614" s="18"/>
      <c r="G614" s="4"/>
      <c r="H614" s="4"/>
      <c r="I614" s="4"/>
      <c r="J614" s="4"/>
      <c r="K614" s="4"/>
      <c r="L614" s="4"/>
      <c r="M614" s="17"/>
      <c r="N614" s="17"/>
      <c r="O614" s="17"/>
      <c r="P614" s="17"/>
      <c r="Q614" s="17"/>
      <c r="R614" s="17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spans="1:30" ht="15.75" customHeight="1" x14ac:dyDescent="0.35">
      <c r="A615" s="4"/>
      <c r="B615" s="5"/>
      <c r="C615" s="4"/>
      <c r="D615" s="4"/>
      <c r="E615" s="4"/>
      <c r="F615" s="18"/>
      <c r="G615" s="4"/>
      <c r="H615" s="4"/>
      <c r="I615" s="4"/>
      <c r="J615" s="4"/>
      <c r="K615" s="4"/>
      <c r="L615" s="4"/>
      <c r="M615" s="17"/>
      <c r="N615" s="17"/>
      <c r="O615" s="17"/>
      <c r="P615" s="17"/>
      <c r="Q615" s="17"/>
      <c r="R615" s="17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spans="1:30" ht="15.75" customHeight="1" x14ac:dyDescent="0.35">
      <c r="A616" s="4"/>
      <c r="B616" s="5"/>
      <c r="C616" s="4"/>
      <c r="D616" s="4"/>
      <c r="E616" s="4"/>
      <c r="F616" s="18"/>
      <c r="G616" s="4"/>
      <c r="H616" s="4"/>
      <c r="I616" s="4"/>
      <c r="J616" s="4"/>
      <c r="K616" s="4"/>
      <c r="L616" s="4"/>
      <c r="M616" s="17"/>
      <c r="N616" s="17"/>
      <c r="O616" s="17"/>
      <c r="P616" s="17"/>
      <c r="Q616" s="17"/>
      <c r="R616" s="17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spans="1:30" ht="15.75" customHeight="1" x14ac:dyDescent="0.35">
      <c r="A617" s="4"/>
      <c r="B617" s="5"/>
      <c r="C617" s="4"/>
      <c r="D617" s="4"/>
      <c r="E617" s="4"/>
      <c r="F617" s="18"/>
      <c r="G617" s="4"/>
      <c r="H617" s="4"/>
      <c r="I617" s="4"/>
      <c r="J617" s="4"/>
      <c r="K617" s="4"/>
      <c r="L617" s="4"/>
      <c r="M617" s="17"/>
      <c r="N617" s="17"/>
      <c r="O617" s="17"/>
      <c r="P617" s="17"/>
      <c r="Q617" s="17"/>
      <c r="R617" s="17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spans="1:30" ht="15.75" customHeight="1" x14ac:dyDescent="0.35">
      <c r="A618" s="4"/>
      <c r="B618" s="5"/>
      <c r="C618" s="4"/>
      <c r="D618" s="4"/>
      <c r="E618" s="4"/>
      <c r="F618" s="18"/>
      <c r="G618" s="4"/>
      <c r="H618" s="4"/>
      <c r="I618" s="4"/>
      <c r="J618" s="4"/>
      <c r="K618" s="4"/>
      <c r="L618" s="4"/>
      <c r="M618" s="17"/>
      <c r="N618" s="17"/>
      <c r="O618" s="17"/>
      <c r="P618" s="17"/>
      <c r="Q618" s="17"/>
      <c r="R618" s="17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spans="1:30" ht="15.75" customHeight="1" x14ac:dyDescent="0.35">
      <c r="A619" s="4"/>
      <c r="B619" s="5"/>
      <c r="C619" s="4"/>
      <c r="D619" s="4"/>
      <c r="E619" s="4"/>
      <c r="F619" s="18"/>
      <c r="G619" s="4"/>
      <c r="H619" s="4"/>
      <c r="I619" s="4"/>
      <c r="J619" s="4"/>
      <c r="K619" s="4"/>
      <c r="L619" s="4"/>
      <c r="M619" s="17"/>
      <c r="N619" s="17"/>
      <c r="O619" s="17"/>
      <c r="P619" s="17"/>
      <c r="Q619" s="17"/>
      <c r="R619" s="17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spans="1:30" ht="15.75" customHeight="1" x14ac:dyDescent="0.35">
      <c r="A620" s="4"/>
      <c r="B620" s="5"/>
      <c r="C620" s="4"/>
      <c r="D620" s="4"/>
      <c r="E620" s="4"/>
      <c r="F620" s="18"/>
      <c r="G620" s="4"/>
      <c r="H620" s="4"/>
      <c r="I620" s="4"/>
      <c r="J620" s="4"/>
      <c r="K620" s="4"/>
      <c r="L620" s="4"/>
      <c r="M620" s="17"/>
      <c r="N620" s="17"/>
      <c r="O620" s="17"/>
      <c r="P620" s="17"/>
      <c r="Q620" s="17"/>
      <c r="R620" s="17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spans="1:30" ht="15.75" customHeight="1" x14ac:dyDescent="0.35">
      <c r="A621" s="4"/>
      <c r="B621" s="5"/>
      <c r="C621" s="4"/>
      <c r="D621" s="4"/>
      <c r="E621" s="4"/>
      <c r="F621" s="18"/>
      <c r="G621" s="4"/>
      <c r="H621" s="4"/>
      <c r="I621" s="4"/>
      <c r="J621" s="4"/>
      <c r="K621" s="4"/>
      <c r="L621" s="4"/>
      <c r="M621" s="17"/>
      <c r="N621" s="17"/>
      <c r="O621" s="17"/>
      <c r="P621" s="17"/>
      <c r="Q621" s="17"/>
      <c r="R621" s="17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spans="1:30" ht="15.75" customHeight="1" x14ac:dyDescent="0.35">
      <c r="A622" s="4"/>
      <c r="B622" s="5"/>
      <c r="C622" s="4"/>
      <c r="D622" s="4"/>
      <c r="E622" s="4"/>
      <c r="F622" s="18"/>
      <c r="G622" s="4"/>
      <c r="H622" s="4"/>
      <c r="I622" s="4"/>
      <c r="J622" s="4"/>
      <c r="K622" s="4"/>
      <c r="L622" s="4"/>
      <c r="M622" s="17"/>
      <c r="N622" s="17"/>
      <c r="O622" s="17"/>
      <c r="P622" s="17"/>
      <c r="Q622" s="17"/>
      <c r="R622" s="17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spans="1:30" ht="15.75" customHeight="1" x14ac:dyDescent="0.35">
      <c r="A623" s="4"/>
      <c r="B623" s="5"/>
      <c r="C623" s="4"/>
      <c r="D623" s="4"/>
      <c r="E623" s="4"/>
      <c r="F623" s="18"/>
      <c r="G623" s="4"/>
      <c r="H623" s="4"/>
      <c r="I623" s="4"/>
      <c r="J623" s="4"/>
      <c r="K623" s="4"/>
      <c r="L623" s="4"/>
      <c r="M623" s="17"/>
      <c r="N623" s="17"/>
      <c r="O623" s="17"/>
      <c r="P623" s="17"/>
      <c r="Q623" s="17"/>
      <c r="R623" s="17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spans="1:30" ht="15.75" customHeight="1" x14ac:dyDescent="0.35">
      <c r="A624" s="4"/>
      <c r="B624" s="5"/>
      <c r="C624" s="4"/>
      <c r="D624" s="4"/>
      <c r="E624" s="4"/>
      <c r="F624" s="18"/>
      <c r="G624" s="4"/>
      <c r="H624" s="4"/>
      <c r="I624" s="4"/>
      <c r="J624" s="4"/>
      <c r="K624" s="4"/>
      <c r="L624" s="4"/>
      <c r="M624" s="17"/>
      <c r="N624" s="17"/>
      <c r="O624" s="17"/>
      <c r="P624" s="17"/>
      <c r="Q624" s="17"/>
      <c r="R624" s="17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spans="1:30" ht="15.75" customHeight="1" x14ac:dyDescent="0.35">
      <c r="A625" s="4"/>
      <c r="B625" s="5"/>
      <c r="C625" s="4"/>
      <c r="D625" s="4"/>
      <c r="E625" s="4"/>
      <c r="F625" s="18"/>
      <c r="G625" s="4"/>
      <c r="H625" s="4"/>
      <c r="I625" s="4"/>
      <c r="J625" s="4"/>
      <c r="K625" s="4"/>
      <c r="L625" s="4"/>
      <c r="M625" s="17"/>
      <c r="N625" s="17"/>
      <c r="O625" s="17"/>
      <c r="P625" s="17"/>
      <c r="Q625" s="17"/>
      <c r="R625" s="17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spans="1:30" ht="15.75" customHeight="1" x14ac:dyDescent="0.35">
      <c r="A626" s="4"/>
      <c r="B626" s="5"/>
      <c r="C626" s="4"/>
      <c r="D626" s="4"/>
      <c r="E626" s="4"/>
      <c r="F626" s="18"/>
      <c r="G626" s="4"/>
      <c r="H626" s="4"/>
      <c r="I626" s="4"/>
      <c r="J626" s="4"/>
      <c r="K626" s="4"/>
      <c r="L626" s="4"/>
      <c r="M626" s="17"/>
      <c r="N626" s="17"/>
      <c r="O626" s="17"/>
      <c r="P626" s="17"/>
      <c r="Q626" s="17"/>
      <c r="R626" s="17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spans="1:30" ht="15.75" customHeight="1" x14ac:dyDescent="0.35">
      <c r="A627" s="4"/>
      <c r="B627" s="5"/>
      <c r="C627" s="4"/>
      <c r="D627" s="4"/>
      <c r="E627" s="4"/>
      <c r="F627" s="18"/>
      <c r="G627" s="4"/>
      <c r="H627" s="4"/>
      <c r="I627" s="4"/>
      <c r="J627" s="4"/>
      <c r="K627" s="4"/>
      <c r="L627" s="4"/>
      <c r="M627" s="17"/>
      <c r="N627" s="17"/>
      <c r="O627" s="17"/>
      <c r="P627" s="17"/>
      <c r="Q627" s="17"/>
      <c r="R627" s="17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spans="1:30" ht="15.75" customHeight="1" x14ac:dyDescent="0.35">
      <c r="A628" s="4"/>
      <c r="B628" s="5"/>
      <c r="C628" s="4"/>
      <c r="D628" s="4"/>
      <c r="E628" s="4"/>
      <c r="F628" s="18"/>
      <c r="G628" s="4"/>
      <c r="H628" s="4"/>
      <c r="I628" s="4"/>
      <c r="J628" s="4"/>
      <c r="K628" s="4"/>
      <c r="L628" s="4"/>
      <c r="M628" s="17"/>
      <c r="N628" s="17"/>
      <c r="O628" s="17"/>
      <c r="P628" s="17"/>
      <c r="Q628" s="17"/>
      <c r="R628" s="17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spans="1:30" ht="15.75" customHeight="1" x14ac:dyDescent="0.35">
      <c r="A629" s="4"/>
      <c r="B629" s="5"/>
      <c r="C629" s="4"/>
      <c r="D629" s="4"/>
      <c r="E629" s="4"/>
      <c r="F629" s="18"/>
      <c r="G629" s="4"/>
      <c r="H629" s="4"/>
      <c r="I629" s="4"/>
      <c r="J629" s="4"/>
      <c r="K629" s="4"/>
      <c r="L629" s="4"/>
      <c r="M629" s="17"/>
      <c r="N629" s="17"/>
      <c r="O629" s="17"/>
      <c r="P629" s="17"/>
      <c r="Q629" s="17"/>
      <c r="R629" s="17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spans="1:30" ht="15.75" customHeight="1" x14ac:dyDescent="0.35">
      <c r="A630" s="4"/>
      <c r="B630" s="5"/>
      <c r="C630" s="4"/>
      <c r="D630" s="4"/>
      <c r="E630" s="4"/>
      <c r="F630" s="18"/>
      <c r="G630" s="4"/>
      <c r="H630" s="4"/>
      <c r="I630" s="4"/>
      <c r="J630" s="4"/>
      <c r="K630" s="4"/>
      <c r="L630" s="4"/>
      <c r="M630" s="17"/>
      <c r="N630" s="17"/>
      <c r="O630" s="17"/>
      <c r="P630" s="17"/>
      <c r="Q630" s="17"/>
      <c r="R630" s="17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spans="1:30" ht="15.75" customHeight="1" x14ac:dyDescent="0.35">
      <c r="A631" s="4"/>
      <c r="B631" s="5"/>
      <c r="C631" s="4"/>
      <c r="D631" s="4"/>
      <c r="E631" s="4"/>
      <c r="F631" s="18"/>
      <c r="G631" s="4"/>
      <c r="H631" s="4"/>
      <c r="I631" s="4"/>
      <c r="J631" s="4"/>
      <c r="K631" s="4"/>
      <c r="L631" s="4"/>
      <c r="M631" s="17"/>
      <c r="N631" s="17"/>
      <c r="O631" s="17"/>
      <c r="P631" s="17"/>
      <c r="Q631" s="17"/>
      <c r="R631" s="17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spans="1:30" ht="15.75" customHeight="1" x14ac:dyDescent="0.35">
      <c r="A632" s="4"/>
      <c r="B632" s="5"/>
      <c r="C632" s="4"/>
      <c r="D632" s="4"/>
      <c r="E632" s="4"/>
      <c r="F632" s="18"/>
      <c r="G632" s="4"/>
      <c r="H632" s="4"/>
      <c r="I632" s="4"/>
      <c r="J632" s="4"/>
      <c r="K632" s="4"/>
      <c r="L632" s="4"/>
      <c r="M632" s="17"/>
      <c r="N632" s="17"/>
      <c r="O632" s="17"/>
      <c r="P632" s="17"/>
      <c r="Q632" s="17"/>
      <c r="R632" s="17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spans="1:30" ht="15.75" customHeight="1" x14ac:dyDescent="0.35">
      <c r="A633" s="4"/>
      <c r="B633" s="5"/>
      <c r="C633" s="4"/>
      <c r="D633" s="4"/>
      <c r="E633" s="4"/>
      <c r="F633" s="18"/>
      <c r="G633" s="4"/>
      <c r="H633" s="4"/>
      <c r="I633" s="4"/>
      <c r="J633" s="4"/>
      <c r="K633" s="4"/>
      <c r="L633" s="4"/>
      <c r="M633" s="17"/>
      <c r="N633" s="17"/>
      <c r="O633" s="17"/>
      <c r="P633" s="17"/>
      <c r="Q633" s="17"/>
      <c r="R633" s="17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spans="1:30" ht="15.75" customHeight="1" x14ac:dyDescent="0.35">
      <c r="A634" s="4"/>
      <c r="B634" s="5"/>
      <c r="C634" s="4"/>
      <c r="D634" s="4"/>
      <c r="E634" s="4"/>
      <c r="F634" s="18"/>
      <c r="G634" s="4"/>
      <c r="H634" s="4"/>
      <c r="I634" s="4"/>
      <c r="J634" s="4"/>
      <c r="K634" s="4"/>
      <c r="L634" s="4"/>
      <c r="M634" s="17"/>
      <c r="N634" s="17"/>
      <c r="O634" s="17"/>
      <c r="P634" s="17"/>
      <c r="Q634" s="17"/>
      <c r="R634" s="17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spans="1:30" ht="15.75" customHeight="1" x14ac:dyDescent="0.35">
      <c r="A635" s="19"/>
      <c r="B635" s="2"/>
      <c r="C635" s="19"/>
      <c r="D635" s="19"/>
      <c r="E635" s="19"/>
      <c r="F635" s="1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spans="1:30" ht="15.75" customHeight="1" x14ac:dyDescent="0.35">
      <c r="A636" s="19"/>
      <c r="B636" s="2"/>
      <c r="C636" s="19"/>
      <c r="D636" s="19"/>
      <c r="E636" s="19"/>
      <c r="F636" s="1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spans="1:30" ht="15.75" customHeight="1" x14ac:dyDescent="0.35">
      <c r="A637" s="19"/>
      <c r="B637" s="2"/>
      <c r="C637" s="19"/>
      <c r="D637" s="19"/>
      <c r="E637" s="19"/>
      <c r="F637" s="1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spans="1:30" ht="15.75" customHeight="1" x14ac:dyDescent="0.35">
      <c r="A638" s="19"/>
      <c r="B638" s="2"/>
      <c r="C638" s="19"/>
      <c r="D638" s="19"/>
      <c r="E638" s="19"/>
      <c r="F638" s="1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spans="1:30" ht="15.75" customHeight="1" x14ac:dyDescent="0.35">
      <c r="A639" s="19"/>
      <c r="B639" s="2"/>
      <c r="C639" s="19"/>
      <c r="D639" s="19"/>
      <c r="E639" s="19"/>
      <c r="F639" s="1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spans="1:30" ht="15.75" customHeight="1" x14ac:dyDescent="0.35">
      <c r="A640" s="19"/>
      <c r="B640" s="2"/>
      <c r="C640" s="19"/>
      <c r="D640" s="19"/>
      <c r="E640" s="19"/>
      <c r="F640" s="1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spans="1:30" ht="15.75" customHeight="1" x14ac:dyDescent="0.35">
      <c r="A641" s="19"/>
      <c r="B641" s="2"/>
      <c r="C641" s="19"/>
      <c r="D641" s="19"/>
      <c r="E641" s="19"/>
      <c r="F641" s="1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spans="1:30" ht="15.75" customHeight="1" x14ac:dyDescent="0.35">
      <c r="A642" s="19"/>
      <c r="B642" s="2"/>
      <c r="C642" s="19"/>
      <c r="D642" s="19"/>
      <c r="E642" s="19"/>
      <c r="F642" s="1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spans="1:30" ht="15.75" customHeight="1" x14ac:dyDescent="0.35">
      <c r="A643" s="19"/>
      <c r="B643" s="2"/>
      <c r="C643" s="19"/>
      <c r="D643" s="19"/>
      <c r="E643" s="19"/>
      <c r="F643" s="1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spans="1:30" ht="15.75" customHeight="1" x14ac:dyDescent="0.35">
      <c r="A644" s="19"/>
      <c r="B644" s="2"/>
      <c r="C644" s="19"/>
      <c r="D644" s="19"/>
      <c r="E644" s="19"/>
      <c r="F644" s="1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spans="1:30" ht="15.75" customHeight="1" x14ac:dyDescent="0.35">
      <c r="A645" s="19"/>
      <c r="B645" s="2"/>
      <c r="C645" s="19"/>
      <c r="D645" s="19"/>
      <c r="E645" s="19"/>
      <c r="F645" s="1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spans="1:30" ht="15.75" customHeight="1" x14ac:dyDescent="0.35">
      <c r="A646" s="19"/>
      <c r="B646" s="2"/>
      <c r="C646" s="19"/>
      <c r="D646" s="19"/>
      <c r="E646" s="19"/>
      <c r="F646" s="1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spans="1:30" ht="15.75" customHeight="1" x14ac:dyDescent="0.35">
      <c r="A647" s="19"/>
      <c r="B647" s="2"/>
      <c r="C647" s="19"/>
      <c r="D647" s="19"/>
      <c r="E647" s="19"/>
      <c r="F647" s="1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spans="1:30" ht="15.75" customHeight="1" x14ac:dyDescent="0.35">
      <c r="A648" s="19"/>
      <c r="B648" s="2"/>
      <c r="C648" s="19"/>
      <c r="D648" s="19"/>
      <c r="E648" s="19"/>
      <c r="F648" s="1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spans="1:30" ht="15.75" customHeight="1" x14ac:dyDescent="0.35">
      <c r="A649" s="19"/>
      <c r="B649" s="2"/>
      <c r="C649" s="19"/>
      <c r="D649" s="19"/>
      <c r="E649" s="19"/>
      <c r="F649" s="1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spans="1:30" ht="15.75" customHeight="1" x14ac:dyDescent="0.35">
      <c r="A650" s="19"/>
      <c r="B650" s="2"/>
      <c r="C650" s="19"/>
      <c r="D650" s="19"/>
      <c r="E650" s="19"/>
      <c r="F650" s="1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spans="1:30" ht="15.75" customHeight="1" x14ac:dyDescent="0.35">
      <c r="A651" s="19"/>
      <c r="B651" s="2"/>
      <c r="C651" s="19"/>
      <c r="D651" s="19"/>
      <c r="E651" s="19"/>
      <c r="F651" s="1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spans="1:30" ht="15.75" customHeight="1" x14ac:dyDescent="0.35">
      <c r="A652" s="19"/>
      <c r="B652" s="2"/>
      <c r="C652" s="19"/>
      <c r="D652" s="19"/>
      <c r="E652" s="19"/>
      <c r="F652" s="1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spans="1:30" ht="15.75" customHeight="1" x14ac:dyDescent="0.35">
      <c r="A653" s="19"/>
      <c r="B653" s="2"/>
      <c r="C653" s="19"/>
      <c r="D653" s="19"/>
      <c r="E653" s="19"/>
      <c r="F653" s="1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spans="1:30" ht="15.75" customHeight="1" x14ac:dyDescent="0.35">
      <c r="A654" s="19"/>
      <c r="B654" s="2"/>
      <c r="C654" s="19"/>
      <c r="D654" s="19"/>
      <c r="E654" s="19"/>
      <c r="F654" s="1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spans="1:30" ht="15.75" customHeight="1" x14ac:dyDescent="0.35">
      <c r="A655" s="19"/>
      <c r="B655" s="2"/>
      <c r="C655" s="19"/>
      <c r="D655" s="19"/>
      <c r="E655" s="19"/>
      <c r="F655" s="1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spans="1:30" ht="15.75" customHeight="1" x14ac:dyDescent="0.35">
      <c r="A656" s="19"/>
      <c r="B656" s="2"/>
      <c r="C656" s="19"/>
      <c r="D656" s="19"/>
      <c r="E656" s="19"/>
      <c r="F656" s="1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spans="1:30" ht="15.75" customHeight="1" x14ac:dyDescent="0.35">
      <c r="A657" s="19"/>
      <c r="B657" s="2"/>
      <c r="C657" s="19"/>
      <c r="D657" s="19"/>
      <c r="E657" s="19"/>
      <c r="F657" s="1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spans="1:30" ht="15.75" customHeight="1" x14ac:dyDescent="0.35">
      <c r="A658" s="19"/>
      <c r="B658" s="2"/>
      <c r="C658" s="19"/>
      <c r="D658" s="19"/>
      <c r="E658" s="19"/>
      <c r="F658" s="1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spans="1:30" ht="15.75" customHeight="1" x14ac:dyDescent="0.35">
      <c r="A659" s="19"/>
      <c r="B659" s="2"/>
      <c r="C659" s="19"/>
      <c r="D659" s="19"/>
      <c r="E659" s="19"/>
      <c r="F659" s="1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spans="1:30" ht="15.75" customHeight="1" x14ac:dyDescent="0.35">
      <c r="A660" s="19"/>
      <c r="B660" s="2"/>
      <c r="C660" s="19"/>
      <c r="D660" s="19"/>
      <c r="E660" s="19"/>
      <c r="F660" s="1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spans="1:30" ht="15.75" customHeight="1" x14ac:dyDescent="0.35">
      <c r="A661" s="19"/>
      <c r="B661" s="2"/>
      <c r="C661" s="19"/>
      <c r="D661" s="19"/>
      <c r="E661" s="19"/>
      <c r="F661" s="1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spans="1:30" ht="15.75" customHeight="1" x14ac:dyDescent="0.35">
      <c r="A662" s="19"/>
      <c r="B662" s="2"/>
      <c r="C662" s="19"/>
      <c r="D662" s="19"/>
      <c r="E662" s="19"/>
      <c r="F662" s="1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spans="1:30" ht="15.75" customHeight="1" x14ac:dyDescent="0.35">
      <c r="A663" s="19"/>
      <c r="B663" s="2"/>
      <c r="C663" s="19"/>
      <c r="D663" s="19"/>
      <c r="E663" s="19"/>
      <c r="F663" s="1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spans="1:30" ht="15.75" customHeight="1" x14ac:dyDescent="0.35">
      <c r="A664" s="19"/>
      <c r="B664" s="2"/>
      <c r="C664" s="19"/>
      <c r="D664" s="19"/>
      <c r="E664" s="19"/>
      <c r="F664" s="1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spans="1:30" ht="15.75" customHeight="1" x14ac:dyDescent="0.35">
      <c r="A665" s="19"/>
      <c r="B665" s="2"/>
      <c r="C665" s="19"/>
      <c r="D665" s="19"/>
      <c r="E665" s="19"/>
      <c r="F665" s="1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spans="1:30" ht="15.75" customHeight="1" x14ac:dyDescent="0.35">
      <c r="A666" s="19"/>
      <c r="B666" s="2"/>
      <c r="C666" s="19"/>
      <c r="D666" s="19"/>
      <c r="E666" s="19"/>
      <c r="F666" s="1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spans="1:30" ht="15.75" customHeight="1" x14ac:dyDescent="0.35">
      <c r="A667" s="19"/>
      <c r="B667" s="2"/>
      <c r="C667" s="19"/>
      <c r="D667" s="19"/>
      <c r="E667" s="19"/>
      <c r="F667" s="1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spans="1:30" ht="15.75" customHeight="1" x14ac:dyDescent="0.35">
      <c r="A668" s="19"/>
      <c r="B668" s="2"/>
      <c r="C668" s="19"/>
      <c r="D668" s="19"/>
      <c r="E668" s="19"/>
      <c r="F668" s="1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spans="1:30" ht="15.75" customHeight="1" x14ac:dyDescent="0.35">
      <c r="A669" s="19"/>
      <c r="B669" s="2"/>
      <c r="C669" s="19"/>
      <c r="D669" s="19"/>
      <c r="E669" s="19"/>
      <c r="F669" s="1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spans="1:30" ht="15.75" customHeight="1" x14ac:dyDescent="0.35">
      <c r="A670" s="19"/>
      <c r="B670" s="2"/>
      <c r="C670" s="19"/>
      <c r="D670" s="19"/>
      <c r="E670" s="19"/>
      <c r="F670" s="1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spans="1:30" ht="15.75" customHeight="1" x14ac:dyDescent="0.35">
      <c r="A671" s="19"/>
      <c r="B671" s="2"/>
      <c r="C671" s="19"/>
      <c r="D671" s="19"/>
      <c r="E671" s="19"/>
      <c r="F671" s="1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spans="1:30" ht="15.75" customHeight="1" x14ac:dyDescent="0.35">
      <c r="A672" s="19"/>
      <c r="B672" s="2"/>
      <c r="C672" s="19"/>
      <c r="D672" s="19"/>
      <c r="E672" s="19"/>
      <c r="F672" s="1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spans="1:30" ht="15.75" customHeight="1" x14ac:dyDescent="0.35">
      <c r="A673" s="19"/>
      <c r="B673" s="2"/>
      <c r="C673" s="19"/>
      <c r="D673" s="19"/>
      <c r="E673" s="19"/>
      <c r="F673" s="1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spans="1:30" ht="15.75" customHeight="1" x14ac:dyDescent="0.35">
      <c r="A674" s="19"/>
      <c r="B674" s="2"/>
      <c r="C674" s="19"/>
      <c r="D674" s="19"/>
      <c r="E674" s="19"/>
      <c r="F674" s="1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spans="1:30" ht="15.75" customHeight="1" x14ac:dyDescent="0.35">
      <c r="A675" s="19"/>
      <c r="B675" s="2"/>
      <c r="C675" s="19"/>
      <c r="D675" s="19"/>
      <c r="E675" s="19"/>
      <c r="F675" s="1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spans="1:30" ht="15.75" customHeight="1" x14ac:dyDescent="0.35">
      <c r="A676" s="19"/>
      <c r="B676" s="2"/>
      <c r="C676" s="19"/>
      <c r="D676" s="19"/>
      <c r="E676" s="19"/>
      <c r="F676" s="1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spans="1:30" ht="15.75" customHeight="1" x14ac:dyDescent="0.35">
      <c r="A677" s="19"/>
      <c r="B677" s="2"/>
      <c r="C677" s="19"/>
      <c r="D677" s="19"/>
      <c r="E677" s="19"/>
      <c r="F677" s="1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spans="1:30" ht="15.75" customHeight="1" x14ac:dyDescent="0.35">
      <c r="A678" s="19"/>
      <c r="B678" s="2"/>
      <c r="C678" s="19"/>
      <c r="D678" s="19"/>
      <c r="E678" s="19"/>
      <c r="F678" s="1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spans="1:30" ht="15.75" customHeight="1" x14ac:dyDescent="0.35">
      <c r="A679" s="19"/>
      <c r="B679" s="2"/>
      <c r="C679" s="19"/>
      <c r="D679" s="19"/>
      <c r="E679" s="19"/>
      <c r="F679" s="1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spans="1:30" ht="15.75" customHeight="1" x14ac:dyDescent="0.35">
      <c r="A680" s="19"/>
      <c r="B680" s="2"/>
      <c r="C680" s="19"/>
      <c r="D680" s="19"/>
      <c r="E680" s="19"/>
      <c r="F680" s="1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spans="1:30" ht="15.75" customHeight="1" x14ac:dyDescent="0.35">
      <c r="A681" s="19"/>
      <c r="B681" s="2"/>
      <c r="C681" s="19"/>
      <c r="D681" s="19"/>
      <c r="E681" s="19"/>
      <c r="F681" s="1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spans="1:30" ht="15.75" customHeight="1" x14ac:dyDescent="0.35">
      <c r="A682" s="19"/>
      <c r="B682" s="2"/>
      <c r="C682" s="19"/>
      <c r="D682" s="19"/>
      <c r="E682" s="19"/>
      <c r="F682" s="1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spans="1:30" ht="15.75" customHeight="1" x14ac:dyDescent="0.35">
      <c r="A683" s="19"/>
      <c r="B683" s="2"/>
      <c r="C683" s="19"/>
      <c r="D683" s="19"/>
      <c r="E683" s="19"/>
      <c r="F683" s="1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spans="1:30" ht="15.75" customHeight="1" x14ac:dyDescent="0.35">
      <c r="A684" s="19"/>
      <c r="B684" s="2"/>
      <c r="C684" s="19"/>
      <c r="D684" s="19"/>
      <c r="E684" s="19"/>
      <c r="F684" s="1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spans="1:30" ht="15.75" customHeight="1" x14ac:dyDescent="0.35">
      <c r="A685" s="19"/>
      <c r="B685" s="2"/>
      <c r="C685" s="19"/>
      <c r="D685" s="19"/>
      <c r="E685" s="19"/>
      <c r="F685" s="1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spans="1:30" ht="15.75" customHeight="1" x14ac:dyDescent="0.35">
      <c r="A686" s="19"/>
      <c r="B686" s="2"/>
      <c r="C686" s="19"/>
      <c r="D686" s="19"/>
      <c r="E686" s="19"/>
      <c r="F686" s="1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spans="1:30" ht="15.75" customHeight="1" x14ac:dyDescent="0.35">
      <c r="A687" s="19"/>
      <c r="B687" s="2"/>
      <c r="C687" s="19"/>
      <c r="D687" s="19"/>
      <c r="E687" s="19"/>
      <c r="F687" s="1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spans="1:30" ht="15.75" customHeight="1" x14ac:dyDescent="0.35">
      <c r="A688" s="19"/>
      <c r="B688" s="2"/>
      <c r="C688" s="19"/>
      <c r="D688" s="19"/>
      <c r="E688" s="19"/>
      <c r="F688" s="1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spans="1:30" ht="15.75" customHeight="1" x14ac:dyDescent="0.35">
      <c r="A689" s="19"/>
      <c r="B689" s="2"/>
      <c r="C689" s="19"/>
      <c r="D689" s="19"/>
      <c r="E689" s="19"/>
      <c r="F689" s="1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spans="1:30" ht="15.75" customHeight="1" x14ac:dyDescent="0.35">
      <c r="A690" s="19"/>
      <c r="B690" s="2"/>
      <c r="C690" s="19"/>
      <c r="D690" s="19"/>
      <c r="E690" s="19"/>
      <c r="F690" s="1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spans="1:30" ht="15.75" customHeight="1" x14ac:dyDescent="0.35">
      <c r="A691" s="19"/>
      <c r="B691" s="2"/>
      <c r="C691" s="19"/>
      <c r="D691" s="19"/>
      <c r="E691" s="19"/>
      <c r="F691" s="1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spans="1:30" ht="15.75" customHeight="1" x14ac:dyDescent="0.35">
      <c r="A692" s="19"/>
      <c r="B692" s="2"/>
      <c r="C692" s="19"/>
      <c r="D692" s="19"/>
      <c r="E692" s="19"/>
      <c r="F692" s="1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spans="1:30" ht="15.75" customHeight="1" x14ac:dyDescent="0.35">
      <c r="A693" s="19"/>
      <c r="B693" s="2"/>
      <c r="C693" s="19"/>
      <c r="D693" s="19"/>
      <c r="E693" s="19"/>
      <c r="F693" s="1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spans="1:30" ht="15.75" customHeight="1" x14ac:dyDescent="0.35">
      <c r="A694" s="19"/>
      <c r="B694" s="2"/>
      <c r="C694" s="19"/>
      <c r="D694" s="19"/>
      <c r="E694" s="19"/>
      <c r="F694" s="1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spans="1:30" ht="15.75" customHeight="1" x14ac:dyDescent="0.35">
      <c r="A695" s="19"/>
      <c r="B695" s="2"/>
      <c r="C695" s="19"/>
      <c r="D695" s="19"/>
      <c r="E695" s="19"/>
      <c r="F695" s="1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spans="1:30" ht="15.75" customHeight="1" x14ac:dyDescent="0.35">
      <c r="A696" s="19"/>
      <c r="B696" s="2"/>
      <c r="C696" s="19"/>
      <c r="D696" s="19"/>
      <c r="E696" s="19"/>
      <c r="F696" s="1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spans="1:30" ht="15.75" customHeight="1" x14ac:dyDescent="0.35">
      <c r="A697" s="19"/>
      <c r="B697" s="2"/>
      <c r="C697" s="19"/>
      <c r="D697" s="19"/>
      <c r="E697" s="19"/>
      <c r="F697" s="1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spans="1:30" ht="15.75" customHeight="1" x14ac:dyDescent="0.35">
      <c r="A698" s="19"/>
      <c r="B698" s="2"/>
      <c r="C698" s="19"/>
      <c r="D698" s="19"/>
      <c r="E698" s="19"/>
      <c r="F698" s="1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spans="1:30" ht="15.75" customHeight="1" x14ac:dyDescent="0.35">
      <c r="A699" s="19"/>
      <c r="B699" s="2"/>
      <c r="C699" s="19"/>
      <c r="D699" s="19"/>
      <c r="E699" s="19"/>
      <c r="F699" s="1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spans="1:30" ht="15.75" customHeight="1" x14ac:dyDescent="0.35">
      <c r="A700" s="19"/>
      <c r="B700" s="2"/>
      <c r="C700" s="19"/>
      <c r="D700" s="19"/>
      <c r="E700" s="19"/>
      <c r="F700" s="1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spans="1:30" ht="15.75" customHeight="1" x14ac:dyDescent="0.35">
      <c r="A701" s="19"/>
      <c r="B701" s="2"/>
      <c r="C701" s="19"/>
      <c r="D701" s="19"/>
      <c r="E701" s="19"/>
      <c r="F701" s="1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spans="1:30" ht="15.75" customHeight="1" x14ac:dyDescent="0.35">
      <c r="A702" s="19"/>
      <c r="B702" s="2"/>
      <c r="C702" s="19"/>
      <c r="D702" s="19"/>
      <c r="E702" s="19"/>
      <c r="F702" s="1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spans="1:30" ht="15.75" customHeight="1" x14ac:dyDescent="0.35">
      <c r="A703" s="19"/>
      <c r="B703" s="2"/>
      <c r="C703" s="19"/>
      <c r="D703" s="19"/>
      <c r="E703" s="19"/>
      <c r="F703" s="1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spans="1:30" ht="15.75" customHeight="1" x14ac:dyDescent="0.35">
      <c r="A704" s="19"/>
      <c r="B704" s="2"/>
      <c r="C704" s="19"/>
      <c r="D704" s="19"/>
      <c r="E704" s="19"/>
      <c r="F704" s="1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spans="1:30" ht="15.75" customHeight="1" x14ac:dyDescent="0.35">
      <c r="A705" s="19"/>
      <c r="B705" s="2"/>
      <c r="C705" s="19"/>
      <c r="D705" s="19"/>
      <c r="E705" s="19"/>
      <c r="F705" s="1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spans="1:30" ht="15.75" customHeight="1" x14ac:dyDescent="0.35">
      <c r="A706" s="19"/>
      <c r="B706" s="2"/>
      <c r="C706" s="19"/>
      <c r="D706" s="19"/>
      <c r="E706" s="19"/>
      <c r="F706" s="1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spans="1:30" ht="15.75" customHeight="1" x14ac:dyDescent="0.35">
      <c r="A707" s="19"/>
      <c r="B707" s="2"/>
      <c r="C707" s="19"/>
      <c r="D707" s="19"/>
      <c r="E707" s="19"/>
      <c r="F707" s="1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spans="1:30" ht="15.75" customHeight="1" x14ac:dyDescent="0.35">
      <c r="A708" s="19"/>
      <c r="B708" s="2"/>
      <c r="C708" s="19"/>
      <c r="D708" s="19"/>
      <c r="E708" s="19"/>
      <c r="F708" s="1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spans="1:30" ht="15.75" customHeight="1" x14ac:dyDescent="0.35">
      <c r="A709" s="19"/>
      <c r="B709" s="2"/>
      <c r="C709" s="19"/>
      <c r="D709" s="19"/>
      <c r="E709" s="19"/>
      <c r="F709" s="1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spans="1:30" ht="15.75" customHeight="1" x14ac:dyDescent="0.35">
      <c r="A710" s="19"/>
      <c r="B710" s="2"/>
      <c r="C710" s="19"/>
      <c r="D710" s="19"/>
      <c r="E710" s="19"/>
      <c r="F710" s="1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spans="1:30" ht="15.75" customHeight="1" x14ac:dyDescent="0.35">
      <c r="A711" s="19"/>
      <c r="B711" s="2"/>
      <c r="C711" s="19"/>
      <c r="D711" s="19"/>
      <c r="E711" s="19"/>
      <c r="F711" s="1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spans="1:30" ht="15.75" customHeight="1" x14ac:dyDescent="0.35">
      <c r="A712" s="19"/>
      <c r="B712" s="2"/>
      <c r="C712" s="19"/>
      <c r="D712" s="19"/>
      <c r="E712" s="19"/>
      <c r="F712" s="1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spans="1:30" ht="15.75" customHeight="1" x14ac:dyDescent="0.35">
      <c r="A713" s="19"/>
      <c r="B713" s="2"/>
      <c r="C713" s="19"/>
      <c r="D713" s="19"/>
      <c r="E713" s="19"/>
      <c r="F713" s="1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spans="1:30" ht="15.75" customHeight="1" x14ac:dyDescent="0.35">
      <c r="A714" s="19"/>
      <c r="B714" s="2"/>
      <c r="C714" s="19"/>
      <c r="D714" s="19"/>
      <c r="E714" s="19"/>
      <c r="F714" s="1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spans="1:30" ht="15.75" customHeight="1" x14ac:dyDescent="0.35">
      <c r="A715" s="19"/>
      <c r="B715" s="2"/>
      <c r="C715" s="19"/>
      <c r="D715" s="19"/>
      <c r="E715" s="19"/>
      <c r="F715" s="1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spans="1:30" ht="15.75" customHeight="1" x14ac:dyDescent="0.35">
      <c r="A716" s="19"/>
      <c r="B716" s="2"/>
      <c r="C716" s="19"/>
      <c r="D716" s="19"/>
      <c r="E716" s="19"/>
      <c r="F716" s="1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spans="1:30" ht="15.75" customHeight="1" x14ac:dyDescent="0.35">
      <c r="A717" s="19"/>
      <c r="B717" s="2"/>
      <c r="C717" s="19"/>
      <c r="D717" s="19"/>
      <c r="E717" s="19"/>
      <c r="F717" s="1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spans="1:30" ht="15.75" customHeight="1" x14ac:dyDescent="0.35">
      <c r="A718" s="19"/>
      <c r="B718" s="2"/>
      <c r="C718" s="19"/>
      <c r="D718" s="19"/>
      <c r="E718" s="19"/>
      <c r="F718" s="1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spans="1:30" ht="15.75" customHeight="1" x14ac:dyDescent="0.35">
      <c r="A719" s="19"/>
      <c r="B719" s="2"/>
      <c r="C719" s="19"/>
      <c r="D719" s="19"/>
      <c r="E719" s="19"/>
      <c r="F719" s="1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spans="1:30" ht="15.75" customHeight="1" x14ac:dyDescent="0.35">
      <c r="A720" s="19"/>
      <c r="B720" s="2"/>
      <c r="C720" s="19"/>
      <c r="D720" s="19"/>
      <c r="E720" s="19"/>
      <c r="F720" s="1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spans="1:30" ht="15.75" customHeight="1" x14ac:dyDescent="0.35">
      <c r="A721" s="19"/>
      <c r="B721" s="2"/>
      <c r="C721" s="19"/>
      <c r="D721" s="19"/>
      <c r="E721" s="19"/>
      <c r="F721" s="1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spans="1:30" ht="15.75" customHeight="1" x14ac:dyDescent="0.35">
      <c r="A722" s="19"/>
      <c r="B722" s="2"/>
      <c r="C722" s="19"/>
      <c r="D722" s="19"/>
      <c r="E722" s="19"/>
      <c r="F722" s="1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spans="1:30" ht="15.75" customHeight="1" x14ac:dyDescent="0.35">
      <c r="A723" s="19"/>
      <c r="B723" s="2"/>
      <c r="C723" s="19"/>
      <c r="D723" s="19"/>
      <c r="E723" s="19"/>
      <c r="F723" s="1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spans="1:30" ht="15.75" customHeight="1" x14ac:dyDescent="0.35">
      <c r="A724" s="19"/>
      <c r="B724" s="2"/>
      <c r="C724" s="19"/>
      <c r="D724" s="19"/>
      <c r="E724" s="19"/>
      <c r="F724" s="1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spans="1:30" ht="15.75" customHeight="1" x14ac:dyDescent="0.35">
      <c r="A725" s="19"/>
      <c r="B725" s="2"/>
      <c r="C725" s="19"/>
      <c r="D725" s="19"/>
      <c r="E725" s="19"/>
      <c r="F725" s="1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spans="1:30" ht="15.75" customHeight="1" x14ac:dyDescent="0.35">
      <c r="A726" s="19"/>
      <c r="B726" s="2"/>
      <c r="C726" s="19"/>
      <c r="D726" s="19"/>
      <c r="E726" s="19"/>
      <c r="F726" s="1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spans="1:30" ht="15.75" customHeight="1" x14ac:dyDescent="0.35">
      <c r="A727" s="19"/>
      <c r="B727" s="2"/>
      <c r="C727" s="19"/>
      <c r="D727" s="19"/>
      <c r="E727" s="19"/>
      <c r="F727" s="1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spans="1:30" ht="15.75" customHeight="1" x14ac:dyDescent="0.35">
      <c r="A728" s="19"/>
      <c r="B728" s="2"/>
      <c r="C728" s="19"/>
      <c r="D728" s="19"/>
      <c r="E728" s="19"/>
      <c r="F728" s="1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spans="1:30" ht="15.75" customHeight="1" x14ac:dyDescent="0.35">
      <c r="A729" s="19"/>
      <c r="B729" s="2"/>
      <c r="C729" s="19"/>
      <c r="D729" s="19"/>
      <c r="E729" s="19"/>
      <c r="F729" s="1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spans="1:30" ht="15.75" customHeight="1" x14ac:dyDescent="0.35">
      <c r="A730" s="19"/>
      <c r="B730" s="2"/>
      <c r="C730" s="19"/>
      <c r="D730" s="19"/>
      <c r="E730" s="19"/>
      <c r="F730" s="1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spans="1:30" ht="15.75" customHeight="1" x14ac:dyDescent="0.35">
      <c r="A731" s="19"/>
      <c r="B731" s="2"/>
      <c r="C731" s="19"/>
      <c r="D731" s="19"/>
      <c r="E731" s="19"/>
      <c r="F731" s="1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spans="1:30" ht="15.75" customHeight="1" x14ac:dyDescent="0.35">
      <c r="A732" s="19"/>
      <c r="B732" s="2"/>
      <c r="C732" s="19"/>
      <c r="D732" s="19"/>
      <c r="E732" s="19"/>
      <c r="F732" s="1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spans="1:30" ht="15.75" customHeight="1" x14ac:dyDescent="0.35">
      <c r="A733" s="19"/>
      <c r="B733" s="2"/>
      <c r="C733" s="19"/>
      <c r="D733" s="19"/>
      <c r="E733" s="19"/>
      <c r="F733" s="1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spans="1:30" ht="15.75" customHeight="1" x14ac:dyDescent="0.35">
      <c r="A734" s="19"/>
      <c r="B734" s="2"/>
      <c r="C734" s="19"/>
      <c r="D734" s="19"/>
      <c r="E734" s="19"/>
      <c r="F734" s="1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spans="1:30" ht="15.75" customHeight="1" x14ac:dyDescent="0.35">
      <c r="A735" s="19"/>
      <c r="B735" s="2"/>
      <c r="C735" s="19"/>
      <c r="D735" s="19"/>
      <c r="E735" s="19"/>
      <c r="F735" s="1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spans="1:30" ht="15.75" customHeight="1" x14ac:dyDescent="0.35">
      <c r="A736" s="19"/>
      <c r="B736" s="2"/>
      <c r="C736" s="19"/>
      <c r="D736" s="19"/>
      <c r="E736" s="19"/>
      <c r="F736" s="1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spans="1:30" ht="15.75" customHeight="1" x14ac:dyDescent="0.35">
      <c r="A737" s="19"/>
      <c r="B737" s="2"/>
      <c r="C737" s="19"/>
      <c r="D737" s="19"/>
      <c r="E737" s="19"/>
      <c r="F737" s="1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spans="1:30" ht="15.75" customHeight="1" x14ac:dyDescent="0.35">
      <c r="A738" s="19"/>
      <c r="B738" s="2"/>
      <c r="C738" s="19"/>
      <c r="D738" s="19"/>
      <c r="E738" s="19"/>
      <c r="F738" s="1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spans="1:30" ht="15.75" customHeight="1" x14ac:dyDescent="0.35">
      <c r="A739" s="19"/>
      <c r="B739" s="2"/>
      <c r="C739" s="19"/>
      <c r="D739" s="19"/>
      <c r="E739" s="19"/>
      <c r="F739" s="1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spans="1:30" ht="15.75" customHeight="1" x14ac:dyDescent="0.35">
      <c r="A740" s="19"/>
      <c r="B740" s="2"/>
      <c r="C740" s="19"/>
      <c r="D740" s="19"/>
      <c r="E740" s="19"/>
      <c r="F740" s="1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spans="1:30" ht="15.75" customHeight="1" x14ac:dyDescent="0.35">
      <c r="A741" s="19"/>
      <c r="B741" s="2"/>
      <c r="C741" s="19"/>
      <c r="D741" s="19"/>
      <c r="E741" s="19"/>
      <c r="F741" s="1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spans="1:30" ht="15.75" customHeight="1" x14ac:dyDescent="0.35">
      <c r="A742" s="19"/>
      <c r="B742" s="2"/>
      <c r="C742" s="19"/>
      <c r="D742" s="19"/>
      <c r="E742" s="19"/>
      <c r="F742" s="1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spans="1:30" ht="15.75" customHeight="1" x14ac:dyDescent="0.35">
      <c r="A743" s="19"/>
      <c r="B743" s="2"/>
      <c r="C743" s="19"/>
      <c r="D743" s="19"/>
      <c r="E743" s="19"/>
      <c r="F743" s="1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spans="1:30" ht="15.75" customHeight="1" x14ac:dyDescent="0.35">
      <c r="A744" s="19"/>
      <c r="B744" s="2"/>
      <c r="C744" s="19"/>
      <c r="D744" s="19"/>
      <c r="E744" s="19"/>
      <c r="F744" s="1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spans="1:30" ht="15.75" customHeight="1" x14ac:dyDescent="0.35">
      <c r="A745" s="19"/>
      <c r="B745" s="2"/>
      <c r="C745" s="19"/>
      <c r="D745" s="19"/>
      <c r="E745" s="19"/>
      <c r="F745" s="1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spans="1:30" ht="15.75" customHeight="1" x14ac:dyDescent="0.35">
      <c r="A746" s="19"/>
      <c r="B746" s="2"/>
      <c r="C746" s="19"/>
      <c r="D746" s="19"/>
      <c r="E746" s="19"/>
      <c r="F746" s="1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spans="1:30" ht="15.75" customHeight="1" x14ac:dyDescent="0.35">
      <c r="A747" s="19"/>
      <c r="B747" s="2"/>
      <c r="C747" s="19"/>
      <c r="D747" s="19"/>
      <c r="E747" s="19"/>
      <c r="F747" s="1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spans="1:30" ht="15.75" customHeight="1" x14ac:dyDescent="0.35">
      <c r="A748" s="19"/>
      <c r="B748" s="2"/>
      <c r="C748" s="19"/>
      <c r="D748" s="19"/>
      <c r="E748" s="19"/>
      <c r="F748" s="1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spans="1:30" ht="15.75" customHeight="1" x14ac:dyDescent="0.35">
      <c r="A749" s="19"/>
      <c r="B749" s="2"/>
      <c r="C749" s="19"/>
      <c r="D749" s="19"/>
      <c r="E749" s="19"/>
      <c r="F749" s="1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spans="1:30" ht="15.75" customHeight="1" x14ac:dyDescent="0.35">
      <c r="A750" s="19"/>
      <c r="B750" s="2"/>
      <c r="C750" s="19"/>
      <c r="D750" s="19"/>
      <c r="E750" s="19"/>
      <c r="F750" s="1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spans="1:30" ht="15.75" customHeight="1" x14ac:dyDescent="0.35">
      <c r="A751" s="19"/>
      <c r="B751" s="2"/>
      <c r="C751" s="19"/>
      <c r="D751" s="19"/>
      <c r="E751" s="19"/>
      <c r="F751" s="1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spans="1:30" ht="15.75" customHeight="1" x14ac:dyDescent="0.35">
      <c r="A752" s="19"/>
      <c r="B752" s="2"/>
      <c r="C752" s="19"/>
      <c r="D752" s="19"/>
      <c r="E752" s="19"/>
      <c r="F752" s="1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spans="1:30" ht="15.75" customHeight="1" x14ac:dyDescent="0.35">
      <c r="A753" s="19"/>
      <c r="B753" s="2"/>
      <c r="C753" s="19"/>
      <c r="D753" s="19"/>
      <c r="E753" s="19"/>
      <c r="F753" s="1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spans="1:30" ht="15.75" customHeight="1" x14ac:dyDescent="0.35">
      <c r="A754" s="19"/>
      <c r="B754" s="2"/>
      <c r="C754" s="19"/>
      <c r="D754" s="19"/>
      <c r="E754" s="19"/>
      <c r="F754" s="1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spans="1:30" ht="15.75" customHeight="1" x14ac:dyDescent="0.35">
      <c r="A755" s="19"/>
      <c r="B755" s="2"/>
      <c r="C755" s="19"/>
      <c r="D755" s="19"/>
      <c r="E755" s="19"/>
      <c r="F755" s="1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spans="1:30" ht="15.75" customHeight="1" x14ac:dyDescent="0.35">
      <c r="A756" s="19"/>
      <c r="B756" s="2"/>
      <c r="C756" s="19"/>
      <c r="D756" s="19"/>
      <c r="E756" s="19"/>
      <c r="F756" s="1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spans="1:30" ht="15.75" customHeight="1" x14ac:dyDescent="0.35">
      <c r="A757" s="19"/>
      <c r="B757" s="2"/>
      <c r="C757" s="19"/>
      <c r="D757" s="19"/>
      <c r="E757" s="19"/>
      <c r="F757" s="1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spans="1:30" ht="15.75" customHeight="1" x14ac:dyDescent="0.35">
      <c r="A758" s="19"/>
      <c r="B758" s="2"/>
      <c r="C758" s="19"/>
      <c r="D758" s="19"/>
      <c r="E758" s="19"/>
      <c r="F758" s="1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spans="1:30" ht="15.75" customHeight="1" x14ac:dyDescent="0.35">
      <c r="A759" s="19"/>
      <c r="B759" s="2"/>
      <c r="C759" s="19"/>
      <c r="D759" s="19"/>
      <c r="E759" s="19"/>
      <c r="F759" s="1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spans="1:30" ht="15.75" customHeight="1" x14ac:dyDescent="0.35">
      <c r="A760" s="19"/>
      <c r="B760" s="2"/>
      <c r="C760" s="19"/>
      <c r="D760" s="19"/>
      <c r="E760" s="19"/>
      <c r="F760" s="1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spans="1:30" ht="15.75" customHeight="1" x14ac:dyDescent="0.35">
      <c r="A761" s="19"/>
      <c r="B761" s="2"/>
      <c r="C761" s="19"/>
      <c r="D761" s="19"/>
      <c r="E761" s="19"/>
      <c r="F761" s="1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spans="1:30" ht="15.75" customHeight="1" x14ac:dyDescent="0.35">
      <c r="A762" s="19"/>
      <c r="B762" s="2"/>
      <c r="C762" s="19"/>
      <c r="D762" s="19"/>
      <c r="E762" s="19"/>
      <c r="F762" s="1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spans="1:30" ht="15.75" customHeight="1" x14ac:dyDescent="0.35">
      <c r="A763" s="19"/>
      <c r="B763" s="2"/>
      <c r="C763" s="19"/>
      <c r="D763" s="19"/>
      <c r="E763" s="19"/>
      <c r="F763" s="1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spans="1:30" ht="15.75" customHeight="1" x14ac:dyDescent="0.35">
      <c r="A764" s="19"/>
      <c r="B764" s="2"/>
      <c r="C764" s="19"/>
      <c r="D764" s="19"/>
      <c r="E764" s="19"/>
      <c r="F764" s="1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spans="1:30" ht="15.75" customHeight="1" x14ac:dyDescent="0.35">
      <c r="A765" s="19"/>
      <c r="B765" s="2"/>
      <c r="C765" s="19"/>
      <c r="D765" s="19"/>
      <c r="E765" s="19"/>
      <c r="F765" s="1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spans="1:30" ht="15.75" customHeight="1" x14ac:dyDescent="0.35">
      <c r="A766" s="19"/>
      <c r="B766" s="2"/>
      <c r="C766" s="19"/>
      <c r="D766" s="19"/>
      <c r="E766" s="19"/>
      <c r="F766" s="1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spans="1:30" ht="15.75" customHeight="1" x14ac:dyDescent="0.35">
      <c r="A767" s="19"/>
      <c r="B767" s="2"/>
      <c r="C767" s="19"/>
      <c r="D767" s="19"/>
      <c r="E767" s="19"/>
      <c r="F767" s="1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spans="1:30" ht="15.75" customHeight="1" x14ac:dyDescent="0.35">
      <c r="A768" s="19"/>
      <c r="B768" s="2"/>
      <c r="C768" s="19"/>
      <c r="D768" s="19"/>
      <c r="E768" s="19"/>
      <c r="F768" s="1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spans="1:30" ht="15.75" customHeight="1" x14ac:dyDescent="0.35">
      <c r="A769" s="19"/>
      <c r="B769" s="2"/>
      <c r="C769" s="19"/>
      <c r="D769" s="19"/>
      <c r="E769" s="19"/>
      <c r="F769" s="1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spans="1:30" ht="15.75" customHeight="1" x14ac:dyDescent="0.35">
      <c r="A770" s="19"/>
      <c r="B770" s="2"/>
      <c r="C770" s="19"/>
      <c r="D770" s="19"/>
      <c r="E770" s="19"/>
      <c r="F770" s="1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spans="1:30" ht="15.75" customHeight="1" x14ac:dyDescent="0.35">
      <c r="A771" s="19"/>
      <c r="B771" s="2"/>
      <c r="C771" s="19"/>
      <c r="D771" s="19"/>
      <c r="E771" s="19"/>
      <c r="F771" s="1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spans="1:30" ht="15.75" customHeight="1" x14ac:dyDescent="0.35">
      <c r="A772" s="19"/>
      <c r="B772" s="2"/>
      <c r="C772" s="19"/>
      <c r="D772" s="19"/>
      <c r="E772" s="19"/>
      <c r="F772" s="1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spans="1:30" ht="15.75" customHeight="1" x14ac:dyDescent="0.35">
      <c r="A773" s="19"/>
      <c r="B773" s="2"/>
      <c r="C773" s="19"/>
      <c r="D773" s="19"/>
      <c r="E773" s="19"/>
      <c r="F773" s="1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spans="1:30" ht="15.75" customHeight="1" x14ac:dyDescent="0.35">
      <c r="A774" s="19"/>
      <c r="B774" s="2"/>
      <c r="C774" s="19"/>
      <c r="D774" s="19"/>
      <c r="E774" s="19"/>
      <c r="F774" s="1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spans="1:30" ht="15.75" customHeight="1" x14ac:dyDescent="0.35">
      <c r="A775" s="19"/>
      <c r="B775" s="2"/>
      <c r="C775" s="19"/>
      <c r="D775" s="19"/>
      <c r="E775" s="19"/>
      <c r="F775" s="1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spans="1:30" ht="15.75" customHeight="1" x14ac:dyDescent="0.35">
      <c r="A776" s="19"/>
      <c r="B776" s="2"/>
      <c r="C776" s="19"/>
      <c r="D776" s="19"/>
      <c r="E776" s="19"/>
      <c r="F776" s="1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spans="1:30" ht="15.75" customHeight="1" x14ac:dyDescent="0.35">
      <c r="A777" s="19"/>
      <c r="B777" s="2"/>
      <c r="C777" s="19"/>
      <c r="D777" s="19"/>
      <c r="E777" s="19"/>
      <c r="F777" s="1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spans="1:30" ht="15.75" customHeight="1" x14ac:dyDescent="0.35">
      <c r="A778" s="19"/>
      <c r="B778" s="2"/>
      <c r="C778" s="19"/>
      <c r="D778" s="19"/>
      <c r="E778" s="19"/>
      <c r="F778" s="1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spans="1:30" ht="15.75" customHeight="1" x14ac:dyDescent="0.35">
      <c r="A779" s="19"/>
      <c r="B779" s="2"/>
      <c r="C779" s="19"/>
      <c r="D779" s="19"/>
      <c r="E779" s="19"/>
      <c r="F779" s="1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spans="1:30" ht="15.75" customHeight="1" x14ac:dyDescent="0.35">
      <c r="A780" s="19"/>
      <c r="B780" s="2"/>
      <c r="C780" s="19"/>
      <c r="D780" s="19"/>
      <c r="E780" s="19"/>
      <c r="F780" s="1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spans="1:30" ht="15.75" customHeight="1" x14ac:dyDescent="0.35">
      <c r="A781" s="19"/>
      <c r="B781" s="2"/>
      <c r="C781" s="19"/>
      <c r="D781" s="19"/>
      <c r="E781" s="19"/>
      <c r="F781" s="1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spans="1:30" ht="15.75" customHeight="1" x14ac:dyDescent="0.35">
      <c r="A782" s="19"/>
      <c r="B782" s="2"/>
      <c r="C782" s="19"/>
      <c r="D782" s="19"/>
      <c r="E782" s="19"/>
      <c r="F782" s="1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spans="1:30" ht="15.75" customHeight="1" x14ac:dyDescent="0.35">
      <c r="A783" s="19"/>
      <c r="B783" s="2"/>
      <c r="C783" s="19"/>
      <c r="D783" s="19"/>
      <c r="E783" s="19"/>
      <c r="F783" s="1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spans="1:30" ht="15.75" customHeight="1" x14ac:dyDescent="0.35">
      <c r="A784" s="19"/>
      <c r="B784" s="2"/>
      <c r="C784" s="19"/>
      <c r="D784" s="19"/>
      <c r="E784" s="19"/>
      <c r="F784" s="1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spans="1:30" ht="15.75" customHeight="1" x14ac:dyDescent="0.35">
      <c r="A785" s="19"/>
      <c r="B785" s="2"/>
      <c r="C785" s="19"/>
      <c r="D785" s="19"/>
      <c r="E785" s="19"/>
      <c r="F785" s="1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spans="1:30" ht="15.75" customHeight="1" x14ac:dyDescent="0.35">
      <c r="A786" s="19"/>
      <c r="B786" s="2"/>
      <c r="C786" s="19"/>
      <c r="D786" s="19"/>
      <c r="E786" s="19"/>
      <c r="F786" s="1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spans="1:30" ht="15.75" customHeight="1" x14ac:dyDescent="0.35">
      <c r="A787" s="19"/>
      <c r="B787" s="2"/>
      <c r="C787" s="19"/>
      <c r="D787" s="19"/>
      <c r="E787" s="19"/>
      <c r="F787" s="1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spans="1:30" ht="15.75" customHeight="1" x14ac:dyDescent="0.35">
      <c r="A788" s="19"/>
      <c r="B788" s="2"/>
      <c r="C788" s="19"/>
      <c r="D788" s="19"/>
      <c r="E788" s="19"/>
      <c r="F788" s="1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spans="1:30" ht="15.75" customHeight="1" x14ac:dyDescent="0.35">
      <c r="A789" s="19"/>
      <c r="B789" s="2"/>
      <c r="C789" s="19"/>
      <c r="D789" s="19"/>
      <c r="E789" s="19"/>
      <c r="F789" s="1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spans="1:30" ht="15.75" customHeight="1" x14ac:dyDescent="0.35">
      <c r="A790" s="19"/>
      <c r="B790" s="2"/>
      <c r="C790" s="19"/>
      <c r="D790" s="19"/>
      <c r="E790" s="19"/>
      <c r="F790" s="1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spans="1:30" ht="15.75" customHeight="1" x14ac:dyDescent="0.35">
      <c r="A791" s="19"/>
      <c r="B791" s="2"/>
      <c r="C791" s="19"/>
      <c r="D791" s="19"/>
      <c r="E791" s="19"/>
      <c r="F791" s="1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spans="1:30" ht="15.75" customHeight="1" x14ac:dyDescent="0.35">
      <c r="A792" s="19"/>
      <c r="B792" s="2"/>
      <c r="C792" s="19"/>
      <c r="D792" s="19"/>
      <c r="E792" s="19"/>
      <c r="F792" s="1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spans="1:30" ht="15.75" customHeight="1" x14ac:dyDescent="0.35">
      <c r="A793" s="19"/>
      <c r="B793" s="2"/>
      <c r="C793" s="19"/>
      <c r="D793" s="19"/>
      <c r="E793" s="19"/>
      <c r="F793" s="1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spans="1:30" ht="15.75" customHeight="1" x14ac:dyDescent="0.35">
      <c r="A794" s="19"/>
      <c r="B794" s="2"/>
      <c r="C794" s="19"/>
      <c r="D794" s="19"/>
      <c r="E794" s="19"/>
      <c r="F794" s="1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spans="1:30" ht="15.75" customHeight="1" x14ac:dyDescent="0.35">
      <c r="A795" s="19"/>
      <c r="B795" s="2"/>
      <c r="C795" s="19"/>
      <c r="D795" s="19"/>
      <c r="E795" s="19"/>
      <c r="F795" s="1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spans="1:30" ht="15.75" customHeight="1" x14ac:dyDescent="0.35">
      <c r="A796" s="19"/>
      <c r="B796" s="2"/>
      <c r="C796" s="19"/>
      <c r="D796" s="19"/>
      <c r="E796" s="19"/>
      <c r="F796" s="1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spans="1:30" ht="15.75" customHeight="1" x14ac:dyDescent="0.35">
      <c r="A797" s="19"/>
      <c r="B797" s="2"/>
      <c r="C797" s="19"/>
      <c r="D797" s="19"/>
      <c r="E797" s="19"/>
      <c r="F797" s="1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spans="1:30" ht="15.75" customHeight="1" x14ac:dyDescent="0.35">
      <c r="A798" s="19"/>
      <c r="B798" s="2"/>
      <c r="C798" s="19"/>
      <c r="D798" s="19"/>
      <c r="E798" s="19"/>
      <c r="F798" s="1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spans="1:30" ht="15.75" customHeight="1" x14ac:dyDescent="0.35">
      <c r="A799" s="19"/>
      <c r="B799" s="2"/>
      <c r="C799" s="19"/>
      <c r="D799" s="19"/>
      <c r="E799" s="19"/>
      <c r="F799" s="1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spans="1:30" ht="15.75" customHeight="1" x14ac:dyDescent="0.35">
      <c r="A800" s="19"/>
      <c r="B800" s="2"/>
      <c r="C800" s="19"/>
      <c r="D800" s="19"/>
      <c r="E800" s="19"/>
      <c r="F800" s="1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spans="1:30" ht="15.75" customHeight="1" x14ac:dyDescent="0.35">
      <c r="A801" s="19"/>
      <c r="B801" s="2"/>
      <c r="C801" s="19"/>
      <c r="D801" s="19"/>
      <c r="E801" s="19"/>
      <c r="F801" s="1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spans="1:30" ht="15.75" customHeight="1" x14ac:dyDescent="0.35">
      <c r="A802" s="19"/>
      <c r="B802" s="2"/>
      <c r="C802" s="19"/>
      <c r="D802" s="19"/>
      <c r="E802" s="19"/>
      <c r="F802" s="1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spans="1:30" ht="15.75" customHeight="1" x14ac:dyDescent="0.35">
      <c r="A803" s="19"/>
      <c r="B803" s="2"/>
      <c r="C803" s="19"/>
      <c r="D803" s="19"/>
      <c r="E803" s="19"/>
      <c r="F803" s="1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spans="1:30" ht="15.75" customHeight="1" x14ac:dyDescent="0.35">
      <c r="A804" s="19"/>
      <c r="B804" s="2"/>
      <c r="C804" s="19"/>
      <c r="D804" s="19"/>
      <c r="E804" s="19"/>
      <c r="F804" s="1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spans="1:30" ht="15.75" customHeight="1" x14ac:dyDescent="0.35">
      <c r="A805" s="19"/>
      <c r="B805" s="2"/>
      <c r="C805" s="19"/>
      <c r="D805" s="19"/>
      <c r="E805" s="19"/>
      <c r="F805" s="1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spans="1:30" ht="15.75" customHeight="1" x14ac:dyDescent="0.35">
      <c r="A806" s="19"/>
      <c r="B806" s="2"/>
      <c r="C806" s="19"/>
      <c r="D806" s="19"/>
      <c r="E806" s="19"/>
      <c r="F806" s="1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spans="1:30" ht="15.75" customHeight="1" x14ac:dyDescent="0.35">
      <c r="A807" s="19"/>
      <c r="B807" s="2"/>
      <c r="C807" s="19"/>
      <c r="D807" s="19"/>
      <c r="E807" s="19"/>
      <c r="F807" s="1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spans="1:30" ht="15.75" customHeight="1" x14ac:dyDescent="0.35">
      <c r="A808" s="19"/>
      <c r="B808" s="2"/>
      <c r="C808" s="19"/>
      <c r="D808" s="19"/>
      <c r="E808" s="19"/>
      <c r="F808" s="1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spans="1:30" ht="15.75" customHeight="1" x14ac:dyDescent="0.35">
      <c r="A809" s="19"/>
      <c r="B809" s="2"/>
      <c r="C809" s="19"/>
      <c r="D809" s="19"/>
      <c r="E809" s="19"/>
      <c r="F809" s="1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spans="1:30" ht="15.75" customHeight="1" x14ac:dyDescent="0.35">
      <c r="A810" s="19"/>
      <c r="B810" s="2"/>
      <c r="C810" s="19"/>
      <c r="D810" s="19"/>
      <c r="E810" s="19"/>
      <c r="F810" s="1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spans="1:30" ht="15.75" customHeight="1" x14ac:dyDescent="0.35">
      <c r="A811" s="19"/>
      <c r="B811" s="2"/>
      <c r="C811" s="19"/>
      <c r="D811" s="19"/>
      <c r="E811" s="19"/>
      <c r="F811" s="1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spans="1:30" ht="15.75" customHeight="1" x14ac:dyDescent="0.35">
      <c r="A812" s="19"/>
      <c r="B812" s="2"/>
      <c r="C812" s="19"/>
      <c r="D812" s="19"/>
      <c r="E812" s="19"/>
      <c r="F812" s="1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spans="1:30" ht="15.75" customHeight="1" x14ac:dyDescent="0.35">
      <c r="A813" s="19"/>
      <c r="B813" s="2"/>
      <c r="C813" s="19"/>
      <c r="D813" s="19"/>
      <c r="E813" s="19"/>
      <c r="F813" s="1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spans="1:30" ht="15.75" customHeight="1" x14ac:dyDescent="0.35">
      <c r="A814" s="19"/>
      <c r="B814" s="2"/>
      <c r="C814" s="19"/>
      <c r="D814" s="19"/>
      <c r="E814" s="19"/>
      <c r="F814" s="1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spans="1:30" ht="15.75" customHeight="1" x14ac:dyDescent="0.35">
      <c r="A815" s="19"/>
      <c r="B815" s="2"/>
      <c r="C815" s="19"/>
      <c r="D815" s="19"/>
      <c r="E815" s="19"/>
      <c r="F815" s="1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spans="1:30" ht="15.75" customHeight="1" x14ac:dyDescent="0.35">
      <c r="A816" s="19"/>
      <c r="B816" s="2"/>
      <c r="C816" s="19"/>
      <c r="D816" s="19"/>
      <c r="E816" s="19"/>
      <c r="F816" s="1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spans="1:30" ht="15.75" customHeight="1" x14ac:dyDescent="0.35">
      <c r="A817" s="19"/>
      <c r="B817" s="2"/>
      <c r="C817" s="19"/>
      <c r="D817" s="19"/>
      <c r="E817" s="19"/>
      <c r="F817" s="1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spans="1:30" ht="15.75" customHeight="1" x14ac:dyDescent="0.35">
      <c r="A818" s="19"/>
      <c r="B818" s="2"/>
      <c r="C818" s="19"/>
      <c r="D818" s="19"/>
      <c r="E818" s="19"/>
      <c r="F818" s="1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spans="1:30" ht="15.75" customHeight="1" x14ac:dyDescent="0.35">
      <c r="A819" s="19"/>
      <c r="B819" s="2"/>
      <c r="C819" s="19"/>
      <c r="D819" s="19"/>
      <c r="E819" s="19"/>
      <c r="F819" s="1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spans="1:30" ht="15.75" customHeight="1" x14ac:dyDescent="0.35">
      <c r="A820" s="19"/>
      <c r="B820" s="2"/>
      <c r="C820" s="19"/>
      <c r="D820" s="19"/>
      <c r="E820" s="19"/>
      <c r="F820" s="1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spans="1:30" ht="15.75" customHeight="1" x14ac:dyDescent="0.35">
      <c r="A821" s="19"/>
      <c r="B821" s="2"/>
      <c r="C821" s="19"/>
      <c r="D821" s="19"/>
      <c r="E821" s="19"/>
      <c r="F821" s="1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spans="1:30" ht="15.75" customHeight="1" x14ac:dyDescent="0.35">
      <c r="A822" s="19"/>
      <c r="B822" s="2"/>
      <c r="C822" s="19"/>
      <c r="D822" s="19"/>
      <c r="E822" s="19"/>
      <c r="F822" s="1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spans="1:30" ht="15.75" customHeight="1" x14ac:dyDescent="0.35">
      <c r="A823" s="19"/>
      <c r="B823" s="2"/>
      <c r="C823" s="19"/>
      <c r="D823" s="19"/>
      <c r="E823" s="19"/>
      <c r="F823" s="1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spans="1:30" ht="15.75" customHeight="1" x14ac:dyDescent="0.35">
      <c r="A824" s="19"/>
      <c r="B824" s="2"/>
      <c r="C824" s="19"/>
      <c r="D824" s="19"/>
      <c r="E824" s="19"/>
      <c r="F824" s="1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spans="1:30" ht="15.75" customHeight="1" x14ac:dyDescent="0.35">
      <c r="A825" s="19"/>
      <c r="B825" s="2"/>
      <c r="C825" s="19"/>
      <c r="D825" s="19"/>
      <c r="E825" s="19"/>
      <c r="F825" s="1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spans="1:30" ht="15.75" customHeight="1" x14ac:dyDescent="0.35">
      <c r="A826" s="19"/>
      <c r="B826" s="2"/>
      <c r="C826" s="19"/>
      <c r="D826" s="19"/>
      <c r="E826" s="19"/>
      <c r="F826" s="1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spans="1:30" ht="15.75" customHeight="1" x14ac:dyDescent="0.35">
      <c r="A827" s="19"/>
      <c r="B827" s="2"/>
      <c r="C827" s="19"/>
      <c r="D827" s="19"/>
      <c r="E827" s="19"/>
      <c r="F827" s="1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spans="1:30" ht="15.75" customHeight="1" x14ac:dyDescent="0.35">
      <c r="A828" s="19"/>
      <c r="B828" s="2"/>
      <c r="C828" s="19"/>
      <c r="D828" s="19"/>
      <c r="E828" s="19"/>
      <c r="F828" s="1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spans="1:30" ht="15.75" customHeight="1" x14ac:dyDescent="0.35">
      <c r="A829" s="19"/>
      <c r="B829" s="2"/>
      <c r="C829" s="19"/>
      <c r="D829" s="19"/>
      <c r="E829" s="19"/>
      <c r="F829" s="1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spans="1:30" ht="15.75" customHeight="1" x14ac:dyDescent="0.35">
      <c r="A830" s="19"/>
      <c r="B830" s="2"/>
      <c r="C830" s="19"/>
      <c r="D830" s="19"/>
      <c r="E830" s="19"/>
      <c r="F830" s="1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spans="1:30" ht="15.75" customHeight="1" x14ac:dyDescent="0.35">
      <c r="A831" s="19"/>
      <c r="B831" s="2"/>
      <c r="C831" s="19"/>
      <c r="D831" s="19"/>
      <c r="E831" s="19"/>
      <c r="F831" s="1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spans="1:30" ht="15.75" customHeight="1" x14ac:dyDescent="0.35">
      <c r="A832" s="19"/>
      <c r="B832" s="2"/>
      <c r="C832" s="19"/>
      <c r="D832" s="19"/>
      <c r="E832" s="19"/>
      <c r="F832" s="1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spans="1:30" ht="15.75" customHeight="1" x14ac:dyDescent="0.35">
      <c r="A833" s="19"/>
      <c r="B833" s="2"/>
      <c r="C833" s="19"/>
      <c r="D833" s="19"/>
      <c r="E833" s="19"/>
      <c r="F833" s="1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spans="1:30" ht="15.75" customHeight="1" x14ac:dyDescent="0.35">
      <c r="A834" s="19"/>
      <c r="B834" s="2"/>
      <c r="C834" s="19"/>
      <c r="D834" s="19"/>
      <c r="E834" s="19"/>
      <c r="F834" s="1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spans="1:30" ht="15.75" customHeight="1" x14ac:dyDescent="0.35">
      <c r="A835" s="19"/>
      <c r="B835" s="2"/>
      <c r="C835" s="19"/>
      <c r="D835" s="19"/>
      <c r="E835" s="19"/>
      <c r="F835" s="1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spans="1:30" ht="15.75" customHeight="1" x14ac:dyDescent="0.35">
      <c r="A836" s="19"/>
      <c r="B836" s="2"/>
      <c r="C836" s="19"/>
      <c r="D836" s="19"/>
      <c r="E836" s="19"/>
      <c r="F836" s="1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spans="1:30" ht="15.75" customHeight="1" x14ac:dyDescent="0.35">
      <c r="A837" s="19"/>
      <c r="B837" s="2"/>
      <c r="C837" s="19"/>
      <c r="D837" s="19"/>
      <c r="E837" s="19"/>
      <c r="F837" s="1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spans="1:30" ht="15.75" customHeight="1" x14ac:dyDescent="0.35">
      <c r="A838" s="19"/>
      <c r="B838" s="2"/>
      <c r="C838" s="19"/>
      <c r="D838" s="19"/>
      <c r="E838" s="19"/>
      <c r="F838" s="1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spans="1:30" ht="15.75" customHeight="1" x14ac:dyDescent="0.35">
      <c r="A839" s="19"/>
      <c r="B839" s="2"/>
      <c r="C839" s="19"/>
      <c r="D839" s="19"/>
      <c r="E839" s="19"/>
      <c r="F839" s="1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spans="1:30" ht="15.75" customHeight="1" x14ac:dyDescent="0.35">
      <c r="A840" s="19"/>
      <c r="B840" s="2"/>
      <c r="C840" s="19"/>
      <c r="D840" s="19"/>
      <c r="E840" s="19"/>
      <c r="F840" s="1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spans="1:30" ht="15.75" customHeight="1" x14ac:dyDescent="0.35">
      <c r="A841" s="19"/>
      <c r="B841" s="2"/>
      <c r="C841" s="19"/>
      <c r="D841" s="19"/>
      <c r="E841" s="19"/>
      <c r="F841" s="1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spans="1:30" ht="15.75" customHeight="1" x14ac:dyDescent="0.35">
      <c r="A842" s="19"/>
      <c r="B842" s="2"/>
      <c r="C842" s="19"/>
      <c r="D842" s="19"/>
      <c r="E842" s="19"/>
      <c r="F842" s="1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spans="1:30" ht="15.75" customHeight="1" x14ac:dyDescent="0.35">
      <c r="A843" s="19"/>
      <c r="B843" s="2"/>
      <c r="C843" s="19"/>
      <c r="D843" s="19"/>
      <c r="E843" s="19"/>
      <c r="F843" s="1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spans="1:30" ht="15.75" customHeight="1" x14ac:dyDescent="0.35">
      <c r="A844" s="19"/>
      <c r="B844" s="2"/>
      <c r="C844" s="19"/>
      <c r="D844" s="19"/>
      <c r="E844" s="19"/>
      <c r="F844" s="1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spans="1:30" ht="15.75" customHeight="1" x14ac:dyDescent="0.35">
      <c r="A845" s="19"/>
      <c r="B845" s="2"/>
      <c r="C845" s="19"/>
      <c r="D845" s="19"/>
      <c r="E845" s="19"/>
      <c r="F845" s="1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spans="1:30" ht="15.75" customHeight="1" x14ac:dyDescent="0.35">
      <c r="A846" s="19"/>
      <c r="B846" s="2"/>
      <c r="C846" s="19"/>
      <c r="D846" s="19"/>
      <c r="E846" s="19"/>
      <c r="F846" s="1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spans="1:30" ht="15.75" customHeight="1" x14ac:dyDescent="0.35">
      <c r="A847" s="19"/>
      <c r="B847" s="2"/>
      <c r="C847" s="19"/>
      <c r="D847" s="19"/>
      <c r="E847" s="19"/>
      <c r="F847" s="1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spans="1:30" ht="15.75" customHeight="1" x14ac:dyDescent="0.35">
      <c r="A848" s="19"/>
      <c r="B848" s="2"/>
      <c r="C848" s="19"/>
      <c r="D848" s="19"/>
      <c r="E848" s="19"/>
      <c r="F848" s="1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spans="1:30" ht="15.75" customHeight="1" x14ac:dyDescent="0.35">
      <c r="A849" s="19"/>
      <c r="B849" s="2"/>
      <c r="C849" s="19"/>
      <c r="D849" s="19"/>
      <c r="E849" s="19"/>
      <c r="F849" s="1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spans="1:30" ht="15.75" customHeight="1" x14ac:dyDescent="0.35">
      <c r="A850" s="19"/>
      <c r="B850" s="2"/>
      <c r="C850" s="19"/>
      <c r="D850" s="19"/>
      <c r="E850" s="19"/>
      <c r="F850" s="1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spans="1:30" ht="15.75" customHeight="1" x14ac:dyDescent="0.35">
      <c r="A851" s="19"/>
      <c r="B851" s="2"/>
      <c r="C851" s="19"/>
      <c r="D851" s="19"/>
      <c r="E851" s="19"/>
      <c r="F851" s="1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spans="1:30" ht="15.75" customHeight="1" x14ac:dyDescent="0.35">
      <c r="A852" s="19"/>
      <c r="B852" s="2"/>
      <c r="C852" s="19"/>
      <c r="D852" s="19"/>
      <c r="E852" s="19"/>
      <c r="F852" s="1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spans="1:30" ht="15.75" customHeight="1" x14ac:dyDescent="0.35">
      <c r="A853" s="19"/>
      <c r="B853" s="2"/>
      <c r="C853" s="19"/>
      <c r="D853" s="19"/>
      <c r="E853" s="19"/>
      <c r="F853" s="1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spans="1:30" ht="15.75" customHeight="1" x14ac:dyDescent="0.35">
      <c r="A854" s="19"/>
      <c r="B854" s="2"/>
      <c r="C854" s="19"/>
      <c r="D854" s="19"/>
      <c r="E854" s="19"/>
      <c r="F854" s="1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spans="1:30" ht="15.75" customHeight="1" x14ac:dyDescent="0.35">
      <c r="A855" s="19"/>
      <c r="B855" s="2"/>
      <c r="C855" s="19"/>
      <c r="D855" s="19"/>
      <c r="E855" s="19"/>
      <c r="F855" s="1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spans="1:30" ht="15.75" customHeight="1" x14ac:dyDescent="0.35">
      <c r="A856" s="19"/>
      <c r="B856" s="2"/>
      <c r="C856" s="19"/>
      <c r="D856" s="19"/>
      <c r="E856" s="19"/>
      <c r="F856" s="1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spans="1:30" ht="15.75" customHeight="1" x14ac:dyDescent="0.35">
      <c r="A857" s="19"/>
      <c r="B857" s="2"/>
      <c r="C857" s="19"/>
      <c r="D857" s="19"/>
      <c r="E857" s="19"/>
      <c r="F857" s="1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spans="1:30" ht="15.75" customHeight="1" x14ac:dyDescent="0.35">
      <c r="A858" s="19"/>
      <c r="B858" s="2"/>
      <c r="C858" s="19"/>
      <c r="D858" s="19"/>
      <c r="E858" s="19"/>
      <c r="F858" s="1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spans="1:30" ht="15.75" customHeight="1" x14ac:dyDescent="0.35">
      <c r="A859" s="19"/>
      <c r="B859" s="2"/>
      <c r="C859" s="19"/>
      <c r="D859" s="19"/>
      <c r="E859" s="19"/>
      <c r="F859" s="1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spans="1:30" ht="15.75" customHeight="1" x14ac:dyDescent="0.35">
      <c r="A860" s="19"/>
      <c r="B860" s="2"/>
      <c r="C860" s="19"/>
      <c r="D860" s="19"/>
      <c r="E860" s="19"/>
      <c r="F860" s="1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spans="1:30" ht="15.75" customHeight="1" x14ac:dyDescent="0.35">
      <c r="A861" s="19"/>
      <c r="B861" s="2"/>
      <c r="C861" s="19"/>
      <c r="D861" s="19"/>
      <c r="E861" s="19"/>
      <c r="F861" s="1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spans="1:30" ht="15.75" customHeight="1" x14ac:dyDescent="0.35">
      <c r="A862" s="19"/>
      <c r="B862" s="2"/>
      <c r="C862" s="19"/>
      <c r="D862" s="19"/>
      <c r="E862" s="19"/>
      <c r="F862" s="1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spans="1:30" ht="15.75" customHeight="1" x14ac:dyDescent="0.35">
      <c r="A863" s="19"/>
      <c r="B863" s="2"/>
      <c r="C863" s="19"/>
      <c r="D863" s="19"/>
      <c r="E863" s="19"/>
      <c r="F863" s="1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spans="1:30" ht="15.75" customHeight="1" x14ac:dyDescent="0.35">
      <c r="A864" s="19"/>
      <c r="B864" s="2"/>
      <c r="C864" s="19"/>
      <c r="D864" s="19"/>
      <c r="E864" s="19"/>
      <c r="F864" s="1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spans="1:30" ht="15.75" customHeight="1" x14ac:dyDescent="0.35">
      <c r="A865" s="19"/>
      <c r="B865" s="2"/>
      <c r="C865" s="19"/>
      <c r="D865" s="19"/>
      <c r="E865" s="19"/>
      <c r="F865" s="1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spans="1:30" ht="15.75" customHeight="1" x14ac:dyDescent="0.35">
      <c r="A866" s="19"/>
      <c r="B866" s="2"/>
      <c r="C866" s="19"/>
      <c r="D866" s="19"/>
      <c r="E866" s="19"/>
      <c r="F866" s="1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spans="1:30" ht="15.75" customHeight="1" x14ac:dyDescent="0.35">
      <c r="A867" s="19"/>
      <c r="B867" s="2"/>
      <c r="C867" s="19"/>
      <c r="D867" s="19"/>
      <c r="E867" s="19"/>
      <c r="F867" s="1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spans="1:30" ht="15.75" customHeight="1" x14ac:dyDescent="0.35">
      <c r="A868" s="19"/>
      <c r="B868" s="2"/>
      <c r="C868" s="19"/>
      <c r="D868" s="19"/>
      <c r="E868" s="19"/>
      <c r="F868" s="1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spans="1:30" ht="15.75" customHeight="1" x14ac:dyDescent="0.35">
      <c r="A869" s="19"/>
      <c r="B869" s="2"/>
      <c r="C869" s="19"/>
      <c r="D869" s="19"/>
      <c r="E869" s="19"/>
      <c r="F869" s="1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spans="1:30" ht="15.75" customHeight="1" x14ac:dyDescent="0.35">
      <c r="A870" s="19"/>
      <c r="B870" s="2"/>
      <c r="C870" s="19"/>
      <c r="D870" s="19"/>
      <c r="E870" s="19"/>
      <c r="F870" s="1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spans="1:30" ht="15.75" customHeight="1" x14ac:dyDescent="0.35">
      <c r="A871" s="19"/>
      <c r="B871" s="2"/>
      <c r="C871" s="19"/>
      <c r="D871" s="19"/>
      <c r="E871" s="19"/>
      <c r="F871" s="1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spans="1:30" ht="15.75" customHeight="1" x14ac:dyDescent="0.35">
      <c r="A872" s="19"/>
      <c r="B872" s="2"/>
      <c r="C872" s="19"/>
      <c r="D872" s="19"/>
      <c r="E872" s="19"/>
      <c r="F872" s="1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spans="1:30" ht="15.75" customHeight="1" x14ac:dyDescent="0.35">
      <c r="A873" s="19"/>
      <c r="B873" s="2"/>
      <c r="C873" s="19"/>
      <c r="D873" s="19"/>
      <c r="E873" s="19"/>
      <c r="F873" s="1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spans="1:30" ht="15.75" customHeight="1" x14ac:dyDescent="0.35">
      <c r="A874" s="19"/>
      <c r="B874" s="2"/>
      <c r="C874" s="19"/>
      <c r="D874" s="19"/>
      <c r="E874" s="19"/>
      <c r="F874" s="1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spans="1:30" ht="15.75" customHeight="1" x14ac:dyDescent="0.35">
      <c r="A875" s="19"/>
      <c r="B875" s="2"/>
      <c r="C875" s="19"/>
      <c r="D875" s="19"/>
      <c r="E875" s="19"/>
      <c r="F875" s="1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spans="1:30" ht="15.75" customHeight="1" x14ac:dyDescent="0.35">
      <c r="A876" s="19"/>
      <c r="B876" s="2"/>
      <c r="C876" s="19"/>
      <c r="D876" s="19"/>
      <c r="E876" s="19"/>
      <c r="F876" s="1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spans="1:30" ht="15.75" customHeight="1" x14ac:dyDescent="0.35">
      <c r="A877" s="19"/>
      <c r="B877" s="2"/>
      <c r="C877" s="19"/>
      <c r="D877" s="19"/>
      <c r="E877" s="19"/>
      <c r="F877" s="1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spans="1:30" ht="15.75" customHeight="1" x14ac:dyDescent="0.35">
      <c r="A878" s="19"/>
      <c r="B878" s="2"/>
      <c r="C878" s="19"/>
      <c r="D878" s="19"/>
      <c r="E878" s="19"/>
      <c r="F878" s="1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spans="1:30" ht="15.75" customHeight="1" x14ac:dyDescent="0.35">
      <c r="A879" s="19"/>
      <c r="B879" s="2"/>
      <c r="C879" s="19"/>
      <c r="D879" s="19"/>
      <c r="E879" s="19"/>
      <c r="F879" s="1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spans="1:30" ht="15.75" customHeight="1" x14ac:dyDescent="0.35">
      <c r="A880" s="19"/>
      <c r="B880" s="2"/>
      <c r="C880" s="19"/>
      <c r="D880" s="19"/>
      <c r="E880" s="19"/>
      <c r="F880" s="1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spans="1:30" ht="15.75" customHeight="1" x14ac:dyDescent="0.35">
      <c r="A881" s="19"/>
      <c r="B881" s="2"/>
      <c r="C881" s="19"/>
      <c r="D881" s="19"/>
      <c r="E881" s="19"/>
      <c r="F881" s="1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spans="1:30" ht="15.75" customHeight="1" x14ac:dyDescent="0.35">
      <c r="A882" s="19"/>
      <c r="B882" s="2"/>
      <c r="C882" s="19"/>
      <c r="D882" s="19"/>
      <c r="E882" s="19"/>
      <c r="F882" s="1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spans="1:30" ht="15.75" customHeight="1" x14ac:dyDescent="0.35">
      <c r="A883" s="19"/>
      <c r="B883" s="2"/>
      <c r="C883" s="19"/>
      <c r="D883" s="19"/>
      <c r="E883" s="19"/>
      <c r="F883" s="1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spans="1:30" ht="15.75" customHeight="1" x14ac:dyDescent="0.35">
      <c r="A884" s="19"/>
      <c r="B884" s="2"/>
      <c r="C884" s="19"/>
      <c r="D884" s="19"/>
      <c r="E884" s="19"/>
      <c r="F884" s="1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spans="1:30" ht="15.75" customHeight="1" x14ac:dyDescent="0.35">
      <c r="A885" s="19"/>
      <c r="B885" s="2"/>
      <c r="C885" s="19"/>
      <c r="D885" s="19"/>
      <c r="E885" s="19"/>
      <c r="F885" s="1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spans="1:30" ht="15.75" customHeight="1" x14ac:dyDescent="0.35">
      <c r="A886" s="19"/>
      <c r="B886" s="2"/>
      <c r="C886" s="19"/>
      <c r="D886" s="19"/>
      <c r="E886" s="19"/>
      <c r="F886" s="1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spans="1:30" ht="15.75" customHeight="1" x14ac:dyDescent="0.35">
      <c r="A887" s="19"/>
      <c r="B887" s="2"/>
      <c r="C887" s="19"/>
      <c r="D887" s="19"/>
      <c r="E887" s="19"/>
      <c r="F887" s="1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spans="1:30" ht="15.75" customHeight="1" x14ac:dyDescent="0.35">
      <c r="A888" s="19"/>
      <c r="B888" s="2"/>
      <c r="C888" s="19"/>
      <c r="D888" s="19"/>
      <c r="E888" s="19"/>
      <c r="F888" s="1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spans="1:30" ht="15.75" customHeight="1" x14ac:dyDescent="0.35">
      <c r="A889" s="19"/>
      <c r="B889" s="2"/>
      <c r="C889" s="19"/>
      <c r="D889" s="19"/>
      <c r="E889" s="19"/>
      <c r="F889" s="1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spans="1:30" ht="15.75" customHeight="1" x14ac:dyDescent="0.35">
      <c r="A890" s="19"/>
      <c r="B890" s="2"/>
      <c r="C890" s="19"/>
      <c r="D890" s="19"/>
      <c r="E890" s="19"/>
      <c r="F890" s="1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spans="1:30" ht="15.75" customHeight="1" x14ac:dyDescent="0.35">
      <c r="A891" s="19"/>
      <c r="B891" s="2"/>
      <c r="C891" s="19"/>
      <c r="D891" s="19"/>
      <c r="E891" s="19"/>
      <c r="F891" s="1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spans="1:30" ht="15.75" customHeight="1" x14ac:dyDescent="0.35">
      <c r="A892" s="19"/>
      <c r="B892" s="2"/>
      <c r="C892" s="19"/>
      <c r="D892" s="19"/>
      <c r="E892" s="19"/>
      <c r="F892" s="1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spans="1:30" ht="15.75" customHeight="1" x14ac:dyDescent="0.35">
      <c r="A893" s="19"/>
      <c r="B893" s="2"/>
      <c r="C893" s="19"/>
      <c r="D893" s="19"/>
      <c r="E893" s="19"/>
      <c r="F893" s="1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spans="1:30" ht="15.75" customHeight="1" x14ac:dyDescent="0.35">
      <c r="A894" s="19"/>
      <c r="B894" s="2"/>
      <c r="C894" s="19"/>
      <c r="D894" s="19"/>
      <c r="E894" s="19"/>
      <c r="F894" s="1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spans="1:30" ht="15.75" customHeight="1" x14ac:dyDescent="0.35">
      <c r="A895" s="19"/>
      <c r="B895" s="2"/>
      <c r="C895" s="19"/>
      <c r="D895" s="19"/>
      <c r="E895" s="19"/>
      <c r="F895" s="1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spans="1:30" ht="15.75" customHeight="1" x14ac:dyDescent="0.35">
      <c r="A896" s="19"/>
      <c r="B896" s="2"/>
      <c r="C896" s="19"/>
      <c r="D896" s="19"/>
      <c r="E896" s="19"/>
      <c r="F896" s="1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spans="1:30" ht="15.75" customHeight="1" x14ac:dyDescent="0.35">
      <c r="A897" s="19"/>
      <c r="B897" s="2"/>
      <c r="C897" s="19"/>
      <c r="D897" s="19"/>
      <c r="E897" s="19"/>
      <c r="F897" s="1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spans="1:30" ht="15.75" customHeight="1" x14ac:dyDescent="0.35">
      <c r="A898" s="19"/>
      <c r="B898" s="2"/>
      <c r="C898" s="19"/>
      <c r="D898" s="19"/>
      <c r="E898" s="19"/>
      <c r="F898" s="1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spans="1:30" ht="15.75" customHeight="1" x14ac:dyDescent="0.35">
      <c r="A899" s="19"/>
      <c r="B899" s="2"/>
      <c r="C899" s="19"/>
      <c r="D899" s="19"/>
      <c r="E899" s="19"/>
      <c r="F899" s="1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spans="1:30" ht="15.75" customHeight="1" x14ac:dyDescent="0.35">
      <c r="A900" s="19"/>
      <c r="B900" s="2"/>
      <c r="C900" s="19"/>
      <c r="D900" s="19"/>
      <c r="E900" s="19"/>
      <c r="F900" s="1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spans="1:30" ht="15.75" customHeight="1" x14ac:dyDescent="0.35">
      <c r="A901" s="19"/>
      <c r="B901" s="2"/>
      <c r="C901" s="19"/>
      <c r="D901" s="19"/>
      <c r="E901" s="19"/>
      <c r="F901" s="1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spans="1:30" ht="15.75" customHeight="1" x14ac:dyDescent="0.35">
      <c r="A902" s="19"/>
      <c r="B902" s="2"/>
      <c r="C902" s="19"/>
      <c r="D902" s="19"/>
      <c r="E902" s="19"/>
      <c r="F902" s="1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spans="1:30" ht="15.75" customHeight="1" x14ac:dyDescent="0.35">
      <c r="A903" s="19"/>
      <c r="B903" s="2"/>
      <c r="C903" s="19"/>
      <c r="D903" s="19"/>
      <c r="E903" s="19"/>
      <c r="F903" s="1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spans="1:30" ht="15.75" customHeight="1" x14ac:dyDescent="0.35">
      <c r="A904" s="19"/>
      <c r="B904" s="2"/>
      <c r="C904" s="19"/>
      <c r="D904" s="19"/>
      <c r="E904" s="19"/>
      <c r="F904" s="1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spans="1:30" ht="15.75" customHeight="1" x14ac:dyDescent="0.35">
      <c r="A905" s="19"/>
      <c r="B905" s="2"/>
      <c r="C905" s="19"/>
      <c r="D905" s="19"/>
      <c r="E905" s="19"/>
      <c r="F905" s="1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spans="1:30" ht="15.75" customHeight="1" x14ac:dyDescent="0.35">
      <c r="A906" s="19"/>
      <c r="B906" s="2"/>
      <c r="C906" s="19"/>
      <c r="D906" s="19"/>
      <c r="E906" s="19"/>
      <c r="F906" s="1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spans="1:30" ht="15.75" customHeight="1" x14ac:dyDescent="0.35">
      <c r="A907" s="19"/>
      <c r="B907" s="2"/>
      <c r="C907" s="19"/>
      <c r="D907" s="19"/>
      <c r="E907" s="19"/>
      <c r="F907" s="1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spans="1:30" ht="15.75" customHeight="1" x14ac:dyDescent="0.35">
      <c r="A908" s="19"/>
      <c r="B908" s="2"/>
      <c r="C908" s="19"/>
      <c r="D908" s="19"/>
      <c r="E908" s="19"/>
      <c r="F908" s="1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spans="1:30" ht="15.75" customHeight="1" x14ac:dyDescent="0.35">
      <c r="A909" s="19"/>
      <c r="B909" s="2"/>
      <c r="C909" s="19"/>
      <c r="D909" s="19"/>
      <c r="E909" s="19"/>
      <c r="F909" s="1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spans="1:30" ht="15.75" customHeight="1" x14ac:dyDescent="0.35">
      <c r="A910" s="19"/>
      <c r="B910" s="2"/>
      <c r="C910" s="19"/>
      <c r="D910" s="19"/>
      <c r="E910" s="19"/>
      <c r="F910" s="1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spans="1:30" ht="15.75" customHeight="1" x14ac:dyDescent="0.35">
      <c r="A911" s="19"/>
      <c r="B911" s="2"/>
      <c r="C911" s="19"/>
      <c r="D911" s="19"/>
      <c r="E911" s="19"/>
      <c r="F911" s="1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spans="1:30" ht="15.75" customHeight="1" x14ac:dyDescent="0.35">
      <c r="A912" s="19"/>
      <c r="B912" s="2"/>
      <c r="C912" s="19"/>
      <c r="D912" s="19"/>
      <c r="E912" s="19"/>
      <c r="F912" s="1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spans="1:30" ht="15.75" customHeight="1" x14ac:dyDescent="0.35">
      <c r="A913" s="19"/>
      <c r="B913" s="2"/>
      <c r="C913" s="19"/>
      <c r="D913" s="19"/>
      <c r="E913" s="19"/>
      <c r="F913" s="1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spans="1:30" ht="15.75" customHeight="1" x14ac:dyDescent="0.35">
      <c r="A914" s="19"/>
      <c r="B914" s="2"/>
      <c r="C914" s="19"/>
      <c r="D914" s="19"/>
      <c r="E914" s="19"/>
      <c r="F914" s="1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spans="1:30" ht="15.75" customHeight="1" x14ac:dyDescent="0.35">
      <c r="A915" s="19"/>
      <c r="B915" s="2"/>
      <c r="C915" s="19"/>
      <c r="D915" s="19"/>
      <c r="E915" s="19"/>
      <c r="F915" s="1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spans="1:30" ht="15.75" customHeight="1" x14ac:dyDescent="0.35">
      <c r="A916" s="19"/>
      <c r="B916" s="2"/>
      <c r="C916" s="19"/>
      <c r="D916" s="19"/>
      <c r="E916" s="19"/>
      <c r="F916" s="1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spans="1:30" ht="15.75" customHeight="1" x14ac:dyDescent="0.35">
      <c r="A917" s="19"/>
      <c r="B917" s="2"/>
      <c r="C917" s="19"/>
      <c r="D917" s="19"/>
      <c r="E917" s="19"/>
      <c r="F917" s="1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spans="1:30" ht="15.75" customHeight="1" x14ac:dyDescent="0.35">
      <c r="A918" s="19"/>
      <c r="B918" s="2"/>
      <c r="C918" s="19"/>
      <c r="D918" s="19"/>
      <c r="E918" s="19"/>
      <c r="F918" s="1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spans="1:30" ht="15.75" customHeight="1" x14ac:dyDescent="0.35">
      <c r="A919" s="19"/>
      <c r="B919" s="2"/>
      <c r="C919" s="19"/>
      <c r="D919" s="19"/>
      <c r="E919" s="19"/>
      <c r="F919" s="1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spans="1:30" ht="15.75" customHeight="1" x14ac:dyDescent="0.35">
      <c r="A920" s="19"/>
      <c r="B920" s="2"/>
      <c r="C920" s="19"/>
      <c r="D920" s="19"/>
      <c r="E920" s="19"/>
      <c r="F920" s="1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spans="1:30" ht="15.75" customHeight="1" x14ac:dyDescent="0.35">
      <c r="A921" s="19"/>
      <c r="B921" s="2"/>
      <c r="C921" s="19"/>
      <c r="D921" s="19"/>
      <c r="E921" s="19"/>
      <c r="F921" s="1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spans="1:30" ht="15.75" customHeight="1" x14ac:dyDescent="0.35">
      <c r="A922" s="19"/>
      <c r="B922" s="2"/>
      <c r="C922" s="19"/>
      <c r="D922" s="19"/>
      <c r="E922" s="19"/>
      <c r="F922" s="1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spans="1:30" ht="15.75" customHeight="1" x14ac:dyDescent="0.35">
      <c r="A923" s="19"/>
      <c r="B923" s="2"/>
      <c r="C923" s="19"/>
      <c r="D923" s="19"/>
      <c r="E923" s="19"/>
      <c r="F923" s="1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spans="1:30" ht="15.75" customHeight="1" x14ac:dyDescent="0.35">
      <c r="A924" s="19"/>
      <c r="B924" s="2"/>
      <c r="C924" s="19"/>
      <c r="D924" s="19"/>
      <c r="E924" s="19"/>
      <c r="F924" s="1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spans="1:30" ht="15.75" customHeight="1" x14ac:dyDescent="0.35">
      <c r="A925" s="19"/>
      <c r="B925" s="2"/>
      <c r="C925" s="19"/>
      <c r="D925" s="19"/>
      <c r="E925" s="19"/>
      <c r="F925" s="1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spans="1:30" ht="15.75" customHeight="1" x14ac:dyDescent="0.35">
      <c r="A926" s="19"/>
      <c r="B926" s="2"/>
      <c r="C926" s="19"/>
      <c r="D926" s="19"/>
      <c r="E926" s="19"/>
      <c r="F926" s="1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spans="1:30" ht="15.75" customHeight="1" x14ac:dyDescent="0.35">
      <c r="A927" s="19"/>
      <c r="B927" s="2"/>
      <c r="C927" s="19"/>
      <c r="D927" s="19"/>
      <c r="E927" s="19"/>
      <c r="F927" s="1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spans="1:30" ht="15.75" customHeight="1" x14ac:dyDescent="0.35">
      <c r="A928" s="19"/>
      <c r="B928" s="2"/>
      <c r="C928" s="19"/>
      <c r="D928" s="19"/>
      <c r="E928" s="19"/>
      <c r="F928" s="1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spans="1:30" ht="15.75" customHeight="1" x14ac:dyDescent="0.35">
      <c r="A929" s="19"/>
      <c r="B929" s="2"/>
      <c r="C929" s="19"/>
      <c r="D929" s="19"/>
      <c r="E929" s="19"/>
      <c r="F929" s="1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spans="1:30" ht="15.75" customHeight="1" x14ac:dyDescent="0.35">
      <c r="A930" s="19"/>
      <c r="B930" s="2"/>
      <c r="C930" s="19"/>
      <c r="D930" s="19"/>
      <c r="E930" s="19"/>
      <c r="F930" s="1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spans="1:30" ht="15.75" customHeight="1" x14ac:dyDescent="0.35">
      <c r="A931" s="19"/>
      <c r="B931" s="2"/>
      <c r="C931" s="19"/>
      <c r="D931" s="19"/>
      <c r="E931" s="19"/>
      <c r="F931" s="1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spans="1:30" ht="15.75" customHeight="1" x14ac:dyDescent="0.35">
      <c r="A932" s="19"/>
      <c r="B932" s="2"/>
      <c r="C932" s="19"/>
      <c r="D932" s="19"/>
      <c r="E932" s="19"/>
      <c r="F932" s="1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spans="1:30" ht="15.75" customHeight="1" x14ac:dyDescent="0.35">
      <c r="A933" s="19"/>
      <c r="B933" s="2"/>
      <c r="C933" s="19"/>
      <c r="D933" s="19"/>
      <c r="E933" s="19"/>
      <c r="F933" s="1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spans="1:30" ht="15.75" customHeight="1" x14ac:dyDescent="0.35">
      <c r="A934" s="19"/>
      <c r="B934" s="2"/>
      <c r="C934" s="19"/>
      <c r="D934" s="19"/>
      <c r="E934" s="19"/>
      <c r="F934" s="1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spans="1:30" ht="15.75" customHeight="1" x14ac:dyDescent="0.35">
      <c r="A935" s="19"/>
      <c r="B935" s="2"/>
      <c r="C935" s="19"/>
      <c r="D935" s="19"/>
      <c r="E935" s="19"/>
      <c r="F935" s="1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spans="1:30" ht="15.75" customHeight="1" x14ac:dyDescent="0.35">
      <c r="A936" s="19"/>
      <c r="B936" s="2"/>
      <c r="C936" s="19"/>
      <c r="D936" s="19"/>
      <c r="E936" s="19"/>
      <c r="F936" s="1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spans="1:30" ht="15.75" customHeight="1" x14ac:dyDescent="0.35">
      <c r="A937" s="19"/>
      <c r="B937" s="2"/>
      <c r="C937" s="19"/>
      <c r="D937" s="19"/>
      <c r="E937" s="19"/>
      <c r="F937" s="1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spans="1:30" ht="15.75" customHeight="1" x14ac:dyDescent="0.35">
      <c r="A938" s="19"/>
      <c r="B938" s="2"/>
      <c r="C938" s="19"/>
      <c r="D938" s="19"/>
      <c r="E938" s="19"/>
      <c r="F938" s="1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spans="1:30" ht="15.75" customHeight="1" x14ac:dyDescent="0.35">
      <c r="A939" s="19"/>
      <c r="B939" s="2"/>
      <c r="C939" s="19"/>
      <c r="D939" s="19"/>
      <c r="E939" s="19"/>
      <c r="F939" s="1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spans="1:30" ht="15.75" customHeight="1" x14ac:dyDescent="0.35">
      <c r="A940" s="19"/>
      <c r="B940" s="2"/>
      <c r="C940" s="19"/>
      <c r="D940" s="19"/>
      <c r="E940" s="19"/>
      <c r="F940" s="1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spans="1:30" ht="15.75" customHeight="1" x14ac:dyDescent="0.35">
      <c r="A941" s="19"/>
      <c r="B941" s="2"/>
      <c r="C941" s="19"/>
      <c r="D941" s="19"/>
      <c r="E941" s="19"/>
      <c r="F941" s="1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spans="1:30" ht="15.75" customHeight="1" x14ac:dyDescent="0.35">
      <c r="A942" s="19"/>
      <c r="B942" s="2"/>
      <c r="C942" s="19"/>
      <c r="D942" s="19"/>
      <c r="E942" s="19"/>
      <c r="F942" s="1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spans="1:30" ht="15.75" customHeight="1" x14ac:dyDescent="0.35">
      <c r="A943" s="19"/>
      <c r="B943" s="2"/>
      <c r="C943" s="19"/>
      <c r="D943" s="19"/>
      <c r="E943" s="19"/>
      <c r="F943" s="1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spans="1:30" ht="15.75" customHeight="1" x14ac:dyDescent="0.35">
      <c r="A944" s="19"/>
      <c r="B944" s="2"/>
      <c r="C944" s="19"/>
      <c r="D944" s="19"/>
      <c r="E944" s="19"/>
      <c r="F944" s="1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spans="1:30" ht="15.75" customHeight="1" x14ac:dyDescent="0.35">
      <c r="A945" s="19"/>
      <c r="B945" s="2"/>
      <c r="C945" s="19"/>
      <c r="D945" s="19"/>
      <c r="E945" s="19"/>
      <c r="F945" s="1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spans="1:30" ht="15.75" customHeight="1" x14ac:dyDescent="0.35">
      <c r="A946" s="19"/>
      <c r="B946" s="2"/>
      <c r="C946" s="19"/>
      <c r="D946" s="19"/>
      <c r="E946" s="19"/>
      <c r="F946" s="1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spans="1:30" ht="15.75" customHeight="1" x14ac:dyDescent="0.35">
      <c r="A947" s="19"/>
      <c r="B947" s="2"/>
      <c r="C947" s="19"/>
      <c r="D947" s="19"/>
      <c r="E947" s="19"/>
      <c r="F947" s="1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spans="1:30" ht="15.75" customHeight="1" x14ac:dyDescent="0.35">
      <c r="A948" s="19"/>
      <c r="B948" s="2"/>
      <c r="C948" s="19"/>
      <c r="D948" s="19"/>
      <c r="E948" s="19"/>
      <c r="F948" s="1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spans="1:30" ht="15.75" customHeight="1" x14ac:dyDescent="0.35">
      <c r="A949" s="19"/>
      <c r="B949" s="2"/>
      <c r="C949" s="19"/>
      <c r="D949" s="19"/>
      <c r="E949" s="19"/>
      <c r="F949" s="1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spans="1:30" ht="15.75" customHeight="1" x14ac:dyDescent="0.35">
      <c r="A950" s="19"/>
      <c r="B950" s="2"/>
      <c r="C950" s="19"/>
      <c r="D950" s="19"/>
      <c r="E950" s="19"/>
      <c r="F950" s="1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spans="1:30" ht="15.75" customHeight="1" x14ac:dyDescent="0.35">
      <c r="A951" s="19"/>
      <c r="B951" s="2"/>
      <c r="C951" s="19"/>
      <c r="D951" s="19"/>
      <c r="E951" s="19"/>
      <c r="F951" s="1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spans="1:30" ht="15.75" customHeight="1" x14ac:dyDescent="0.35">
      <c r="A952" s="19"/>
      <c r="B952" s="2"/>
      <c r="C952" s="19"/>
      <c r="D952" s="19"/>
      <c r="E952" s="19"/>
      <c r="F952" s="1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spans="1:30" ht="15.75" customHeight="1" x14ac:dyDescent="0.35">
      <c r="A953" s="19"/>
      <c r="B953" s="2"/>
      <c r="C953" s="19"/>
      <c r="D953" s="19"/>
      <c r="E953" s="19"/>
      <c r="F953" s="1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spans="1:30" ht="15.75" customHeight="1" x14ac:dyDescent="0.35">
      <c r="A954" s="19"/>
      <c r="B954" s="2"/>
      <c r="C954" s="19"/>
      <c r="D954" s="19"/>
      <c r="E954" s="19"/>
      <c r="F954" s="1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spans="1:30" ht="15.75" customHeight="1" x14ac:dyDescent="0.35">
      <c r="A955" s="19"/>
      <c r="B955" s="2"/>
      <c r="C955" s="19"/>
      <c r="D955" s="19"/>
      <c r="E955" s="19"/>
      <c r="F955" s="1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spans="1:30" ht="15.75" customHeight="1" x14ac:dyDescent="0.35">
      <c r="A956" s="19"/>
      <c r="B956" s="2"/>
      <c r="C956" s="19"/>
      <c r="D956" s="19"/>
      <c r="E956" s="19"/>
      <c r="F956" s="1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spans="1:30" ht="15.75" customHeight="1" x14ac:dyDescent="0.35">
      <c r="A957" s="19"/>
      <c r="B957" s="2"/>
      <c r="C957" s="19"/>
      <c r="D957" s="19"/>
      <c r="E957" s="19"/>
      <c r="F957" s="1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spans="1:30" ht="15.75" customHeight="1" x14ac:dyDescent="0.35">
      <c r="A958" s="19"/>
      <c r="B958" s="2"/>
      <c r="C958" s="19"/>
      <c r="D958" s="19"/>
      <c r="E958" s="19"/>
      <c r="F958" s="1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spans="1:30" ht="15.75" customHeight="1" x14ac:dyDescent="0.35">
      <c r="A959" s="19"/>
      <c r="B959" s="2"/>
      <c r="C959" s="19"/>
      <c r="D959" s="19"/>
      <c r="E959" s="19"/>
      <c r="F959" s="1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spans="1:30" ht="15.75" customHeight="1" x14ac:dyDescent="0.35">
      <c r="A960" s="19"/>
      <c r="B960" s="2"/>
      <c r="C960" s="19"/>
      <c r="D960" s="19"/>
      <c r="E960" s="19"/>
      <c r="F960" s="1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spans="1:30" ht="15.75" customHeight="1" x14ac:dyDescent="0.35">
      <c r="A961" s="19"/>
      <c r="B961" s="2"/>
      <c r="C961" s="19"/>
      <c r="D961" s="19"/>
      <c r="E961" s="19"/>
      <c r="F961" s="1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spans="1:30" ht="15.75" customHeight="1" x14ac:dyDescent="0.35">
      <c r="A962" s="19"/>
      <c r="B962" s="2"/>
      <c r="C962" s="19"/>
      <c r="D962" s="19"/>
      <c r="E962" s="19"/>
      <c r="F962" s="1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spans="1:30" ht="15.75" customHeight="1" x14ac:dyDescent="0.35">
      <c r="A963" s="19"/>
      <c r="B963" s="2"/>
      <c r="C963" s="19"/>
      <c r="D963" s="19"/>
      <c r="E963" s="19"/>
      <c r="F963" s="1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spans="1:30" ht="15.75" customHeight="1" x14ac:dyDescent="0.35">
      <c r="A964" s="19"/>
      <c r="B964" s="2"/>
      <c r="C964" s="19"/>
      <c r="D964" s="19"/>
      <c r="E964" s="19"/>
      <c r="F964" s="1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spans="1:30" ht="15.75" customHeight="1" x14ac:dyDescent="0.35">
      <c r="A965" s="19"/>
      <c r="B965" s="2"/>
      <c r="C965" s="19"/>
      <c r="D965" s="19"/>
      <c r="E965" s="19"/>
      <c r="F965" s="1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spans="1:30" ht="15.75" customHeight="1" x14ac:dyDescent="0.35">
      <c r="A966" s="19"/>
      <c r="B966" s="2"/>
      <c r="C966" s="19"/>
      <c r="D966" s="19"/>
      <c r="E966" s="19"/>
      <c r="F966" s="1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spans="1:30" ht="15.75" customHeight="1" x14ac:dyDescent="0.35">
      <c r="A967" s="19"/>
      <c r="B967" s="2"/>
      <c r="C967" s="19"/>
      <c r="D967" s="19"/>
      <c r="E967" s="19"/>
      <c r="F967" s="1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spans="1:30" ht="15.75" customHeight="1" x14ac:dyDescent="0.35">
      <c r="A968" s="19"/>
      <c r="B968" s="2"/>
      <c r="C968" s="19"/>
      <c r="D968" s="19"/>
      <c r="E968" s="19"/>
      <c r="F968" s="1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spans="1:30" ht="15.75" customHeight="1" x14ac:dyDescent="0.35">
      <c r="A969" s="19"/>
      <c r="B969" s="2"/>
      <c r="C969" s="19"/>
      <c r="D969" s="19"/>
      <c r="E969" s="19"/>
      <c r="F969" s="1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spans="1:30" ht="15.75" customHeight="1" x14ac:dyDescent="0.35">
      <c r="A970" s="19"/>
      <c r="B970" s="2"/>
      <c r="C970" s="19"/>
      <c r="D970" s="19"/>
      <c r="E970" s="19"/>
      <c r="F970" s="1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spans="1:30" ht="15.75" customHeight="1" x14ac:dyDescent="0.35">
      <c r="A971" s="19"/>
      <c r="B971" s="2"/>
      <c r="C971" s="19"/>
      <c r="D971" s="19"/>
      <c r="E971" s="19"/>
      <c r="F971" s="1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spans="1:30" ht="15.75" customHeight="1" x14ac:dyDescent="0.35">
      <c r="A972" s="19"/>
      <c r="B972" s="2"/>
      <c r="C972" s="19"/>
      <c r="D972" s="19"/>
      <c r="E972" s="19"/>
      <c r="F972" s="1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spans="1:30" ht="15.75" customHeight="1" x14ac:dyDescent="0.35">
      <c r="A973" s="19"/>
      <c r="B973" s="2"/>
      <c r="C973" s="19"/>
      <c r="D973" s="19"/>
      <c r="E973" s="19"/>
      <c r="F973" s="1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spans="1:30" ht="15.75" customHeight="1" x14ac:dyDescent="0.35">
      <c r="A974" s="19"/>
      <c r="B974" s="2"/>
      <c r="C974" s="19"/>
      <c r="D974" s="19"/>
      <c r="E974" s="19"/>
      <c r="F974" s="1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spans="1:30" ht="15.75" customHeight="1" x14ac:dyDescent="0.35">
      <c r="A975" s="19"/>
      <c r="B975" s="2"/>
      <c r="C975" s="19"/>
      <c r="D975" s="19"/>
      <c r="E975" s="19"/>
      <c r="F975" s="1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spans="1:30" ht="15.75" customHeight="1" x14ac:dyDescent="0.35">
      <c r="A976" s="19"/>
      <c r="B976" s="2"/>
      <c r="C976" s="19"/>
      <c r="D976" s="19"/>
      <c r="E976" s="19"/>
      <c r="F976" s="1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spans="1:30" ht="15.75" customHeight="1" x14ac:dyDescent="0.35">
      <c r="A977" s="19"/>
      <c r="B977" s="2"/>
      <c r="C977" s="19"/>
      <c r="D977" s="19"/>
      <c r="E977" s="19"/>
      <c r="F977" s="1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spans="1:30" ht="15.75" customHeight="1" x14ac:dyDescent="0.35">
      <c r="A978" s="19"/>
      <c r="B978" s="2"/>
      <c r="C978" s="19"/>
      <c r="D978" s="19"/>
      <c r="E978" s="19"/>
      <c r="F978" s="1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spans="1:30" ht="15.75" customHeight="1" x14ac:dyDescent="0.35">
      <c r="A979" s="19"/>
      <c r="B979" s="2"/>
      <c r="C979" s="19"/>
      <c r="D979" s="19"/>
      <c r="E979" s="19"/>
      <c r="F979" s="1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spans="1:30" ht="15.75" customHeight="1" x14ac:dyDescent="0.35">
      <c r="A980" s="19"/>
      <c r="B980" s="2"/>
      <c r="C980" s="19"/>
      <c r="D980" s="19"/>
      <c r="E980" s="19"/>
      <c r="F980" s="1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spans="1:30" ht="15.75" customHeight="1" x14ac:dyDescent="0.35">
      <c r="A981" s="19"/>
      <c r="B981" s="2"/>
      <c r="C981" s="19"/>
      <c r="D981" s="19"/>
      <c r="E981" s="19"/>
      <c r="F981" s="1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spans="1:30" ht="15.75" customHeight="1" x14ac:dyDescent="0.35">
      <c r="A982" s="19"/>
      <c r="B982" s="2"/>
      <c r="C982" s="19"/>
      <c r="D982" s="19"/>
      <c r="E982" s="19"/>
      <c r="F982" s="1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spans="1:30" ht="15.75" customHeight="1" x14ac:dyDescent="0.35">
      <c r="A983" s="19"/>
      <c r="B983" s="2"/>
      <c r="C983" s="19"/>
      <c r="D983" s="19"/>
      <c r="E983" s="19"/>
      <c r="F983" s="1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spans="1:30" ht="15.75" customHeight="1" x14ac:dyDescent="0.35">
      <c r="A984" s="19"/>
      <c r="B984" s="2"/>
      <c r="C984" s="19"/>
      <c r="D984" s="19"/>
      <c r="E984" s="19"/>
      <c r="F984" s="1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spans="1:30" ht="15.75" customHeight="1" x14ac:dyDescent="0.35">
      <c r="A985" s="19"/>
      <c r="B985" s="2"/>
      <c r="C985" s="19"/>
      <c r="D985" s="19"/>
      <c r="E985" s="19"/>
      <c r="F985" s="1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spans="1:30" ht="15.75" customHeight="1" x14ac:dyDescent="0.35">
      <c r="A986" s="19"/>
      <c r="B986" s="2"/>
      <c r="C986" s="19"/>
      <c r="D986" s="19"/>
      <c r="E986" s="19"/>
      <c r="F986" s="1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spans="1:30" ht="15.75" customHeight="1" x14ac:dyDescent="0.35">
      <c r="A987" s="19"/>
      <c r="B987" s="2"/>
      <c r="C987" s="19"/>
      <c r="D987" s="19"/>
      <c r="E987" s="19"/>
      <c r="F987" s="1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spans="1:30" ht="15.75" customHeight="1" x14ac:dyDescent="0.35">
      <c r="A988" s="19"/>
      <c r="B988" s="2"/>
      <c r="C988" s="19"/>
      <c r="D988" s="19"/>
      <c r="E988" s="19"/>
      <c r="F988" s="1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spans="1:30" ht="15.75" customHeight="1" x14ac:dyDescent="0.35">
      <c r="A989" s="19"/>
      <c r="B989" s="2"/>
      <c r="C989" s="19"/>
      <c r="D989" s="19"/>
      <c r="E989" s="19"/>
      <c r="F989" s="1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spans="1:30" ht="15.75" customHeight="1" x14ac:dyDescent="0.35">
      <c r="A990" s="19"/>
      <c r="B990" s="2"/>
      <c r="C990" s="19"/>
      <c r="D990" s="19"/>
      <c r="E990" s="19"/>
      <c r="F990" s="1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spans="1:30" ht="15.75" customHeight="1" x14ac:dyDescent="0.35">
      <c r="A991" s="19"/>
      <c r="B991" s="2"/>
      <c r="C991" s="19"/>
      <c r="D991" s="19"/>
      <c r="E991" s="19"/>
      <c r="F991" s="1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spans="1:30" ht="15.75" customHeight="1" x14ac:dyDescent="0.35">
      <c r="A992" s="19"/>
      <c r="B992" s="2"/>
      <c r="C992" s="19"/>
      <c r="D992" s="19"/>
      <c r="E992" s="19"/>
      <c r="F992" s="1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spans="1:30" ht="15.75" customHeight="1" x14ac:dyDescent="0.35">
      <c r="A993" s="19"/>
      <c r="B993" s="2"/>
      <c r="C993" s="19"/>
      <c r="D993" s="19"/>
      <c r="E993" s="19"/>
      <c r="F993" s="1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spans="1:30" ht="15.75" customHeight="1" x14ac:dyDescent="0.35">
      <c r="A994" s="19"/>
      <c r="B994" s="2"/>
      <c r="C994" s="19"/>
      <c r="D994" s="19"/>
      <c r="E994" s="19"/>
      <c r="F994" s="1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spans="1:30" ht="15.75" customHeight="1" x14ac:dyDescent="0.35">
      <c r="A995" s="19"/>
      <c r="B995" s="2"/>
      <c r="C995" s="19"/>
      <c r="D995" s="19"/>
      <c r="E995" s="19"/>
      <c r="F995" s="1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spans="1:30" ht="15.75" customHeight="1" x14ac:dyDescent="0.35">
      <c r="A996" s="19"/>
      <c r="B996" s="2"/>
      <c r="C996" s="19"/>
      <c r="D996" s="19"/>
      <c r="E996" s="19"/>
      <c r="F996" s="1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spans="1:30" ht="15.75" customHeight="1" x14ac:dyDescent="0.35">
      <c r="A997" s="19"/>
      <c r="B997" s="2"/>
      <c r="C997" s="19"/>
      <c r="D997" s="19"/>
      <c r="E997" s="19"/>
      <c r="F997" s="1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spans="1:30" ht="15.75" customHeight="1" x14ac:dyDescent="0.35">
      <c r="A998" s="19"/>
      <c r="B998" s="2"/>
      <c r="C998" s="19"/>
      <c r="D998" s="19"/>
      <c r="E998" s="19"/>
      <c r="F998" s="1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spans="1:30" ht="15.75" customHeight="1" x14ac:dyDescent="0.35">
      <c r="A999" s="19"/>
      <c r="B999" s="2"/>
      <c r="C999" s="19"/>
      <c r="D999" s="19"/>
      <c r="E999" s="19"/>
      <c r="F999" s="1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spans="1:30" ht="15.75" customHeight="1" x14ac:dyDescent="0.35">
      <c r="A1000" s="19"/>
      <c r="B1000" s="2"/>
      <c r="C1000" s="19"/>
      <c r="D1000" s="19"/>
      <c r="E1000" s="19"/>
      <c r="F1000" s="1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defaultColWidth="14.453125" defaultRowHeight="15" customHeight="1" x14ac:dyDescent="0.35"/>
  <cols>
    <col min="1" max="1" width="13.08984375" customWidth="1"/>
    <col min="2" max="2" width="32.453125" customWidth="1"/>
    <col min="3" max="3" width="17.81640625" customWidth="1"/>
    <col min="4" max="4" width="13.54296875" customWidth="1"/>
    <col min="5" max="5" width="26" customWidth="1"/>
    <col min="6" max="6" width="28.26953125" customWidth="1"/>
    <col min="7" max="7" width="26.54296875" customWidth="1"/>
    <col min="8" max="8" width="36.08984375" customWidth="1"/>
    <col min="9" max="9" width="28.08984375" customWidth="1"/>
    <col min="10" max="10" width="23" customWidth="1"/>
    <col min="11" max="11" width="32.54296875" customWidth="1"/>
    <col min="12" max="12" width="24.54296875" customWidth="1"/>
    <col min="13" max="14" width="8.7265625" customWidth="1"/>
    <col min="15" max="15" width="13.08984375" customWidth="1"/>
    <col min="16" max="17" width="8.7265625" customWidth="1"/>
    <col min="18" max="22" width="16.81640625" customWidth="1"/>
    <col min="23" max="25" width="8.7265625" customWidth="1"/>
    <col min="26" max="26" width="12.08984375" customWidth="1"/>
    <col min="27" max="30" width="16.81640625" customWidth="1"/>
  </cols>
  <sheetData>
    <row r="1" spans="1:30" ht="14.5" x14ac:dyDescent="0.35">
      <c r="B1" s="21"/>
      <c r="C1" s="21"/>
      <c r="D1" s="21"/>
      <c r="E1" s="21"/>
      <c r="F1" s="21"/>
      <c r="H1" s="22" t="s">
        <v>45</v>
      </c>
      <c r="T1" s="23"/>
      <c r="U1" s="23"/>
      <c r="V1" s="24"/>
      <c r="X1" s="24"/>
      <c r="AA1" s="24"/>
      <c r="AC1" s="24"/>
    </row>
    <row r="2" spans="1:30" ht="14.5" x14ac:dyDescent="0.35">
      <c r="B2" s="21"/>
      <c r="C2" s="21"/>
      <c r="D2" s="21"/>
      <c r="E2" s="21"/>
      <c r="F2" s="21"/>
      <c r="T2" s="23"/>
      <c r="U2" s="23"/>
      <c r="V2" s="24"/>
      <c r="X2" s="24"/>
      <c r="AA2" s="24"/>
      <c r="AC2" s="24"/>
    </row>
    <row r="3" spans="1:30" ht="14.5" x14ac:dyDescent="0.35">
      <c r="A3" s="89"/>
      <c r="B3" s="90"/>
      <c r="C3" s="90"/>
      <c r="D3" s="90"/>
      <c r="E3" s="91" t="s">
        <v>86</v>
      </c>
      <c r="F3" s="90"/>
      <c r="G3" s="90"/>
      <c r="H3" s="90"/>
      <c r="I3" s="90"/>
      <c r="J3" s="90"/>
      <c r="K3" s="90"/>
      <c r="L3" s="90"/>
      <c r="M3" s="90"/>
      <c r="N3" s="90"/>
      <c r="O3" s="92"/>
      <c r="Q3" s="25"/>
      <c r="R3" s="25"/>
      <c r="S3" s="25"/>
      <c r="T3" s="26"/>
      <c r="U3" s="26"/>
      <c r="V3" s="27"/>
      <c r="W3" s="25"/>
      <c r="X3" s="27"/>
      <c r="Y3" s="25"/>
      <c r="Z3" s="25"/>
      <c r="AA3" s="27"/>
      <c r="AB3" s="25"/>
      <c r="AC3" s="27"/>
      <c r="AD3" s="25"/>
    </row>
    <row r="4" spans="1:30" ht="14.5" x14ac:dyDescent="0.35">
      <c r="A4" s="91" t="s">
        <v>5</v>
      </c>
      <c r="B4" s="91" t="s">
        <v>4</v>
      </c>
      <c r="C4" s="91" t="s">
        <v>9</v>
      </c>
      <c r="D4" s="91" t="s">
        <v>8</v>
      </c>
      <c r="E4" s="89" t="s">
        <v>46</v>
      </c>
      <c r="F4" s="93" t="s">
        <v>47</v>
      </c>
      <c r="G4" s="93" t="s">
        <v>48</v>
      </c>
      <c r="H4" s="93" t="s">
        <v>49</v>
      </c>
      <c r="I4" s="93" t="s">
        <v>50</v>
      </c>
      <c r="J4" s="93" t="s">
        <v>51</v>
      </c>
      <c r="K4" s="93" t="s">
        <v>52</v>
      </c>
      <c r="L4" s="93" t="s">
        <v>53</v>
      </c>
      <c r="M4" s="93" t="s">
        <v>54</v>
      </c>
      <c r="N4" s="93" t="s">
        <v>55</v>
      </c>
      <c r="O4" s="94" t="s">
        <v>56</v>
      </c>
      <c r="Q4" s="28"/>
      <c r="R4" s="28"/>
      <c r="S4" s="28"/>
      <c r="T4" s="29"/>
      <c r="U4" s="29"/>
      <c r="V4" s="30"/>
      <c r="W4" s="30" t="s">
        <v>57</v>
      </c>
      <c r="X4" s="30"/>
      <c r="Y4" s="30"/>
      <c r="Z4" s="31"/>
      <c r="AA4" s="31"/>
      <c r="AB4" s="31" t="s">
        <v>58</v>
      </c>
      <c r="AC4" s="31"/>
      <c r="AD4" s="31"/>
    </row>
    <row r="5" spans="1:30" ht="14.5" x14ac:dyDescent="0.35">
      <c r="A5" s="95" t="s">
        <v>29</v>
      </c>
      <c r="B5" s="96">
        <v>2</v>
      </c>
      <c r="C5" s="89" t="s">
        <v>33</v>
      </c>
      <c r="D5" s="89" t="s">
        <v>31</v>
      </c>
      <c r="E5" s="97">
        <v>22.808000000000003</v>
      </c>
      <c r="F5" s="98">
        <v>27.14</v>
      </c>
      <c r="G5" s="98">
        <v>7.4624000000000015</v>
      </c>
      <c r="H5" s="98">
        <v>1942.3163037599998</v>
      </c>
      <c r="I5" s="98">
        <v>1912.49616672</v>
      </c>
      <c r="J5" s="98">
        <v>7.4278132054234201</v>
      </c>
      <c r="K5" s="98">
        <v>1757.3820072589538</v>
      </c>
      <c r="L5" s="98">
        <v>0.65996248174783034</v>
      </c>
      <c r="M5" s="98">
        <v>7.401501989949935</v>
      </c>
      <c r="N5" s="98">
        <v>1890.9358167589862</v>
      </c>
      <c r="O5" s="99">
        <v>0.68111479349335402</v>
      </c>
      <c r="Q5" s="32"/>
      <c r="R5" s="33" t="s">
        <v>60</v>
      </c>
      <c r="S5" s="33" t="s">
        <v>61</v>
      </c>
      <c r="T5" s="34" t="s">
        <v>62</v>
      </c>
      <c r="U5" s="34" t="s">
        <v>11</v>
      </c>
      <c r="V5" s="35" t="s">
        <v>63</v>
      </c>
      <c r="W5" s="33" t="s">
        <v>14</v>
      </c>
      <c r="X5" s="35" t="s">
        <v>64</v>
      </c>
      <c r="Y5" s="33" t="s">
        <v>65</v>
      </c>
      <c r="Z5" s="36" t="s">
        <v>48</v>
      </c>
      <c r="AA5" s="37" t="s">
        <v>50</v>
      </c>
      <c r="AB5" s="36" t="s">
        <v>51</v>
      </c>
      <c r="AC5" s="37" t="s">
        <v>52</v>
      </c>
      <c r="AD5" s="36" t="s">
        <v>53</v>
      </c>
    </row>
    <row r="6" spans="1:30" ht="14.5" x14ac:dyDescent="0.35">
      <c r="A6" s="100"/>
      <c r="B6" s="100"/>
      <c r="C6" s="89" t="s">
        <v>59</v>
      </c>
      <c r="D6" s="90"/>
      <c r="E6" s="97">
        <v>22.808000000000003</v>
      </c>
      <c r="F6" s="98">
        <v>27.14</v>
      </c>
      <c r="G6" s="98">
        <v>7.4624000000000015</v>
      </c>
      <c r="H6" s="98">
        <v>1942.3163037599998</v>
      </c>
      <c r="I6" s="98">
        <v>1912.49616672</v>
      </c>
      <c r="J6" s="98">
        <v>7.4278132054234201</v>
      </c>
      <c r="K6" s="98">
        <v>1757.3820072589538</v>
      </c>
      <c r="L6" s="98">
        <v>0.65996248174783034</v>
      </c>
      <c r="M6" s="98">
        <v>7.401501989949935</v>
      </c>
      <c r="N6" s="98">
        <v>1890.9358167589862</v>
      </c>
      <c r="O6" s="99">
        <v>0.68111479349335402</v>
      </c>
      <c r="Q6" s="28" t="s">
        <v>66</v>
      </c>
      <c r="R6" s="38" t="s">
        <v>67</v>
      </c>
      <c r="S6" s="38" t="s">
        <v>68</v>
      </c>
      <c r="T6" s="29" t="str">
        <f t="shared" ref="T6:U6" si="0">E4</f>
        <v>Average of Temperature_bucket_C</v>
      </c>
      <c r="U6" s="29" t="str">
        <f t="shared" si="0"/>
        <v>Average of Salinity</v>
      </c>
      <c r="V6" s="30" t="str">
        <f>H4</f>
        <v>Average of TA_mmol_kgSW</v>
      </c>
      <c r="W6" s="39" t="str">
        <f t="shared" ref="W6:Y6" si="1">M4</f>
        <v>Average of pH out @ 252</v>
      </c>
      <c r="X6" s="30" t="str">
        <f t="shared" si="1"/>
        <v>Average of pCO2 out (matm) @ 252</v>
      </c>
      <c r="Y6" s="39" t="str">
        <f t="shared" si="1"/>
        <v>Average of WAr out @ 252</v>
      </c>
      <c r="Z6" s="40" t="str">
        <f>G4</f>
        <v>Average of pH</v>
      </c>
      <c r="AA6" s="41" t="str">
        <f t="shared" ref="AA6:AD6" si="2">I4</f>
        <v>Average of TCO2_mmol_kgSW</v>
      </c>
      <c r="AB6" s="40" t="str">
        <f t="shared" si="2"/>
        <v>Average of pH out @ in situ2</v>
      </c>
      <c r="AC6" s="41" t="str">
        <f t="shared" si="2"/>
        <v>Average of pCO2 out (matm) @ in situ2</v>
      </c>
      <c r="AD6" s="40" t="str">
        <f t="shared" si="2"/>
        <v>Average of WAr out @ in situ2</v>
      </c>
    </row>
    <row r="7" spans="1:30" ht="14.5" x14ac:dyDescent="0.35">
      <c r="A7" s="100"/>
      <c r="B7" s="100"/>
      <c r="C7" s="89" t="s">
        <v>32</v>
      </c>
      <c r="D7" s="89" t="s">
        <v>31</v>
      </c>
      <c r="E7" s="97">
        <v>22.691999999999997</v>
      </c>
      <c r="F7" s="98">
        <v>27.072000000000003</v>
      </c>
      <c r="G7" s="98">
        <v>7.9871999999999987</v>
      </c>
      <c r="H7" s="98">
        <v>1930.6023734000003</v>
      </c>
      <c r="I7" s="98">
        <v>1738.5316487600003</v>
      </c>
      <c r="J7" s="98">
        <v>7.94997550847045</v>
      </c>
      <c r="K7" s="98">
        <v>468.33183578855164</v>
      </c>
      <c r="L7" s="98">
        <v>1.9368017936884883</v>
      </c>
      <c r="M7" s="98">
        <v>7.9160637344388656</v>
      </c>
      <c r="N7" s="98">
        <v>513.29433955108698</v>
      </c>
      <c r="O7" s="99">
        <v>1.9743502431664388</v>
      </c>
      <c r="Q7" s="28"/>
      <c r="R7" s="42"/>
      <c r="S7" s="38" t="s">
        <v>70</v>
      </c>
      <c r="T7" s="29">
        <f t="shared" ref="T7:U7" si="3">E6</f>
        <v>22.808000000000003</v>
      </c>
      <c r="U7" s="29">
        <f t="shared" si="3"/>
        <v>27.14</v>
      </c>
      <c r="V7" s="30">
        <f>H6</f>
        <v>1942.3163037599998</v>
      </c>
      <c r="W7" s="39">
        <f t="shared" ref="W7:Y7" si="4">M6</f>
        <v>7.401501989949935</v>
      </c>
      <c r="X7" s="30">
        <f t="shared" si="4"/>
        <v>1890.9358167589862</v>
      </c>
      <c r="Y7" s="39">
        <f t="shared" si="4"/>
        <v>0.68111479349335402</v>
      </c>
      <c r="Z7" s="40">
        <f>G6</f>
        <v>7.4624000000000015</v>
      </c>
      <c r="AA7" s="41">
        <f t="shared" ref="AA7:AD7" si="5">I6</f>
        <v>1912.49616672</v>
      </c>
      <c r="AB7" s="40">
        <f t="shared" si="5"/>
        <v>7.4278132054234201</v>
      </c>
      <c r="AC7" s="41">
        <f t="shared" si="5"/>
        <v>1757.3820072589538</v>
      </c>
      <c r="AD7" s="40">
        <f t="shared" si="5"/>
        <v>0.65996248174783034</v>
      </c>
    </row>
    <row r="8" spans="1:30" ht="14.5" x14ac:dyDescent="0.35">
      <c r="A8" s="100"/>
      <c r="B8" s="100"/>
      <c r="C8" s="89" t="s">
        <v>69</v>
      </c>
      <c r="D8" s="90"/>
      <c r="E8" s="97">
        <v>22.691999999999997</v>
      </c>
      <c r="F8" s="98">
        <v>27.072000000000003</v>
      </c>
      <c r="G8" s="98">
        <v>7.9871999999999987</v>
      </c>
      <c r="H8" s="98">
        <v>1930.6023734000003</v>
      </c>
      <c r="I8" s="98">
        <v>1738.5316487600003</v>
      </c>
      <c r="J8" s="98">
        <v>7.94997550847045</v>
      </c>
      <c r="K8" s="98">
        <v>468.33183578855164</v>
      </c>
      <c r="L8" s="98">
        <v>1.9368017936884883</v>
      </c>
      <c r="M8" s="98">
        <v>7.9160637344388656</v>
      </c>
      <c r="N8" s="98">
        <v>513.29433955108698</v>
      </c>
      <c r="O8" s="99">
        <v>1.9743502431664388</v>
      </c>
      <c r="Q8" s="32"/>
      <c r="R8" s="43"/>
      <c r="S8" s="44" t="s">
        <v>71</v>
      </c>
      <c r="T8" s="45">
        <f t="shared" ref="T8:U8" si="6">E8</f>
        <v>22.691999999999997</v>
      </c>
      <c r="U8" s="45">
        <f t="shared" si="6"/>
        <v>27.072000000000003</v>
      </c>
      <c r="V8" s="46">
        <f>H8</f>
        <v>1930.6023734000003</v>
      </c>
      <c r="W8" s="47">
        <f t="shared" ref="W8:Y8" si="7">M8</f>
        <v>7.9160637344388656</v>
      </c>
      <c r="X8" s="46">
        <f t="shared" si="7"/>
        <v>513.29433955108698</v>
      </c>
      <c r="Y8" s="47">
        <f t="shared" si="7"/>
        <v>1.9743502431664388</v>
      </c>
      <c r="Z8" s="48">
        <f>G8</f>
        <v>7.9871999999999987</v>
      </c>
      <c r="AA8" s="49">
        <f t="shared" ref="AA8:AD8" si="8">I8</f>
        <v>1738.5316487600003</v>
      </c>
      <c r="AB8" s="48">
        <f t="shared" si="8"/>
        <v>7.94997550847045</v>
      </c>
      <c r="AC8" s="49">
        <f t="shared" si="8"/>
        <v>468.33183578855164</v>
      </c>
      <c r="AD8" s="48">
        <f t="shared" si="8"/>
        <v>1.9368017936884883</v>
      </c>
    </row>
    <row r="9" spans="1:30" ht="14.5" x14ac:dyDescent="0.35">
      <c r="A9" s="100"/>
      <c r="B9" s="100"/>
      <c r="C9" s="89" t="s">
        <v>31</v>
      </c>
      <c r="D9" s="89" t="s">
        <v>31</v>
      </c>
      <c r="E9" s="97">
        <v>22.712000000000003</v>
      </c>
      <c r="F9" s="98">
        <v>27.072000000000006</v>
      </c>
      <c r="G9" s="98">
        <v>7.7836000000000016</v>
      </c>
      <c r="H9" s="98">
        <v>1932.9130834399996</v>
      </c>
      <c r="I9" s="98">
        <v>1817.5757029199999</v>
      </c>
      <c r="J9" s="98">
        <v>7.7452997355391924</v>
      </c>
      <c r="K9" s="98">
        <v>796.32611037064237</v>
      </c>
      <c r="L9" s="98">
        <v>1.2839955395679792</v>
      </c>
      <c r="M9" s="98">
        <v>7.7133768176049617</v>
      </c>
      <c r="N9" s="98">
        <v>868.64397196104164</v>
      </c>
      <c r="O9" s="99">
        <v>1.3136414870345186</v>
      </c>
      <c r="Q9" s="28" t="s">
        <v>73</v>
      </c>
      <c r="R9" s="38" t="s">
        <v>67</v>
      </c>
      <c r="S9" s="38" t="s">
        <v>68</v>
      </c>
      <c r="T9" s="29"/>
      <c r="U9" s="29"/>
      <c r="V9" s="30"/>
      <c r="W9" s="39"/>
      <c r="X9" s="30"/>
      <c r="Y9" s="39"/>
      <c r="Z9" s="40"/>
      <c r="AA9" s="41"/>
      <c r="AB9" s="40"/>
      <c r="AC9" s="41"/>
      <c r="AD9" s="40"/>
    </row>
    <row r="10" spans="1:30" ht="14.5" x14ac:dyDescent="0.35">
      <c r="A10" s="100"/>
      <c r="B10" s="100"/>
      <c r="C10" s="89" t="s">
        <v>72</v>
      </c>
      <c r="D10" s="90"/>
      <c r="E10" s="97">
        <v>22.712000000000003</v>
      </c>
      <c r="F10" s="98">
        <v>27.072000000000006</v>
      </c>
      <c r="G10" s="98">
        <v>7.7836000000000016</v>
      </c>
      <c r="H10" s="98">
        <v>1932.9130834399996</v>
      </c>
      <c r="I10" s="98">
        <v>1817.5757029199999</v>
      </c>
      <c r="J10" s="98">
        <v>7.7452997355391924</v>
      </c>
      <c r="K10" s="98">
        <v>796.32611037064237</v>
      </c>
      <c r="L10" s="98">
        <v>1.2839955395679792</v>
      </c>
      <c r="M10" s="98">
        <v>7.7133768176049617</v>
      </c>
      <c r="N10" s="98">
        <v>868.64397196104164</v>
      </c>
      <c r="O10" s="99">
        <v>1.3136414870345186</v>
      </c>
      <c r="Q10" s="28"/>
      <c r="R10" s="42"/>
      <c r="S10" s="38" t="s">
        <v>70</v>
      </c>
      <c r="T10" s="29"/>
      <c r="U10" s="29"/>
      <c r="V10" s="30"/>
      <c r="W10" s="39"/>
      <c r="X10" s="30"/>
      <c r="Y10" s="39"/>
      <c r="Z10" s="40"/>
      <c r="AA10" s="41"/>
      <c r="AB10" s="40"/>
      <c r="AC10" s="41"/>
      <c r="AD10" s="40"/>
    </row>
    <row r="11" spans="1:30" ht="14.5" x14ac:dyDescent="0.35">
      <c r="A11" s="100"/>
      <c r="B11" s="96" t="s">
        <v>74</v>
      </c>
      <c r="C11" s="90"/>
      <c r="D11" s="90"/>
      <c r="E11" s="97">
        <v>22.737333333333336</v>
      </c>
      <c r="F11" s="98">
        <v>27.094666666666654</v>
      </c>
      <c r="G11" s="98">
        <v>7.7443999999999917</v>
      </c>
      <c r="H11" s="98">
        <v>1935.2772535333336</v>
      </c>
      <c r="I11" s="98">
        <v>1822.8678394666661</v>
      </c>
      <c r="J11" s="98">
        <v>7.7076961498110172</v>
      </c>
      <c r="K11" s="98">
        <v>1007.3466511393825</v>
      </c>
      <c r="L11" s="98">
        <v>1.2935866050014329</v>
      </c>
      <c r="M11" s="98">
        <v>7.6769808473312526</v>
      </c>
      <c r="N11" s="98">
        <v>1090.9580427570381</v>
      </c>
      <c r="O11" s="99">
        <v>1.323035507898104</v>
      </c>
      <c r="Q11" s="32"/>
      <c r="R11" s="43"/>
      <c r="S11" s="44" t="s">
        <v>71</v>
      </c>
      <c r="T11" s="45"/>
      <c r="U11" s="45"/>
      <c r="V11" s="46"/>
      <c r="W11" s="47"/>
      <c r="X11" s="46"/>
      <c r="Y11" s="47"/>
      <c r="Z11" s="48"/>
      <c r="AA11" s="49"/>
      <c r="AB11" s="48"/>
      <c r="AC11" s="49"/>
      <c r="AD11" s="48"/>
    </row>
    <row r="12" spans="1:30" ht="14.5" x14ac:dyDescent="0.35">
      <c r="A12" s="95" t="s">
        <v>75</v>
      </c>
      <c r="B12" s="90"/>
      <c r="C12" s="90"/>
      <c r="D12" s="90"/>
      <c r="E12" s="97">
        <v>22.737333333333336</v>
      </c>
      <c r="F12" s="98">
        <v>27.094666666666654</v>
      </c>
      <c r="G12" s="98">
        <v>7.7443999999999917</v>
      </c>
      <c r="H12" s="98">
        <v>1935.2772535333336</v>
      </c>
      <c r="I12" s="98">
        <v>1822.8678394666661</v>
      </c>
      <c r="J12" s="98">
        <v>7.7076961498110172</v>
      </c>
      <c r="K12" s="98">
        <v>1007.3466511393825</v>
      </c>
      <c r="L12" s="98">
        <v>1.2935866050014329</v>
      </c>
      <c r="M12" s="98">
        <v>7.6769808473312526</v>
      </c>
      <c r="N12" s="98">
        <v>1090.9580427570381</v>
      </c>
      <c r="O12" s="99">
        <v>1.323035507898104</v>
      </c>
      <c r="Q12" s="28" t="s">
        <v>76</v>
      </c>
      <c r="R12" s="38" t="s">
        <v>68</v>
      </c>
      <c r="S12" s="38" t="s">
        <v>68</v>
      </c>
      <c r="T12" s="50">
        <f t="shared" ref="T12:U12" si="9">E12</f>
        <v>22.737333333333336</v>
      </c>
      <c r="U12" s="50">
        <f t="shared" si="9"/>
        <v>27.094666666666654</v>
      </c>
      <c r="V12" s="51">
        <f>H12</f>
        <v>1935.2772535333336</v>
      </c>
      <c r="W12" s="52">
        <f t="shared" ref="W12:Y12" si="10">M12</f>
        <v>7.6769808473312526</v>
      </c>
      <c r="X12" s="51">
        <f t="shared" si="10"/>
        <v>1090.9580427570381</v>
      </c>
      <c r="Y12" s="52">
        <f t="shared" si="10"/>
        <v>1.323035507898104</v>
      </c>
      <c r="Z12" s="53">
        <f>G12</f>
        <v>7.7443999999999917</v>
      </c>
      <c r="AA12" s="54">
        <f t="shared" ref="AA12:AD12" si="11">I12</f>
        <v>1822.8678394666661</v>
      </c>
      <c r="AB12" s="53">
        <f t="shared" si="11"/>
        <v>7.7076961498110172</v>
      </c>
      <c r="AC12" s="54">
        <f t="shared" si="11"/>
        <v>1007.3466511393825</v>
      </c>
      <c r="AD12" s="53">
        <f t="shared" si="11"/>
        <v>1.2935866050014329</v>
      </c>
    </row>
    <row r="13" spans="1:30" ht="14.5" x14ac:dyDescent="0.35">
      <c r="A13" s="95" t="s">
        <v>34</v>
      </c>
      <c r="B13" s="96">
        <v>3</v>
      </c>
      <c r="C13" s="89" t="s">
        <v>33</v>
      </c>
      <c r="D13" s="89" t="s">
        <v>33</v>
      </c>
      <c r="E13" s="97">
        <v>23.18</v>
      </c>
      <c r="F13" s="98">
        <v>26.21</v>
      </c>
      <c r="G13" s="98">
        <v>7.3837000000000002</v>
      </c>
      <c r="H13" s="98">
        <v>1926.35</v>
      </c>
      <c r="I13" s="98">
        <v>1945.2640000000004</v>
      </c>
      <c r="J13" s="98">
        <v>7.3713217075483985</v>
      </c>
      <c r="K13" s="98">
        <v>2017.1199447678644</v>
      </c>
      <c r="L13" s="98">
        <v>0.57035638610739503</v>
      </c>
      <c r="M13" s="98">
        <v>7.3502953445824275</v>
      </c>
      <c r="N13" s="98">
        <v>2140.8040293868999</v>
      </c>
      <c r="O13" s="99">
        <v>0.58690630552319412</v>
      </c>
      <c r="Q13" s="28"/>
      <c r="R13" s="42"/>
      <c r="S13" s="38" t="s">
        <v>70</v>
      </c>
      <c r="T13" s="50">
        <f t="shared" ref="T13:U13" si="12">E14</f>
        <v>23.333333333333332</v>
      </c>
      <c r="U13" s="50">
        <f t="shared" si="12"/>
        <v>26.172222222222224</v>
      </c>
      <c r="V13" s="51">
        <f>H14</f>
        <v>1985.0666666666666</v>
      </c>
      <c r="W13" s="52">
        <f t="shared" ref="W13:Y13" si="13">M14</f>
        <v>7.4475060629661343</v>
      </c>
      <c r="X13" s="51">
        <f t="shared" si="13"/>
        <v>1746.5324770825107</v>
      </c>
      <c r="Y13" s="52">
        <f t="shared" si="13"/>
        <v>0.76275084977584795</v>
      </c>
      <c r="Z13" s="53">
        <f>G14</f>
        <v>7.4537111111111107</v>
      </c>
      <c r="AA13" s="54">
        <f t="shared" ref="AA13:AD13" si="14">I14</f>
        <v>1945.2866666666669</v>
      </c>
      <c r="AB13" s="53">
        <f t="shared" si="14"/>
        <v>7.4654360757736313</v>
      </c>
      <c r="AC13" s="54">
        <f t="shared" si="14"/>
        <v>1661.3185706393779</v>
      </c>
      <c r="AD13" s="53">
        <f t="shared" si="14"/>
        <v>0.747445795319298</v>
      </c>
    </row>
    <row r="14" spans="1:30" ht="14.5" x14ac:dyDescent="0.35">
      <c r="A14" s="100"/>
      <c r="B14" s="100"/>
      <c r="C14" s="100"/>
      <c r="D14" s="101" t="s">
        <v>32</v>
      </c>
      <c r="E14" s="102">
        <v>23.333333333333332</v>
      </c>
      <c r="F14" s="103">
        <v>26.172222222222224</v>
      </c>
      <c r="G14" s="103">
        <v>7.4537111111111107</v>
      </c>
      <c r="H14" s="103">
        <v>1985.0666666666666</v>
      </c>
      <c r="I14" s="103">
        <v>1945.2866666666669</v>
      </c>
      <c r="J14" s="103">
        <v>7.4654360757736313</v>
      </c>
      <c r="K14" s="103">
        <v>1661.3185706393779</v>
      </c>
      <c r="L14" s="103">
        <v>0.747445795319298</v>
      </c>
      <c r="M14" s="103">
        <v>7.4475060629661343</v>
      </c>
      <c r="N14" s="103">
        <v>1746.5324770825107</v>
      </c>
      <c r="O14" s="104">
        <v>0.76275084977584795</v>
      </c>
      <c r="Q14" s="28"/>
      <c r="R14" s="55"/>
      <c r="S14" s="56" t="s">
        <v>71</v>
      </c>
      <c r="T14" s="57">
        <f t="shared" ref="T14:U14" si="15">E13</f>
        <v>23.18</v>
      </c>
      <c r="U14" s="57">
        <f t="shared" si="15"/>
        <v>26.21</v>
      </c>
      <c r="V14" s="58">
        <f>H13</f>
        <v>1926.35</v>
      </c>
      <c r="W14" s="59">
        <f t="shared" ref="W14:Y14" si="16">M13</f>
        <v>7.3502953445824275</v>
      </c>
      <c r="X14" s="58">
        <f t="shared" si="16"/>
        <v>2140.8040293868999</v>
      </c>
      <c r="Y14" s="59">
        <f t="shared" si="16"/>
        <v>0.58690630552319412</v>
      </c>
      <c r="Z14" s="60">
        <f>G13</f>
        <v>7.3837000000000002</v>
      </c>
      <c r="AA14" s="61">
        <f t="shared" ref="AA14:AD14" si="17">I13</f>
        <v>1945.2640000000004</v>
      </c>
      <c r="AB14" s="60">
        <f t="shared" si="17"/>
        <v>7.3713217075483985</v>
      </c>
      <c r="AC14" s="61">
        <f t="shared" si="17"/>
        <v>2017.1199447678644</v>
      </c>
      <c r="AD14" s="60">
        <f t="shared" si="17"/>
        <v>0.57035638610739503</v>
      </c>
    </row>
    <row r="15" spans="1:30" ht="14.5" x14ac:dyDescent="0.35">
      <c r="A15" s="100"/>
      <c r="B15" s="100"/>
      <c r="C15" s="100"/>
      <c r="D15" s="101" t="s">
        <v>31</v>
      </c>
      <c r="E15" s="102">
        <v>23.433333333333334</v>
      </c>
      <c r="F15" s="103">
        <v>26.154444444444444</v>
      </c>
      <c r="G15" s="103">
        <v>7.3909888888888888</v>
      </c>
      <c r="H15" s="103">
        <v>1956.82</v>
      </c>
      <c r="I15" s="103">
        <v>1944.0122222222224</v>
      </c>
      <c r="J15" s="103">
        <v>7.3698628146997054</v>
      </c>
      <c r="K15" s="103">
        <v>2049.118632976446</v>
      </c>
      <c r="L15" s="103">
        <v>0.58955403171675125</v>
      </c>
      <c r="M15" s="103">
        <v>7.351382671375517</v>
      </c>
      <c r="N15" s="103">
        <v>2158.6491812669369</v>
      </c>
      <c r="O15" s="104">
        <v>0.60440201932647097</v>
      </c>
      <c r="Q15" s="28"/>
      <c r="R15" s="38" t="s">
        <v>70</v>
      </c>
      <c r="S15" s="62" t="s">
        <v>68</v>
      </c>
      <c r="T15" s="50">
        <f t="shared" ref="T15:U15" si="18">E16</f>
        <v>23.310714285714287</v>
      </c>
      <c r="U15" s="50">
        <f t="shared" si="18"/>
        <v>26.180000000000003</v>
      </c>
      <c r="V15" s="50">
        <f>H16</f>
        <v>1953.1060000000002</v>
      </c>
      <c r="W15" s="50">
        <f t="shared" ref="W15:Y15" si="19">M16</f>
        <v>7.3797847581354663</v>
      </c>
      <c r="X15" s="50">
        <f t="shared" si="19"/>
        <v>2027.8761092595942</v>
      </c>
      <c r="Y15" s="50">
        <f t="shared" si="19"/>
        <v>0.64490838293997332</v>
      </c>
      <c r="Z15" s="50">
        <f>G16</f>
        <v>7.4085464285714275</v>
      </c>
      <c r="AA15" s="50">
        <f t="shared" ref="AA15:AD15" si="20">I16</f>
        <v>1944.8689285714286</v>
      </c>
      <c r="AB15" s="50">
        <f t="shared" si="20"/>
        <v>7.3991183501613609</v>
      </c>
      <c r="AC15" s="50">
        <f t="shared" si="20"/>
        <v>1919.979138991893</v>
      </c>
      <c r="AD15" s="50">
        <f t="shared" si="20"/>
        <v>0.62924250255377279</v>
      </c>
    </row>
    <row r="16" spans="1:30" ht="14.5" x14ac:dyDescent="0.35">
      <c r="A16" s="100"/>
      <c r="B16" s="100"/>
      <c r="C16" s="89" t="s">
        <v>59</v>
      </c>
      <c r="D16" s="90"/>
      <c r="E16" s="97">
        <v>23.310714285714287</v>
      </c>
      <c r="F16" s="98">
        <v>26.180000000000003</v>
      </c>
      <c r="G16" s="98">
        <v>7.4085464285714275</v>
      </c>
      <c r="H16" s="98">
        <v>1953.1060000000002</v>
      </c>
      <c r="I16" s="98">
        <v>1944.8689285714286</v>
      </c>
      <c r="J16" s="98">
        <v>7.3991183501613609</v>
      </c>
      <c r="K16" s="98">
        <v>1919.979138991893</v>
      </c>
      <c r="L16" s="98">
        <v>0.62924250255377279</v>
      </c>
      <c r="M16" s="98">
        <v>7.3797847581354663</v>
      </c>
      <c r="N16" s="98">
        <v>2027.8761092595942</v>
      </c>
      <c r="O16" s="99">
        <v>0.64490838293997332</v>
      </c>
      <c r="Q16" s="28"/>
      <c r="R16" s="42"/>
      <c r="S16" s="38" t="s">
        <v>70</v>
      </c>
      <c r="T16" s="50">
        <f t="shared" ref="T16:U16" si="21">E18</f>
        <v>23.14</v>
      </c>
      <c r="U16" s="50">
        <f t="shared" si="21"/>
        <v>26.268000000000001</v>
      </c>
      <c r="V16" s="50">
        <f>H18</f>
        <v>1933.3614285714286</v>
      </c>
      <c r="W16" s="50">
        <f t="shared" ref="W16:Y16" si="22">M18</f>
        <v>7.9149321391817535</v>
      </c>
      <c r="X16" s="50">
        <f t="shared" si="22"/>
        <v>521.15494771186388</v>
      </c>
      <c r="Y16" s="50">
        <f t="shared" si="22"/>
        <v>1.9389000096969453</v>
      </c>
      <c r="Z16" s="50">
        <f>G18</f>
        <v>7.9697500000000003</v>
      </c>
      <c r="AA16" s="50">
        <f t="shared" ref="AA16:AD16" si="23">I18</f>
        <v>1772.6249999999995</v>
      </c>
      <c r="AB16" s="50">
        <f t="shared" si="23"/>
        <v>7.941530650673907</v>
      </c>
      <c r="AC16" s="50">
        <f t="shared" si="23"/>
        <v>484.70728169068855</v>
      </c>
      <c r="AD16" s="50">
        <f t="shared" si="23"/>
        <v>1.9092217859514087</v>
      </c>
    </row>
    <row r="17" spans="1:30" ht="14.5" x14ac:dyDescent="0.35">
      <c r="A17" s="100"/>
      <c r="B17" s="100"/>
      <c r="C17" s="89" t="s">
        <v>32</v>
      </c>
      <c r="D17" s="89" t="s">
        <v>33</v>
      </c>
      <c r="E17" s="97">
        <v>23.388888888888893</v>
      </c>
      <c r="F17" s="98">
        <v>26.295555555555556</v>
      </c>
      <c r="G17" s="98">
        <v>7.9846000000000004</v>
      </c>
      <c r="H17" s="98">
        <v>1905.105</v>
      </c>
      <c r="I17" s="98">
        <v>1757.1944444444443</v>
      </c>
      <c r="J17" s="98">
        <v>7.9543845372767858</v>
      </c>
      <c r="K17" s="98">
        <v>461.49569692737271</v>
      </c>
      <c r="L17" s="98">
        <v>1.9335454720279941</v>
      </c>
      <c r="M17" s="98">
        <v>7.929393775430615</v>
      </c>
      <c r="N17" s="98">
        <v>493.74090543077011</v>
      </c>
      <c r="O17" s="99">
        <v>1.9615249133800536</v>
      </c>
      <c r="Q17" s="28"/>
      <c r="R17" s="55"/>
      <c r="S17" s="56" t="s">
        <v>71</v>
      </c>
      <c r="T17" s="57">
        <f t="shared" ref="T17:U17" si="24">E17</f>
        <v>23.388888888888893</v>
      </c>
      <c r="U17" s="57">
        <f t="shared" si="24"/>
        <v>26.295555555555556</v>
      </c>
      <c r="V17" s="57">
        <f>H17</f>
        <v>1905.105</v>
      </c>
      <c r="W17" s="57">
        <f t="shared" ref="W17:Y17" si="25">M17</f>
        <v>7.929393775430615</v>
      </c>
      <c r="X17" s="57">
        <f t="shared" si="25"/>
        <v>493.74090543077011</v>
      </c>
      <c r="Y17" s="57">
        <f t="shared" si="25"/>
        <v>1.9615249133800536</v>
      </c>
      <c r="Z17" s="57">
        <f>G17</f>
        <v>7.9846000000000004</v>
      </c>
      <c r="AA17" s="57">
        <f t="shared" ref="AA17:AD17" si="26">I17</f>
        <v>1757.1944444444443</v>
      </c>
      <c r="AB17" s="57">
        <f t="shared" si="26"/>
        <v>7.9543845372767858</v>
      </c>
      <c r="AC17" s="57">
        <f t="shared" si="26"/>
        <v>461.49569692737271</v>
      </c>
      <c r="AD17" s="57">
        <f t="shared" si="26"/>
        <v>1.9335454720279941</v>
      </c>
    </row>
    <row r="18" spans="1:30" ht="14.5" x14ac:dyDescent="0.35">
      <c r="A18" s="100"/>
      <c r="B18" s="100"/>
      <c r="C18" s="100"/>
      <c r="D18" s="101" t="s">
        <v>32</v>
      </c>
      <c r="E18" s="102">
        <v>23.14</v>
      </c>
      <c r="F18" s="103">
        <v>26.268000000000001</v>
      </c>
      <c r="G18" s="103">
        <v>7.9697500000000003</v>
      </c>
      <c r="H18" s="103">
        <v>1933.3614285714286</v>
      </c>
      <c r="I18" s="103">
        <v>1772.6249999999995</v>
      </c>
      <c r="J18" s="103">
        <v>7.941530650673907</v>
      </c>
      <c r="K18" s="103">
        <v>484.70728169068855</v>
      </c>
      <c r="L18" s="103">
        <v>1.9092217859514087</v>
      </c>
      <c r="M18" s="103">
        <v>7.9149321391817535</v>
      </c>
      <c r="N18" s="103">
        <v>521.15494771186388</v>
      </c>
      <c r="O18" s="104">
        <v>1.9389000096969453</v>
      </c>
      <c r="Q18" s="28"/>
      <c r="R18" s="63" t="s">
        <v>71</v>
      </c>
      <c r="S18" s="62" t="s">
        <v>68</v>
      </c>
      <c r="T18" s="64">
        <f t="shared" ref="T18:U18" si="27">E20</f>
        <v>23.310714285714283</v>
      </c>
      <c r="U18" s="64">
        <f t="shared" si="27"/>
        <v>26.283928571428568</v>
      </c>
      <c r="V18" s="65">
        <f>H20</f>
        <v>1929.1492857142857</v>
      </c>
      <c r="W18" s="66">
        <f t="shared" ref="W18:Y18" si="28">M20</f>
        <v>7.9218709809168404</v>
      </c>
      <c r="X18" s="65">
        <f t="shared" si="28"/>
        <v>509.93695827527</v>
      </c>
      <c r="Y18" s="66">
        <f t="shared" si="28"/>
        <v>1.962797915933399</v>
      </c>
      <c r="Z18" s="67">
        <f>G20</f>
        <v>7.9777321428571426</v>
      </c>
      <c r="AA18" s="68">
        <f t="shared" ref="AA18:AD18" si="29">I20</f>
        <v>1767.4532142857145</v>
      </c>
      <c r="AB18" s="67">
        <f t="shared" si="29"/>
        <v>7.9476686108709496</v>
      </c>
      <c r="AC18" s="68">
        <f t="shared" si="29"/>
        <v>475.41833400512706</v>
      </c>
      <c r="AD18" s="67">
        <f t="shared" si="29"/>
        <v>1.9338304828593602</v>
      </c>
    </row>
    <row r="19" spans="1:30" ht="14.5" x14ac:dyDescent="0.35">
      <c r="A19" s="100"/>
      <c r="B19" s="100"/>
      <c r="C19" s="100"/>
      <c r="D19" s="101" t="s">
        <v>31</v>
      </c>
      <c r="E19" s="102">
        <v>23.422222222222224</v>
      </c>
      <c r="F19" s="103">
        <v>26.290000000000003</v>
      </c>
      <c r="G19" s="103">
        <v>7.9797333333333329</v>
      </c>
      <c r="H19" s="103">
        <v>1951.3799999999999</v>
      </c>
      <c r="I19" s="103">
        <v>1771.9655555555555</v>
      </c>
      <c r="J19" s="103">
        <v>7.9530359494562726</v>
      </c>
      <c r="K19" s="103">
        <v>472.30763884248927</v>
      </c>
      <c r="L19" s="103">
        <v>1.9916307900864021</v>
      </c>
      <c r="M19" s="103">
        <v>7.9280312189470088</v>
      </c>
      <c r="N19" s="103">
        <v>505.35638671588413</v>
      </c>
      <c r="O19" s="104">
        <v>2.0202570338895862</v>
      </c>
      <c r="Q19" s="28"/>
      <c r="R19" s="69"/>
      <c r="S19" s="38" t="s">
        <v>70</v>
      </c>
      <c r="T19" s="70">
        <f t="shared" ref="T19:U19" si="30">E22</f>
        <v>23.388888888888889</v>
      </c>
      <c r="U19" s="70">
        <f t="shared" si="30"/>
        <v>26.223333333333336</v>
      </c>
      <c r="V19" s="71">
        <f>H22</f>
        <v>1943.2066666666667</v>
      </c>
      <c r="W19" s="72">
        <f t="shared" ref="W19:Y19" si="31">M22</f>
        <v>7.6758471233427983</v>
      </c>
      <c r="X19" s="71">
        <f t="shared" si="31"/>
        <v>966.40995775012368</v>
      </c>
      <c r="Y19" s="72">
        <f t="shared" si="31"/>
        <v>1.2046164059217832</v>
      </c>
      <c r="Z19" s="73">
        <f>G22</f>
        <v>7.7183666666666664</v>
      </c>
      <c r="AA19" s="74">
        <f t="shared" ref="AA19:AD19" si="32">I22</f>
        <v>1855.137777777778</v>
      </c>
      <c r="AB19" s="73">
        <f t="shared" si="32"/>
        <v>7.6964218049557696</v>
      </c>
      <c r="AC19" s="74">
        <f t="shared" si="32"/>
        <v>913.72834443595059</v>
      </c>
      <c r="AD19" s="73">
        <f t="shared" si="32"/>
        <v>1.1855499310999853</v>
      </c>
    </row>
    <row r="20" spans="1:30" ht="14.5" x14ac:dyDescent="0.35">
      <c r="A20" s="100"/>
      <c r="B20" s="100"/>
      <c r="C20" s="89" t="s">
        <v>69</v>
      </c>
      <c r="D20" s="90"/>
      <c r="E20" s="97">
        <v>23.310714285714283</v>
      </c>
      <c r="F20" s="98">
        <v>26.283928571428568</v>
      </c>
      <c r="G20" s="98">
        <v>7.9777321428571426</v>
      </c>
      <c r="H20" s="98">
        <v>1929.1492857142857</v>
      </c>
      <c r="I20" s="98">
        <v>1767.4532142857145</v>
      </c>
      <c r="J20" s="98">
        <v>7.9476686108709496</v>
      </c>
      <c r="K20" s="98">
        <v>475.41833400512706</v>
      </c>
      <c r="L20" s="98">
        <v>1.9338304828593602</v>
      </c>
      <c r="M20" s="98">
        <v>7.9218709809168404</v>
      </c>
      <c r="N20" s="98">
        <v>509.93695827527</v>
      </c>
      <c r="O20" s="99">
        <v>1.962797915933399</v>
      </c>
      <c r="Q20" s="32"/>
      <c r="R20" s="75"/>
      <c r="S20" s="44" t="s">
        <v>71</v>
      </c>
      <c r="T20" s="76">
        <f t="shared" ref="T20:U20" si="33">E21</f>
        <v>23.311111111111114</v>
      </c>
      <c r="U20" s="76">
        <f t="shared" si="33"/>
        <v>26.17</v>
      </c>
      <c r="V20" s="77">
        <f>H21</f>
        <v>0</v>
      </c>
      <c r="W20" s="78">
        <f t="shared" ref="W20:Y20" si="34">M21</f>
        <v>0</v>
      </c>
      <c r="X20" s="77">
        <f t="shared" si="34"/>
        <v>0</v>
      </c>
      <c r="Y20" s="78">
        <f t="shared" si="34"/>
        <v>0</v>
      </c>
      <c r="Z20" s="79">
        <f>G21</f>
        <v>7.7177777777777772</v>
      </c>
      <c r="AA20" s="80">
        <f t="shared" ref="AA20:AD20" si="35">I21</f>
        <v>1856.1022222222225</v>
      </c>
      <c r="AB20" s="79">
        <f t="shared" si="35"/>
        <v>0</v>
      </c>
      <c r="AC20" s="80">
        <f t="shared" si="35"/>
        <v>0</v>
      </c>
      <c r="AD20" s="79">
        <f t="shared" si="35"/>
        <v>0</v>
      </c>
    </row>
    <row r="21" spans="1:30" ht="15.75" customHeight="1" x14ac:dyDescent="0.35">
      <c r="A21" s="100"/>
      <c r="B21" s="100"/>
      <c r="C21" s="89" t="s">
        <v>31</v>
      </c>
      <c r="D21" s="89" t="s">
        <v>33</v>
      </c>
      <c r="E21" s="97">
        <v>23.311111111111114</v>
      </c>
      <c r="F21" s="98">
        <v>26.17</v>
      </c>
      <c r="G21" s="98">
        <v>7.7177777777777772</v>
      </c>
      <c r="H21" s="98"/>
      <c r="I21" s="98">
        <v>1856.1022222222225</v>
      </c>
      <c r="J21" s="98"/>
      <c r="K21" s="98"/>
      <c r="L21" s="98"/>
      <c r="M21" s="98"/>
      <c r="N21" s="98"/>
      <c r="O21" s="99"/>
      <c r="Q21" s="28" t="s">
        <v>77</v>
      </c>
      <c r="R21" s="38" t="s">
        <v>70</v>
      </c>
      <c r="S21" s="38" t="s">
        <v>70</v>
      </c>
      <c r="T21" s="29">
        <f t="shared" ref="T21:U21" si="36">E25</f>
        <v>23.316666666666674</v>
      </c>
      <c r="U21" s="29">
        <f t="shared" si="36"/>
        <v>26.216904761904761</v>
      </c>
      <c r="V21" s="30">
        <f>H25</f>
        <v>1938.0408823529413</v>
      </c>
      <c r="W21" s="39">
        <f t="shared" ref="W21:Y21" si="37">M25</f>
        <v>7.6886660166330989</v>
      </c>
      <c r="X21" s="30">
        <f t="shared" si="37"/>
        <v>1093.5636944062264</v>
      </c>
      <c r="Y21" s="39">
        <f t="shared" si="37"/>
        <v>1.3458823361207504</v>
      </c>
      <c r="Z21" s="40">
        <f>G25</f>
        <v>7.7016011904761861</v>
      </c>
      <c r="AA21" s="41">
        <f t="shared" ref="AA21:AD21" si="38">I25</f>
        <v>1855.749404761905</v>
      </c>
      <c r="AB21" s="40">
        <f t="shared" si="38"/>
        <v>7.7116972479474173</v>
      </c>
      <c r="AC21" s="41">
        <f t="shared" si="38"/>
        <v>1030.2331252496476</v>
      </c>
      <c r="AD21" s="40">
        <f t="shared" si="38"/>
        <v>1.3231715056363307</v>
      </c>
    </row>
    <row r="22" spans="1:30" ht="15.75" customHeight="1" x14ac:dyDescent="0.35">
      <c r="A22" s="100"/>
      <c r="B22" s="100"/>
      <c r="C22" s="100"/>
      <c r="D22" s="101" t="s">
        <v>32</v>
      </c>
      <c r="E22" s="102">
        <v>23.388888888888889</v>
      </c>
      <c r="F22" s="103">
        <v>26.223333333333336</v>
      </c>
      <c r="G22" s="103">
        <v>7.7183666666666664</v>
      </c>
      <c r="H22" s="103">
        <v>1943.2066666666667</v>
      </c>
      <c r="I22" s="103">
        <v>1855.137777777778</v>
      </c>
      <c r="J22" s="103">
        <v>7.6964218049557696</v>
      </c>
      <c r="K22" s="103">
        <v>913.72834443595059</v>
      </c>
      <c r="L22" s="103">
        <v>1.1855499310999853</v>
      </c>
      <c r="M22" s="103">
        <v>7.6758471233427983</v>
      </c>
      <c r="N22" s="103">
        <v>966.40995775012368</v>
      </c>
      <c r="O22" s="104">
        <v>1.2046164059217832</v>
      </c>
      <c r="Q22" s="32"/>
      <c r="R22" s="44" t="s">
        <v>71</v>
      </c>
      <c r="S22" s="44" t="s">
        <v>71</v>
      </c>
      <c r="T22" s="45">
        <f t="shared" ref="T22:U22" si="39">E27</f>
        <v>23.75833333333334</v>
      </c>
      <c r="U22" s="45">
        <f t="shared" si="39"/>
        <v>28.992083333333341</v>
      </c>
      <c r="V22" s="46">
        <f>H27</f>
        <v>1991.2633333333333</v>
      </c>
      <c r="W22" s="47">
        <f t="shared" ref="W22:Y22" si="40">M27</f>
        <v>7.9904394587904051</v>
      </c>
      <c r="X22" s="46">
        <f t="shared" si="40"/>
        <v>426.40504811938149</v>
      </c>
      <c r="Y22" s="47">
        <f t="shared" si="40"/>
        <v>2.4416586805139526</v>
      </c>
      <c r="Z22" s="48">
        <f>G27</f>
        <v>8.0174583333333356</v>
      </c>
      <c r="AA22" s="49">
        <f t="shared" ref="AA22:AD22" si="41">I27</f>
        <v>1790.5591666666662</v>
      </c>
      <c r="AB22" s="48">
        <f t="shared" si="41"/>
        <v>8.0088946031266257</v>
      </c>
      <c r="AC22" s="49">
        <f t="shared" si="41"/>
        <v>405.52660502053823</v>
      </c>
      <c r="AD22" s="48">
        <f t="shared" si="41"/>
        <v>2.4187539683925903</v>
      </c>
    </row>
    <row r="23" spans="1:30" ht="15.75" customHeight="1" x14ac:dyDescent="0.35">
      <c r="A23" s="100"/>
      <c r="B23" s="100"/>
      <c r="C23" s="100"/>
      <c r="D23" s="101" t="s">
        <v>31</v>
      </c>
      <c r="E23" s="102">
        <v>23.29</v>
      </c>
      <c r="F23" s="103">
        <v>26.169</v>
      </c>
      <c r="G23" s="103">
        <v>7.7193399999999999</v>
      </c>
      <c r="H23" s="103">
        <v>1932.0885714285712</v>
      </c>
      <c r="I23" s="103">
        <v>1853.6769999999997</v>
      </c>
      <c r="J23" s="103">
        <v>7.6928424230768453</v>
      </c>
      <c r="K23" s="103">
        <v>918.72759416992346</v>
      </c>
      <c r="L23" s="103">
        <v>1.1521613732523581</v>
      </c>
      <c r="M23" s="103">
        <v>7.6690088401866561</v>
      </c>
      <c r="N23" s="103">
        <v>980.57960401594448</v>
      </c>
      <c r="O23" s="104">
        <v>1.1739850796961198</v>
      </c>
      <c r="Q23" s="28" t="s">
        <v>78</v>
      </c>
      <c r="R23" s="38" t="s">
        <v>68</v>
      </c>
      <c r="S23" s="38" t="s">
        <v>68</v>
      </c>
      <c r="T23" s="29"/>
      <c r="U23" s="29"/>
      <c r="V23" s="30"/>
      <c r="W23" s="39"/>
      <c r="X23" s="30"/>
      <c r="Y23" s="39"/>
      <c r="Z23" s="40"/>
      <c r="AA23" s="41"/>
      <c r="AB23" s="40"/>
      <c r="AC23" s="41"/>
      <c r="AD23" s="40"/>
    </row>
    <row r="24" spans="1:30" ht="15.75" customHeight="1" x14ac:dyDescent="0.35">
      <c r="A24" s="100"/>
      <c r="B24" s="100"/>
      <c r="C24" s="89" t="s">
        <v>72</v>
      </c>
      <c r="D24" s="90"/>
      <c r="E24" s="97">
        <v>23.328571428571429</v>
      </c>
      <c r="F24" s="98">
        <v>26.186785714285712</v>
      </c>
      <c r="G24" s="98">
        <v>7.7185250000000014</v>
      </c>
      <c r="H24" s="98">
        <v>1935.4240000000002</v>
      </c>
      <c r="I24" s="98">
        <v>1854.9260714285715</v>
      </c>
      <c r="J24" s="98">
        <v>7.6939162376405221</v>
      </c>
      <c r="K24" s="98">
        <v>917.22781924973174</v>
      </c>
      <c r="L24" s="98">
        <v>1.1621779406066464</v>
      </c>
      <c r="M24" s="98">
        <v>7.6710603251334986</v>
      </c>
      <c r="N24" s="98">
        <v>976.3287101361982</v>
      </c>
      <c r="O24" s="99">
        <v>1.1831744775638187</v>
      </c>
      <c r="Q24" s="28"/>
      <c r="R24" s="42"/>
      <c r="S24" s="38" t="s">
        <v>70</v>
      </c>
      <c r="T24" s="29">
        <f t="shared" ref="T24:U24" si="42">E31</f>
        <v>24.066666666666666</v>
      </c>
      <c r="U24" s="29">
        <f t="shared" si="42"/>
        <v>27.243333333333336</v>
      </c>
      <c r="V24" s="30">
        <f>H31</f>
        <v>1975.1016666666667</v>
      </c>
      <c r="W24" s="39">
        <f t="shared" ref="W24:Y24" si="43">M31</f>
        <v>7.4434321638068788</v>
      </c>
      <c r="X24" s="30">
        <f t="shared" si="43"/>
        <v>1734.1487580392732</v>
      </c>
      <c r="Y24" s="39">
        <f t="shared" si="43"/>
        <v>0.76041229434486379</v>
      </c>
      <c r="Z24" s="40">
        <f>G31</f>
        <v>7.4670833333333322</v>
      </c>
      <c r="AA24" s="41">
        <f t="shared" ref="AA24:AD24" si="44">I31</f>
        <v>0</v>
      </c>
      <c r="AB24" s="40">
        <f t="shared" si="44"/>
        <v>7.4548732302939085</v>
      </c>
      <c r="AC24" s="41">
        <f t="shared" si="44"/>
        <v>1680.2523140873316</v>
      </c>
      <c r="AD24" s="40">
        <f t="shared" si="44"/>
        <v>0.75063837679392253</v>
      </c>
    </row>
    <row r="25" spans="1:30" ht="15.75" customHeight="1" x14ac:dyDescent="0.35">
      <c r="A25" s="100"/>
      <c r="B25" s="96" t="s">
        <v>79</v>
      </c>
      <c r="C25" s="90"/>
      <c r="D25" s="90"/>
      <c r="E25" s="97">
        <v>23.316666666666674</v>
      </c>
      <c r="F25" s="98">
        <v>26.216904761904761</v>
      </c>
      <c r="G25" s="98">
        <v>7.7016011904761861</v>
      </c>
      <c r="H25" s="98">
        <v>1938.0408823529413</v>
      </c>
      <c r="I25" s="98">
        <v>1855.749404761905</v>
      </c>
      <c r="J25" s="98">
        <v>7.7116972479474173</v>
      </c>
      <c r="K25" s="98">
        <v>1030.2331252496476</v>
      </c>
      <c r="L25" s="98">
        <v>1.3231715056363307</v>
      </c>
      <c r="M25" s="98">
        <v>7.6886660166330989</v>
      </c>
      <c r="N25" s="98">
        <v>1093.5636944062264</v>
      </c>
      <c r="O25" s="99">
        <v>1.3458823361207504</v>
      </c>
      <c r="Q25" s="28"/>
      <c r="R25" s="55"/>
      <c r="S25" s="56" t="s">
        <v>71</v>
      </c>
      <c r="T25" s="81">
        <f t="shared" ref="T25:U25" si="45">E30</f>
        <v>23.775000000000002</v>
      </c>
      <c r="U25" s="81">
        <f t="shared" si="45"/>
        <v>29.000416666666663</v>
      </c>
      <c r="V25" s="82">
        <f>H30</f>
        <v>1991.9788095238091</v>
      </c>
      <c r="W25" s="83">
        <f t="shared" ref="W25:Y25" si="46">M30</f>
        <v>7.8698091053129211</v>
      </c>
      <c r="X25" s="82">
        <f t="shared" si="46"/>
        <v>617.05356044853022</v>
      </c>
      <c r="Y25" s="83">
        <f t="shared" si="46"/>
        <v>1.9821353735673906</v>
      </c>
      <c r="Z25" s="84">
        <f>G30</f>
        <v>7.8961145833333362</v>
      </c>
      <c r="AA25" s="85">
        <f t="shared" ref="AA25:AD25" si="47">I30</f>
        <v>1840.3924999999997</v>
      </c>
      <c r="AB25" s="84">
        <f t="shared" si="47"/>
        <v>7.8875747174430968</v>
      </c>
      <c r="AC25" s="85">
        <f t="shared" si="47"/>
        <v>588.41295846854575</v>
      </c>
      <c r="AD25" s="84">
        <f t="shared" si="47"/>
        <v>1.9621805256527756</v>
      </c>
    </row>
    <row r="26" spans="1:30" ht="15.75" customHeight="1" x14ac:dyDescent="0.35">
      <c r="A26" s="100"/>
      <c r="B26" s="96">
        <v>4</v>
      </c>
      <c r="C26" s="89" t="s">
        <v>32</v>
      </c>
      <c r="D26" s="89" t="s">
        <v>32</v>
      </c>
      <c r="E26" s="97">
        <v>23.75833333333334</v>
      </c>
      <c r="F26" s="98">
        <v>28.992083333333341</v>
      </c>
      <c r="G26" s="98">
        <v>8.0174583333333356</v>
      </c>
      <c r="H26" s="98">
        <v>1991.2633333333333</v>
      </c>
      <c r="I26" s="98">
        <v>1790.5591666666662</v>
      </c>
      <c r="J26" s="98">
        <v>8.0088946031266257</v>
      </c>
      <c r="K26" s="98">
        <v>405.52660502053823</v>
      </c>
      <c r="L26" s="98">
        <v>2.4187539683925903</v>
      </c>
      <c r="M26" s="98">
        <v>7.9904394587904051</v>
      </c>
      <c r="N26" s="98">
        <v>426.40504811938149</v>
      </c>
      <c r="O26" s="99">
        <v>2.4416586805139526</v>
      </c>
      <c r="Q26" s="28"/>
      <c r="R26" s="38" t="s">
        <v>70</v>
      </c>
      <c r="S26" s="62" t="s">
        <v>68</v>
      </c>
      <c r="T26" s="29"/>
      <c r="U26" s="29"/>
      <c r="V26" s="30"/>
      <c r="W26" s="39"/>
      <c r="X26" s="30"/>
      <c r="Y26" s="39"/>
      <c r="Z26" s="40"/>
      <c r="AA26" s="41"/>
      <c r="AB26" s="40"/>
      <c r="AC26" s="41"/>
      <c r="AD26" s="40"/>
    </row>
    <row r="27" spans="1:30" ht="15.75" customHeight="1" x14ac:dyDescent="0.35">
      <c r="A27" s="100"/>
      <c r="B27" s="100"/>
      <c r="C27" s="89" t="s">
        <v>69</v>
      </c>
      <c r="D27" s="90"/>
      <c r="E27" s="97">
        <v>23.75833333333334</v>
      </c>
      <c r="F27" s="98">
        <v>28.992083333333341</v>
      </c>
      <c r="G27" s="98">
        <v>8.0174583333333356</v>
      </c>
      <c r="H27" s="98">
        <v>1991.2633333333333</v>
      </c>
      <c r="I27" s="98">
        <v>1790.5591666666662</v>
      </c>
      <c r="J27" s="98">
        <v>8.0088946031266257</v>
      </c>
      <c r="K27" s="98">
        <v>405.52660502053823</v>
      </c>
      <c r="L27" s="98">
        <v>2.4187539683925903</v>
      </c>
      <c r="M27" s="98">
        <v>7.9904394587904051</v>
      </c>
      <c r="N27" s="98">
        <v>426.40504811938149</v>
      </c>
      <c r="O27" s="99">
        <v>2.4416586805139526</v>
      </c>
      <c r="Q27" s="28"/>
      <c r="R27" s="42"/>
      <c r="S27" s="38" t="s">
        <v>70</v>
      </c>
      <c r="T27" s="29">
        <f t="shared" ref="T27:U27" si="48">E34</f>
        <v>23.95</v>
      </c>
      <c r="U27" s="29">
        <f t="shared" si="48"/>
        <v>27.093333333333334</v>
      </c>
      <c r="V27" s="30">
        <f>H34</f>
        <v>1966.0650000000003</v>
      </c>
      <c r="W27" s="39">
        <f t="shared" ref="W27:Y27" si="49">M34</f>
        <v>7.965908341205842</v>
      </c>
      <c r="X27" s="30">
        <f t="shared" si="49"/>
        <v>459.60572022422002</v>
      </c>
      <c r="Y27" s="39">
        <f t="shared" si="49"/>
        <v>2.220178320780628</v>
      </c>
      <c r="Z27" s="40">
        <f>G34</f>
        <v>7.9942333333333337</v>
      </c>
      <c r="AA27" s="41">
        <f t="shared" ref="AA27:AD27" si="50">I34</f>
        <v>0</v>
      </c>
      <c r="AB27" s="40">
        <f t="shared" si="50"/>
        <v>7.9814409548804592</v>
      </c>
      <c r="AC27" s="41">
        <f t="shared" si="50"/>
        <v>440.76846633813392</v>
      </c>
      <c r="AD27" s="40">
        <f t="shared" si="50"/>
        <v>2.2013305191642165</v>
      </c>
    </row>
    <row r="28" spans="1:30" ht="15.75" customHeight="1" x14ac:dyDescent="0.35">
      <c r="A28" s="100"/>
      <c r="B28" s="100"/>
      <c r="C28" s="89" t="s">
        <v>31</v>
      </c>
      <c r="D28" s="89" t="s">
        <v>31</v>
      </c>
      <c r="E28" s="97">
        <v>23.791666666666671</v>
      </c>
      <c r="F28" s="98">
        <v>29.008750000000006</v>
      </c>
      <c r="G28" s="98">
        <v>7.7747708333333314</v>
      </c>
      <c r="H28" s="98">
        <v>1992.6942857142853</v>
      </c>
      <c r="I28" s="98">
        <v>1890.2258333333332</v>
      </c>
      <c r="J28" s="98">
        <v>7.7662548317595643</v>
      </c>
      <c r="K28" s="98">
        <v>771.29931191655317</v>
      </c>
      <c r="L28" s="98">
        <v>1.5056070829129604</v>
      </c>
      <c r="M28" s="98">
        <v>7.7491787518354371</v>
      </c>
      <c r="N28" s="98">
        <v>807.70207277767929</v>
      </c>
      <c r="O28" s="99">
        <v>1.5226120666208278</v>
      </c>
      <c r="Q28" s="28"/>
      <c r="R28" s="55"/>
      <c r="S28" s="56" t="s">
        <v>71</v>
      </c>
      <c r="T28" s="81">
        <f t="shared" ref="T28:U28" si="51">E33</f>
        <v>24.033333333333335</v>
      </c>
      <c r="U28" s="81">
        <f t="shared" si="51"/>
        <v>27.233333333333334</v>
      </c>
      <c r="V28" s="82">
        <f>H33</f>
        <v>1972.1216666666669</v>
      </c>
      <c r="W28" s="83">
        <f t="shared" ref="W28:Y28" si="52">M33</f>
        <v>7.4617871796703206</v>
      </c>
      <c r="X28" s="82">
        <f t="shared" si="52"/>
        <v>1659.3259532709833</v>
      </c>
      <c r="Y28" s="83">
        <f t="shared" si="52"/>
        <v>0.79112364607797103</v>
      </c>
      <c r="Z28" s="84">
        <f>G33</f>
        <v>7.4859833333333325</v>
      </c>
      <c r="AA28" s="85">
        <f t="shared" ref="AA28:AD28" si="53">I33</f>
        <v>0</v>
      </c>
      <c r="AB28" s="84">
        <f t="shared" si="53"/>
        <v>7.4737602898160018</v>
      </c>
      <c r="AC28" s="85">
        <f t="shared" si="53"/>
        <v>1605.4783363964946</v>
      </c>
      <c r="AD28" s="84">
        <f t="shared" si="53"/>
        <v>0.78084791660689812</v>
      </c>
    </row>
    <row r="29" spans="1:30" ht="15.75" customHeight="1" x14ac:dyDescent="0.35">
      <c r="A29" s="100"/>
      <c r="B29" s="100"/>
      <c r="C29" s="89" t="s">
        <v>72</v>
      </c>
      <c r="D29" s="90"/>
      <c r="E29" s="97">
        <v>23.791666666666671</v>
      </c>
      <c r="F29" s="98">
        <v>29.008750000000006</v>
      </c>
      <c r="G29" s="98">
        <v>7.7747708333333314</v>
      </c>
      <c r="H29" s="98">
        <v>1992.6942857142853</v>
      </c>
      <c r="I29" s="98">
        <v>1890.2258333333332</v>
      </c>
      <c r="J29" s="98">
        <v>7.7662548317595643</v>
      </c>
      <c r="K29" s="98">
        <v>771.29931191655317</v>
      </c>
      <c r="L29" s="98">
        <v>1.5056070829129604</v>
      </c>
      <c r="M29" s="98">
        <v>7.7491787518354371</v>
      </c>
      <c r="N29" s="98">
        <v>807.70207277767929</v>
      </c>
      <c r="O29" s="99">
        <v>1.5226120666208278</v>
      </c>
      <c r="Q29" s="28"/>
      <c r="R29" s="38" t="s">
        <v>71</v>
      </c>
      <c r="S29" s="62" t="s">
        <v>68</v>
      </c>
      <c r="T29" s="29"/>
      <c r="U29" s="29"/>
      <c r="V29" s="30"/>
      <c r="W29" s="39"/>
      <c r="X29" s="30"/>
      <c r="Y29" s="39"/>
      <c r="Z29" s="40"/>
      <c r="AA29" s="41"/>
      <c r="AB29" s="40"/>
      <c r="AC29" s="41"/>
      <c r="AD29" s="40"/>
    </row>
    <row r="30" spans="1:30" ht="15.75" customHeight="1" x14ac:dyDescent="0.35">
      <c r="A30" s="100"/>
      <c r="B30" s="96" t="s">
        <v>80</v>
      </c>
      <c r="C30" s="90"/>
      <c r="D30" s="90"/>
      <c r="E30" s="97">
        <v>23.775000000000002</v>
      </c>
      <c r="F30" s="98">
        <v>29.000416666666663</v>
      </c>
      <c r="G30" s="98">
        <v>7.8961145833333362</v>
      </c>
      <c r="H30" s="98">
        <v>1991.9788095238091</v>
      </c>
      <c r="I30" s="98">
        <v>1840.3924999999997</v>
      </c>
      <c r="J30" s="98">
        <v>7.8875747174430968</v>
      </c>
      <c r="K30" s="98">
        <v>588.41295846854575</v>
      </c>
      <c r="L30" s="98">
        <v>1.9621805256527756</v>
      </c>
      <c r="M30" s="98">
        <v>7.8698091053129211</v>
      </c>
      <c r="N30" s="98">
        <v>617.05356044853022</v>
      </c>
      <c r="O30" s="99">
        <v>1.9821353735673906</v>
      </c>
      <c r="Q30" s="28"/>
      <c r="R30" s="42"/>
      <c r="S30" s="38" t="s">
        <v>70</v>
      </c>
      <c r="T30" s="29">
        <f t="shared" ref="T30:U30" si="54">E37</f>
        <v>23.983333333333334</v>
      </c>
      <c r="U30" s="29">
        <f t="shared" si="54"/>
        <v>27.305000000000003</v>
      </c>
      <c r="V30" s="30">
        <f>H37</f>
        <v>1979.5083333333332</v>
      </c>
      <c r="W30" s="39">
        <f t="shared" ref="W30:Y30" si="55">M37</f>
        <v>7.6401484828475326</v>
      </c>
      <c r="X30" s="30">
        <f t="shared" si="55"/>
        <v>1171.8669037681702</v>
      </c>
      <c r="Y30" s="39">
        <f t="shared" si="55"/>
        <v>1.2361411672354736</v>
      </c>
      <c r="Z30" s="40">
        <f>G37</f>
        <v>7.6677</v>
      </c>
      <c r="AA30" s="41">
        <f t="shared" ref="AA30:AD30" si="56">I37</f>
        <v>0</v>
      </c>
      <c r="AB30" s="40">
        <f t="shared" si="56"/>
        <v>7.6537808004198018</v>
      </c>
      <c r="AC30" s="41">
        <f t="shared" si="56"/>
        <v>1130.8444108068863</v>
      </c>
      <c r="AD30" s="40">
        <f t="shared" si="56"/>
        <v>1.2229230937551148</v>
      </c>
    </row>
    <row r="31" spans="1:30" ht="15.75" customHeight="1" x14ac:dyDescent="0.35">
      <c r="A31" s="100"/>
      <c r="B31" s="96">
        <v>5</v>
      </c>
      <c r="C31" s="89" t="s">
        <v>33</v>
      </c>
      <c r="D31" s="89" t="s">
        <v>32</v>
      </c>
      <c r="E31" s="97">
        <v>24.066666666666666</v>
      </c>
      <c r="F31" s="98">
        <v>27.243333333333336</v>
      </c>
      <c r="G31" s="98">
        <v>7.4670833333333322</v>
      </c>
      <c r="H31" s="98">
        <v>1975.1016666666667</v>
      </c>
      <c r="I31" s="98"/>
      <c r="J31" s="98">
        <v>7.4548732302939085</v>
      </c>
      <c r="K31" s="98">
        <v>1680.2523140873316</v>
      </c>
      <c r="L31" s="98">
        <v>0.75063837679392253</v>
      </c>
      <c r="M31" s="98">
        <v>7.4434321638068788</v>
      </c>
      <c r="N31" s="98">
        <v>1734.1487580392732</v>
      </c>
      <c r="O31" s="99">
        <v>0.76041229434486379</v>
      </c>
      <c r="Q31" s="32"/>
      <c r="R31" s="43"/>
      <c r="S31" s="44" t="s">
        <v>71</v>
      </c>
      <c r="T31" s="45">
        <f t="shared" ref="T31:U31" si="57">E36</f>
        <v>23.916666666666668</v>
      </c>
      <c r="U31" s="45">
        <f t="shared" si="57"/>
        <v>27.188333333333336</v>
      </c>
      <c r="V31" s="46">
        <f>H36</f>
        <v>1970.6391666666668</v>
      </c>
      <c r="W31" s="47">
        <f t="shared" ref="W31:Y31" si="58">M36</f>
        <v>7.9682654223792015</v>
      </c>
      <c r="X31" s="46">
        <f t="shared" si="58"/>
        <v>457.54560512857034</v>
      </c>
      <c r="Y31" s="47">
        <f t="shared" si="58"/>
        <v>2.239020244786611</v>
      </c>
      <c r="Z31" s="48">
        <f>G36</f>
        <v>7.996575</v>
      </c>
      <c r="AA31" s="49">
        <f t="shared" ref="AA31:AD31" si="59">I36</f>
        <v>0</v>
      </c>
      <c r="AB31" s="48">
        <f t="shared" si="59"/>
        <v>7.9842982637029918</v>
      </c>
      <c r="AC31" s="49">
        <f t="shared" si="59"/>
        <v>438.1618043436813</v>
      </c>
      <c r="AD31" s="48">
        <f t="shared" si="59"/>
        <v>2.2195015469841821</v>
      </c>
    </row>
    <row r="32" spans="1:30" ht="15.75" customHeight="1" x14ac:dyDescent="0.35">
      <c r="A32" s="100"/>
      <c r="B32" s="100"/>
      <c r="C32" s="100"/>
      <c r="D32" s="101" t="s">
        <v>31</v>
      </c>
      <c r="E32" s="102">
        <v>24</v>
      </c>
      <c r="F32" s="103">
        <v>27.223333333333333</v>
      </c>
      <c r="G32" s="103">
        <v>7.5048833333333329</v>
      </c>
      <c r="H32" s="103">
        <v>1969.1416666666667</v>
      </c>
      <c r="I32" s="103"/>
      <c r="J32" s="103">
        <v>7.4926473493380961</v>
      </c>
      <c r="K32" s="103">
        <v>1530.7043587056576</v>
      </c>
      <c r="L32" s="103">
        <v>0.81105745641987392</v>
      </c>
      <c r="M32" s="103">
        <v>7.4801421955337624</v>
      </c>
      <c r="N32" s="103">
        <v>1584.503148502693</v>
      </c>
      <c r="O32" s="104">
        <v>0.82183499781107783</v>
      </c>
      <c r="Q32" s="28" t="s">
        <v>44</v>
      </c>
      <c r="R32" s="38" t="s">
        <v>68</v>
      </c>
      <c r="S32" s="38" t="s">
        <v>68</v>
      </c>
      <c r="T32" s="29">
        <f t="shared" ref="T32:U32" si="60">E41</f>
        <v>23.591071428571436</v>
      </c>
      <c r="U32" s="29">
        <f t="shared" si="60"/>
        <v>27.230595238095226</v>
      </c>
      <c r="V32" s="30">
        <f>H41</f>
        <v>1970.4745535714289</v>
      </c>
      <c r="W32" s="39">
        <f t="shared" ref="W32:Y32" si="61">M41</f>
        <v>7.7614841861963466</v>
      </c>
      <c r="X32" s="30">
        <f t="shared" si="61"/>
        <v>904.04744488883034</v>
      </c>
      <c r="Y32" s="39">
        <f t="shared" si="61"/>
        <v>1.6244061009859836</v>
      </c>
      <c r="Z32" s="40">
        <f>G41</f>
        <v>7.7594565476190489</v>
      </c>
      <c r="AA32" s="41">
        <f t="shared" ref="AA32:AD32" si="62">I41</f>
        <v>1850.1650757575758</v>
      </c>
      <c r="AB32" s="40">
        <f t="shared" si="62"/>
        <v>7.7795424976543224</v>
      </c>
      <c r="AC32" s="41">
        <f t="shared" si="62"/>
        <v>862.54140110854928</v>
      </c>
      <c r="AD32" s="40">
        <f t="shared" si="62"/>
        <v>1.605417107556022</v>
      </c>
    </row>
    <row r="33" spans="1:30" ht="15.75" customHeight="1" x14ac:dyDescent="0.35">
      <c r="A33" s="100"/>
      <c r="B33" s="100"/>
      <c r="C33" s="89" t="s">
        <v>59</v>
      </c>
      <c r="D33" s="90"/>
      <c r="E33" s="97">
        <v>24.033333333333335</v>
      </c>
      <c r="F33" s="98">
        <v>27.233333333333334</v>
      </c>
      <c r="G33" s="98">
        <v>7.4859833333333325</v>
      </c>
      <c r="H33" s="98">
        <v>1972.1216666666669</v>
      </c>
      <c r="I33" s="98"/>
      <c r="J33" s="98">
        <v>7.4737602898160018</v>
      </c>
      <c r="K33" s="98">
        <v>1605.4783363964946</v>
      </c>
      <c r="L33" s="98">
        <v>0.78084791660689812</v>
      </c>
      <c r="M33" s="98">
        <v>7.4617871796703206</v>
      </c>
      <c r="N33" s="98">
        <v>1659.3259532709833</v>
      </c>
      <c r="O33" s="99">
        <v>0.79112364607797103</v>
      </c>
      <c r="Q33" s="28"/>
      <c r="R33" s="42"/>
      <c r="S33" s="38" t="s">
        <v>70</v>
      </c>
      <c r="T33" s="29">
        <f t="shared" ref="T33:U33" si="63">E43</f>
        <v>24.023809523809533</v>
      </c>
      <c r="U33" s="29">
        <f t="shared" si="63"/>
        <v>26.716666666666669</v>
      </c>
      <c r="V33" s="30">
        <f>H43</f>
        <v>1963.1</v>
      </c>
      <c r="W33" s="39">
        <f t="shared" ref="W33:Y33" si="64">M43</f>
        <v>7.6280026594007309</v>
      </c>
      <c r="X33" s="30">
        <f t="shared" si="64"/>
        <v>1098.6579405449954</v>
      </c>
      <c r="Y33" s="39">
        <f t="shared" si="64"/>
        <v>1.1100344075117419</v>
      </c>
      <c r="Z33" s="40">
        <f>G43</f>
        <v>7.6552904761904763</v>
      </c>
      <c r="AA33" s="41">
        <f t="shared" ref="AA33:AD33" si="65">I43</f>
        <v>1908.6533333333334</v>
      </c>
      <c r="AB33" s="40">
        <f t="shared" si="65"/>
        <v>7.6411257013960192</v>
      </c>
      <c r="AC33" s="41">
        <f t="shared" si="65"/>
        <v>1059.9877469755743</v>
      </c>
      <c r="AD33" s="40">
        <f t="shared" si="65"/>
        <v>1.0979555481715231</v>
      </c>
    </row>
    <row r="34" spans="1:30" ht="15.75" customHeight="1" x14ac:dyDescent="0.35">
      <c r="A34" s="100"/>
      <c r="B34" s="100"/>
      <c r="C34" s="89" t="s">
        <v>32</v>
      </c>
      <c r="D34" s="89" t="s">
        <v>32</v>
      </c>
      <c r="E34" s="97">
        <v>23.95</v>
      </c>
      <c r="F34" s="98">
        <v>27.093333333333334</v>
      </c>
      <c r="G34" s="98">
        <v>7.9942333333333337</v>
      </c>
      <c r="H34" s="98">
        <v>1966.0650000000003</v>
      </c>
      <c r="I34" s="98"/>
      <c r="J34" s="98">
        <v>7.9814409548804592</v>
      </c>
      <c r="K34" s="98">
        <v>440.76846633813392</v>
      </c>
      <c r="L34" s="98">
        <v>2.2013305191642165</v>
      </c>
      <c r="M34" s="98">
        <v>7.965908341205842</v>
      </c>
      <c r="N34" s="98">
        <v>459.60572022422002</v>
      </c>
      <c r="O34" s="99">
        <v>2.220178320780628</v>
      </c>
      <c r="Q34" s="28"/>
      <c r="R34" s="55"/>
      <c r="S34" s="56" t="s">
        <v>71</v>
      </c>
      <c r="T34" s="81">
        <f t="shared" ref="T34:U34" si="66">E42</f>
        <v>24.033333333333339</v>
      </c>
      <c r="U34" s="81">
        <f t="shared" si="66"/>
        <v>26.700952380952383</v>
      </c>
      <c r="V34" s="82">
        <f>H42</f>
        <v>1966.522857142857</v>
      </c>
      <c r="W34" s="83">
        <f t="shared" ref="W34:Y34" si="67">M42</f>
        <v>7.6279746944135649</v>
      </c>
      <c r="X34" s="82">
        <f t="shared" si="67"/>
        <v>1103.4696796905127</v>
      </c>
      <c r="Y34" s="83">
        <f t="shared" si="67"/>
        <v>1.1131123866653769</v>
      </c>
      <c r="Z34" s="84">
        <f>G42</f>
        <v>7.6545952380952382</v>
      </c>
      <c r="AA34" s="85">
        <f t="shared" ref="AA34:AD34" si="68">I42</f>
        <v>1923.8933333333334</v>
      </c>
      <c r="AB34" s="84">
        <f t="shared" si="68"/>
        <v>7.640951243032454</v>
      </c>
      <c r="AC34" s="85">
        <f t="shared" si="68"/>
        <v>1064.8450402735382</v>
      </c>
      <c r="AD34" s="84">
        <f t="shared" si="68"/>
        <v>1.1011563964686351</v>
      </c>
    </row>
    <row r="35" spans="1:30" ht="15.75" customHeight="1" x14ac:dyDescent="0.35">
      <c r="A35" s="100"/>
      <c r="B35" s="100"/>
      <c r="C35" s="100"/>
      <c r="D35" s="101" t="s">
        <v>31</v>
      </c>
      <c r="E35" s="102">
        <v>23.883333333333336</v>
      </c>
      <c r="F35" s="103">
        <v>27.283333333333331</v>
      </c>
      <c r="G35" s="103">
        <v>7.9989166666666671</v>
      </c>
      <c r="H35" s="103">
        <v>1975.2133333333331</v>
      </c>
      <c r="I35" s="103"/>
      <c r="J35" s="103">
        <v>7.9871555725255234</v>
      </c>
      <c r="K35" s="103">
        <v>435.55514234922867</v>
      </c>
      <c r="L35" s="103">
        <v>2.2376725748041477</v>
      </c>
      <c r="M35" s="103">
        <v>7.970622503552562</v>
      </c>
      <c r="N35" s="103">
        <v>455.48549003292061</v>
      </c>
      <c r="O35" s="104">
        <v>2.2578621687925939</v>
      </c>
      <c r="Q35" s="28"/>
      <c r="R35" s="38" t="s">
        <v>70</v>
      </c>
      <c r="S35" s="62" t="s">
        <v>68</v>
      </c>
      <c r="T35" s="29">
        <f t="shared" ref="T35:U35" si="69">E45</f>
        <v>24.022222222222219</v>
      </c>
      <c r="U35" s="29">
        <f t="shared" si="69"/>
        <v>26.725396825396817</v>
      </c>
      <c r="V35" s="30">
        <f>H45</f>
        <v>1966.050317460318</v>
      </c>
      <c r="W35" s="39">
        <f t="shared" ref="W35:Y35" si="70">M45</f>
        <v>7.6287738143030772</v>
      </c>
      <c r="X35" s="30">
        <f t="shared" si="70"/>
        <v>1099.4269525137283</v>
      </c>
      <c r="Y35" s="39">
        <f t="shared" si="70"/>
        <v>1.1143061512778309</v>
      </c>
      <c r="Z35" s="40">
        <f>G45</f>
        <v>7.655793650793651</v>
      </c>
      <c r="AA35" s="41">
        <f t="shared" ref="AA35:AD35" si="71">I45</f>
        <v>1916.78</v>
      </c>
      <c r="AB35" s="40">
        <f t="shared" si="71"/>
        <v>7.6419160783055764</v>
      </c>
      <c r="AC35" s="41">
        <f t="shared" si="71"/>
        <v>1060.5912346604248</v>
      </c>
      <c r="AD35" s="40">
        <f t="shared" si="71"/>
        <v>1.1021926110804328</v>
      </c>
    </row>
    <row r="36" spans="1:30" ht="15.75" customHeight="1" x14ac:dyDescent="0.35">
      <c r="A36" s="100"/>
      <c r="B36" s="100"/>
      <c r="C36" s="89" t="s">
        <v>69</v>
      </c>
      <c r="D36" s="90"/>
      <c r="E36" s="97">
        <v>23.916666666666668</v>
      </c>
      <c r="F36" s="98">
        <v>27.188333333333336</v>
      </c>
      <c r="G36" s="98">
        <v>7.996575</v>
      </c>
      <c r="H36" s="98">
        <v>1970.6391666666668</v>
      </c>
      <c r="I36" s="98"/>
      <c r="J36" s="98">
        <v>7.9842982637029918</v>
      </c>
      <c r="K36" s="98">
        <v>438.1618043436813</v>
      </c>
      <c r="L36" s="98">
        <v>2.2195015469841821</v>
      </c>
      <c r="M36" s="98">
        <v>7.9682654223792015</v>
      </c>
      <c r="N36" s="98">
        <v>457.54560512857034</v>
      </c>
      <c r="O36" s="99">
        <v>2.239020244786611</v>
      </c>
      <c r="Q36" s="28"/>
      <c r="R36" s="42"/>
      <c r="S36" s="38" t="s">
        <v>70</v>
      </c>
      <c r="T36" s="29">
        <f t="shared" ref="T36:U36" si="72">E47</f>
        <v>23.985714285714288</v>
      </c>
      <c r="U36" s="29">
        <f t="shared" si="72"/>
        <v>26.763809523809527</v>
      </c>
      <c r="V36" s="30">
        <f>H47</f>
        <v>1974.738095238095</v>
      </c>
      <c r="W36" s="39">
        <f t="shared" ref="W36:Y36" si="73">M47</f>
        <v>8.0161263890410996</v>
      </c>
      <c r="X36" s="30">
        <f t="shared" si="73"/>
        <v>402.80962340652115</v>
      </c>
      <c r="Y36" s="39">
        <f t="shared" si="73"/>
        <v>2.4328913051103962</v>
      </c>
      <c r="Z36" s="40">
        <f>G47</f>
        <v>8.0457190476190465</v>
      </c>
      <c r="AA36" s="41">
        <f t="shared" ref="AA36:AD36" si="74">I47</f>
        <v>1777.4933333333331</v>
      </c>
      <c r="AB36" s="40">
        <f t="shared" si="74"/>
        <v>8.031253472387073</v>
      </c>
      <c r="AC36" s="41">
        <f t="shared" si="74"/>
        <v>386.67868487994144</v>
      </c>
      <c r="AD36" s="40">
        <f t="shared" si="74"/>
        <v>2.4134479283053967</v>
      </c>
    </row>
    <row r="37" spans="1:30" ht="15.75" customHeight="1" x14ac:dyDescent="0.35">
      <c r="A37" s="100"/>
      <c r="B37" s="100"/>
      <c r="C37" s="89" t="s">
        <v>31</v>
      </c>
      <c r="D37" s="89" t="s">
        <v>32</v>
      </c>
      <c r="E37" s="97">
        <v>23.983333333333334</v>
      </c>
      <c r="F37" s="98">
        <v>27.305000000000003</v>
      </c>
      <c r="G37" s="98">
        <v>7.6677</v>
      </c>
      <c r="H37" s="98">
        <v>1979.5083333333332</v>
      </c>
      <c r="I37" s="98"/>
      <c r="J37" s="98">
        <v>7.6537808004198018</v>
      </c>
      <c r="K37" s="98">
        <v>1130.8444108068863</v>
      </c>
      <c r="L37" s="98">
        <v>1.2229230937551148</v>
      </c>
      <c r="M37" s="98">
        <v>7.6401484828475326</v>
      </c>
      <c r="N37" s="98">
        <v>1171.8669037681702</v>
      </c>
      <c r="O37" s="99">
        <v>1.2361411672354736</v>
      </c>
      <c r="Q37" s="28"/>
      <c r="R37" s="55"/>
      <c r="S37" s="56" t="s">
        <v>71</v>
      </c>
      <c r="T37" s="81">
        <f t="shared" ref="T37:U37" si="75">E46</f>
        <v>24.004761904761907</v>
      </c>
      <c r="U37" s="81">
        <f t="shared" si="75"/>
        <v>26.76047619047619</v>
      </c>
      <c r="V37" s="82">
        <f>H46</f>
        <v>1967.6919047619047</v>
      </c>
      <c r="W37" s="83">
        <f t="shared" ref="W37:Y37" si="76">M46</f>
        <v>8.0078144771930102</v>
      </c>
      <c r="X37" s="82">
        <f t="shared" si="76"/>
        <v>410.97787668336014</v>
      </c>
      <c r="Y37" s="83">
        <f t="shared" si="76"/>
        <v>2.3868496166879791</v>
      </c>
      <c r="Z37" s="84">
        <f>G46</f>
        <v>8.0378238095238075</v>
      </c>
      <c r="AA37" s="85">
        <f t="shared" ref="AA37:AD37" si="77">I46</f>
        <v>1775.1133333333335</v>
      </c>
      <c r="AB37" s="84">
        <f t="shared" si="77"/>
        <v>8.0226375576117821</v>
      </c>
      <c r="AC37" s="85">
        <f t="shared" si="77"/>
        <v>394.86767983886665</v>
      </c>
      <c r="AD37" s="84">
        <f t="shared" si="77"/>
        <v>2.3680109116644141</v>
      </c>
    </row>
    <row r="38" spans="1:30" ht="15.75" customHeight="1" x14ac:dyDescent="0.35">
      <c r="A38" s="100"/>
      <c r="B38" s="100"/>
      <c r="C38" s="100"/>
      <c r="D38" s="101" t="s">
        <v>31</v>
      </c>
      <c r="E38" s="102">
        <v>24.033333333333335</v>
      </c>
      <c r="F38" s="103">
        <v>27.268333333333334</v>
      </c>
      <c r="G38" s="103">
        <v>7.6406333333333336</v>
      </c>
      <c r="H38" s="103">
        <v>1991.0783333333336</v>
      </c>
      <c r="I38" s="103"/>
      <c r="J38" s="103">
        <v>7.6275557351638383</v>
      </c>
      <c r="K38" s="103">
        <v>1199.8981520178618</v>
      </c>
      <c r="L38" s="103">
        <v>1.1541650238364023</v>
      </c>
      <c r="M38" s="103">
        <v>7.6146883714906339</v>
      </c>
      <c r="N38" s="103">
        <v>1240.7003103562026</v>
      </c>
      <c r="O38" s="104">
        <v>1.1664748105363432</v>
      </c>
      <c r="Q38" s="28"/>
      <c r="R38" s="38" t="s">
        <v>71</v>
      </c>
      <c r="S38" s="62" t="s">
        <v>68</v>
      </c>
      <c r="T38" s="29">
        <f t="shared" ref="T38:U38" si="78">E49</f>
        <v>23.987301587301577</v>
      </c>
      <c r="U38" s="29">
        <f t="shared" si="78"/>
        <v>26.776349206349195</v>
      </c>
      <c r="V38" s="30">
        <f>H49</f>
        <v>1968.4977777777776</v>
      </c>
      <c r="W38" s="39">
        <f t="shared" ref="W38:Y38" si="79">M49</f>
        <v>8.0075797852055199</v>
      </c>
      <c r="X38" s="30">
        <f t="shared" si="79"/>
        <v>413.18770499553153</v>
      </c>
      <c r="Y38" s="39">
        <f t="shared" si="79"/>
        <v>2.3912437712870593</v>
      </c>
      <c r="Z38" s="40">
        <f>G49</f>
        <v>8.0373269841269845</v>
      </c>
      <c r="AA38" s="41">
        <f t="shared" ref="AA38:AD38" si="80">I49</f>
        <v>1775.8922222222225</v>
      </c>
      <c r="AB38" s="40">
        <f t="shared" si="80"/>
        <v>8.0226611298259023</v>
      </c>
      <c r="AC38" s="41">
        <f t="shared" si="80"/>
        <v>396.76919699773742</v>
      </c>
      <c r="AD38" s="40">
        <f t="shared" si="80"/>
        <v>2.3720468302692765</v>
      </c>
    </row>
    <row r="39" spans="1:30" ht="15.75" customHeight="1" x14ac:dyDescent="0.35">
      <c r="A39" s="100"/>
      <c r="B39" s="100"/>
      <c r="C39" s="89" t="s">
        <v>72</v>
      </c>
      <c r="D39" s="90"/>
      <c r="E39" s="97">
        <v>24.008333333333336</v>
      </c>
      <c r="F39" s="98">
        <v>27.286666666666665</v>
      </c>
      <c r="G39" s="98">
        <v>7.6541666666666659</v>
      </c>
      <c r="H39" s="98">
        <v>1985.2933333333331</v>
      </c>
      <c r="I39" s="98"/>
      <c r="J39" s="98">
        <v>7.6406682677918205</v>
      </c>
      <c r="K39" s="98">
        <v>1165.3712814123744</v>
      </c>
      <c r="L39" s="98">
        <v>1.1885440587957588</v>
      </c>
      <c r="M39" s="98">
        <v>7.6274184271690828</v>
      </c>
      <c r="N39" s="98">
        <v>1206.2836070621863</v>
      </c>
      <c r="O39" s="99">
        <v>1.2013079888859084</v>
      </c>
      <c r="Q39" s="28"/>
      <c r="R39" s="42"/>
      <c r="S39" s="38" t="s">
        <v>70</v>
      </c>
      <c r="T39" s="29">
        <f t="shared" ref="T39:U39" si="81">E51</f>
        <v>23.976190476190482</v>
      </c>
      <c r="U39" s="29">
        <f t="shared" si="81"/>
        <v>26.83095238095239</v>
      </c>
      <c r="V39" s="30">
        <f>H51</f>
        <v>1977.5838095238103</v>
      </c>
      <c r="W39" s="39">
        <f t="shared" ref="W39:Y39" si="82">M51</f>
        <v>7.7381640382621342</v>
      </c>
      <c r="X39" s="30">
        <f t="shared" si="82"/>
        <v>840.33347158693437</v>
      </c>
      <c r="Y39" s="39">
        <f t="shared" si="82"/>
        <v>1.4121395733159576</v>
      </c>
      <c r="Z39" s="40">
        <f>G51</f>
        <v>7.7661142857142851</v>
      </c>
      <c r="AA39" s="41">
        <f t="shared" ref="AA39:AD39" si="83">I51</f>
        <v>1866.1433333333334</v>
      </c>
      <c r="AB39" s="40">
        <f t="shared" si="83"/>
        <v>7.7525188619603886</v>
      </c>
      <c r="AC39" s="41">
        <f t="shared" si="83"/>
        <v>808.42551934157643</v>
      </c>
      <c r="AD39" s="40">
        <f t="shared" si="83"/>
        <v>1.3978801122049573</v>
      </c>
    </row>
    <row r="40" spans="1:30" ht="15.75" customHeight="1" x14ac:dyDescent="0.35">
      <c r="A40" s="100"/>
      <c r="B40" s="96" t="s">
        <v>81</v>
      </c>
      <c r="C40" s="90"/>
      <c r="D40" s="90"/>
      <c r="E40" s="97">
        <v>23.986111111111111</v>
      </c>
      <c r="F40" s="98">
        <v>27.236111111111111</v>
      </c>
      <c r="G40" s="98">
        <v>7.7122416666666673</v>
      </c>
      <c r="H40" s="98">
        <v>1976.0180555555551</v>
      </c>
      <c r="I40" s="98"/>
      <c r="J40" s="98">
        <v>7.6995756071036032</v>
      </c>
      <c r="K40" s="98">
        <v>1069.6704740508499</v>
      </c>
      <c r="L40" s="98">
        <v>1.3962978407956128</v>
      </c>
      <c r="M40" s="98">
        <v>7.6858236764062049</v>
      </c>
      <c r="N40" s="98">
        <v>1107.7183884872468</v>
      </c>
      <c r="O40" s="99">
        <v>1.41048395991683</v>
      </c>
      <c r="Q40" s="32"/>
      <c r="R40" s="43"/>
      <c r="S40" s="44" t="s">
        <v>71</v>
      </c>
      <c r="T40" s="45">
        <f t="shared" ref="T40:U40" si="84">E50</f>
        <v>23.985714285714291</v>
      </c>
      <c r="U40" s="45">
        <f t="shared" si="84"/>
        <v>26.773333333333333</v>
      </c>
      <c r="V40" s="46">
        <f>H50</f>
        <v>1963.9480952380954</v>
      </c>
      <c r="W40" s="47">
        <f t="shared" ref="W40:Y40" si="85">M50</f>
        <v>7.7353234478291126</v>
      </c>
      <c r="X40" s="46">
        <f t="shared" si="85"/>
        <v>839.57115560675049</v>
      </c>
      <c r="Y40" s="47">
        <f t="shared" si="85"/>
        <v>1.3937099294412012</v>
      </c>
      <c r="Z40" s="48">
        <f>G50</f>
        <v>7.7639619047619037</v>
      </c>
      <c r="AA40" s="49">
        <f t="shared" ref="AA40:AD40" si="86">I50</f>
        <v>1877.0266666666666</v>
      </c>
      <c r="AB40" s="48">
        <f t="shared" si="86"/>
        <v>7.749521636511604</v>
      </c>
      <c r="AC40" s="49">
        <f t="shared" si="86"/>
        <v>807.84783498481715</v>
      </c>
      <c r="AD40" s="48">
        <f t="shared" si="86"/>
        <v>1.3797253921590011</v>
      </c>
    </row>
    <row r="41" spans="1:30" ht="15.75" customHeight="1" x14ac:dyDescent="0.35">
      <c r="A41" s="95" t="s">
        <v>82</v>
      </c>
      <c r="B41" s="90"/>
      <c r="C41" s="90"/>
      <c r="D41" s="90"/>
      <c r="E41" s="97">
        <v>23.591071428571436</v>
      </c>
      <c r="F41" s="98">
        <v>27.230595238095226</v>
      </c>
      <c r="G41" s="98">
        <v>7.7594565476190489</v>
      </c>
      <c r="H41" s="98">
        <v>1970.4745535714289</v>
      </c>
      <c r="I41" s="98">
        <v>1850.1650757575758</v>
      </c>
      <c r="J41" s="98">
        <v>7.7795424976543224</v>
      </c>
      <c r="K41" s="98">
        <v>862.54140110854928</v>
      </c>
      <c r="L41" s="98">
        <v>1.605417107556022</v>
      </c>
      <c r="M41" s="98">
        <v>7.7614841861963466</v>
      </c>
      <c r="N41" s="98">
        <v>904.04744488883034</v>
      </c>
      <c r="O41" s="99">
        <v>1.6244061009859836</v>
      </c>
      <c r="Q41" s="86"/>
      <c r="R41" s="86"/>
      <c r="S41" s="86"/>
      <c r="T41" s="87"/>
      <c r="U41" s="87"/>
      <c r="V41" s="88"/>
      <c r="W41" s="86"/>
      <c r="X41" s="88"/>
      <c r="Y41" s="86"/>
      <c r="Z41" s="86"/>
      <c r="AA41" s="88"/>
      <c r="AB41" s="86"/>
      <c r="AC41" s="88"/>
      <c r="AD41" s="86"/>
    </row>
    <row r="42" spans="1:30" ht="15.75" customHeight="1" x14ac:dyDescent="0.35">
      <c r="A42" s="95" t="s">
        <v>44</v>
      </c>
      <c r="B42" s="96">
        <v>6</v>
      </c>
      <c r="C42" s="89" t="s">
        <v>33</v>
      </c>
      <c r="D42" s="89" t="s">
        <v>33</v>
      </c>
      <c r="E42" s="97">
        <v>24.033333333333339</v>
      </c>
      <c r="F42" s="98">
        <v>26.700952380952383</v>
      </c>
      <c r="G42" s="98">
        <v>7.6545952380952382</v>
      </c>
      <c r="H42" s="98">
        <v>1966.522857142857</v>
      </c>
      <c r="I42" s="98">
        <v>1923.8933333333334</v>
      </c>
      <c r="J42" s="98">
        <v>7.640951243032454</v>
      </c>
      <c r="K42" s="98">
        <v>1064.8450402735382</v>
      </c>
      <c r="L42" s="98">
        <v>1.1011563964686351</v>
      </c>
      <c r="M42" s="98">
        <v>7.6279746944135649</v>
      </c>
      <c r="N42" s="98">
        <v>1103.4696796905127</v>
      </c>
      <c r="O42" s="99">
        <v>1.1131123866653769</v>
      </c>
      <c r="T42" s="23"/>
      <c r="U42" s="23"/>
      <c r="V42" s="24"/>
      <c r="X42" s="24"/>
      <c r="AA42" s="24"/>
      <c r="AC42" s="24"/>
    </row>
    <row r="43" spans="1:30" ht="15.75" customHeight="1" x14ac:dyDescent="0.35">
      <c r="A43" s="100"/>
      <c r="B43" s="100"/>
      <c r="C43" s="100"/>
      <c r="D43" s="101" t="s">
        <v>32</v>
      </c>
      <c r="E43" s="102">
        <v>24.023809523809533</v>
      </c>
      <c r="F43" s="103">
        <v>26.716666666666669</v>
      </c>
      <c r="G43" s="103">
        <v>7.6552904761904763</v>
      </c>
      <c r="H43" s="103">
        <v>1963.1</v>
      </c>
      <c r="I43" s="103">
        <v>1908.6533333333334</v>
      </c>
      <c r="J43" s="103">
        <v>7.6411257013960192</v>
      </c>
      <c r="K43" s="103">
        <v>1059.9877469755743</v>
      </c>
      <c r="L43" s="103">
        <v>1.0979555481715231</v>
      </c>
      <c r="M43" s="103">
        <v>7.6280026594007309</v>
      </c>
      <c r="N43" s="103">
        <v>1098.6579405449954</v>
      </c>
      <c r="O43" s="104">
        <v>1.1100344075117419</v>
      </c>
      <c r="T43" s="23"/>
      <c r="U43" s="23"/>
      <c r="V43" s="24"/>
      <c r="X43" s="24"/>
      <c r="AA43" s="24"/>
      <c r="AC43" s="24"/>
    </row>
    <row r="44" spans="1:30" ht="15.75" customHeight="1" x14ac:dyDescent="0.35">
      <c r="A44" s="100"/>
      <c r="B44" s="100"/>
      <c r="C44" s="100"/>
      <c r="D44" s="101" t="s">
        <v>31</v>
      </c>
      <c r="E44" s="102">
        <v>24.009523809523813</v>
      </c>
      <c r="F44" s="103">
        <v>26.758571428571425</v>
      </c>
      <c r="G44" s="103">
        <v>7.6574952380952386</v>
      </c>
      <c r="H44" s="103">
        <v>1968.5280952380951</v>
      </c>
      <c r="I44" s="103">
        <v>1917.7933333333333</v>
      </c>
      <c r="J44" s="103">
        <v>7.6436712904882578</v>
      </c>
      <c r="K44" s="103">
        <v>1056.9409167321612</v>
      </c>
      <c r="L44" s="103">
        <v>1.1074658886011399</v>
      </c>
      <c r="M44" s="103">
        <v>7.6303440890949279</v>
      </c>
      <c r="N44" s="103">
        <v>1096.1532373056764</v>
      </c>
      <c r="O44" s="104">
        <v>1.1197716596563754</v>
      </c>
      <c r="T44" s="23"/>
      <c r="U44" s="23"/>
      <c r="V44" s="24"/>
      <c r="X44" s="24"/>
      <c r="AA44" s="24"/>
      <c r="AC44" s="24"/>
    </row>
    <row r="45" spans="1:30" ht="15.75" customHeight="1" x14ac:dyDescent="0.35">
      <c r="A45" s="100"/>
      <c r="B45" s="100"/>
      <c r="C45" s="89" t="s">
        <v>59</v>
      </c>
      <c r="D45" s="90"/>
      <c r="E45" s="97">
        <v>24.022222222222219</v>
      </c>
      <c r="F45" s="98">
        <v>26.725396825396817</v>
      </c>
      <c r="G45" s="98">
        <v>7.655793650793651</v>
      </c>
      <c r="H45" s="98">
        <v>1966.050317460318</v>
      </c>
      <c r="I45" s="98">
        <v>1916.78</v>
      </c>
      <c r="J45" s="98">
        <v>7.6419160783055764</v>
      </c>
      <c r="K45" s="98">
        <v>1060.5912346604248</v>
      </c>
      <c r="L45" s="98">
        <v>1.1021926110804328</v>
      </c>
      <c r="M45" s="98">
        <v>7.6287738143030772</v>
      </c>
      <c r="N45" s="98">
        <v>1099.4269525137283</v>
      </c>
      <c r="O45" s="99">
        <v>1.1143061512778309</v>
      </c>
      <c r="T45" s="23"/>
      <c r="U45" s="23"/>
      <c r="V45" s="24"/>
      <c r="X45" s="24"/>
      <c r="AA45" s="24"/>
      <c r="AC45" s="24"/>
    </row>
    <row r="46" spans="1:30" ht="15.75" customHeight="1" x14ac:dyDescent="0.35">
      <c r="A46" s="100"/>
      <c r="B46" s="100"/>
      <c r="C46" s="89" t="s">
        <v>32</v>
      </c>
      <c r="D46" s="89" t="s">
        <v>33</v>
      </c>
      <c r="E46" s="97">
        <v>24.004761904761907</v>
      </c>
      <c r="F46" s="98">
        <v>26.76047619047619</v>
      </c>
      <c r="G46" s="98">
        <v>8.0378238095238075</v>
      </c>
      <c r="H46" s="98">
        <v>1967.6919047619047</v>
      </c>
      <c r="I46" s="98">
        <v>1775.1133333333335</v>
      </c>
      <c r="J46" s="98">
        <v>8.0226375576117821</v>
      </c>
      <c r="K46" s="98">
        <v>394.86767983886665</v>
      </c>
      <c r="L46" s="98">
        <v>2.3680109116644141</v>
      </c>
      <c r="M46" s="98">
        <v>8.0078144771930102</v>
      </c>
      <c r="N46" s="98">
        <v>410.97787668336014</v>
      </c>
      <c r="O46" s="99">
        <v>2.3868496166879791</v>
      </c>
      <c r="T46" s="23"/>
      <c r="U46" s="23"/>
      <c r="V46" s="24"/>
      <c r="X46" s="24"/>
      <c r="AA46" s="24"/>
      <c r="AC46" s="24"/>
    </row>
    <row r="47" spans="1:30" ht="15.75" customHeight="1" x14ac:dyDescent="0.35">
      <c r="A47" s="100"/>
      <c r="B47" s="100"/>
      <c r="C47" s="100"/>
      <c r="D47" s="101" t="s">
        <v>32</v>
      </c>
      <c r="E47" s="102">
        <v>23.985714285714288</v>
      </c>
      <c r="F47" s="103">
        <v>26.763809523809527</v>
      </c>
      <c r="G47" s="103">
        <v>8.0457190476190465</v>
      </c>
      <c r="H47" s="103">
        <v>1974.738095238095</v>
      </c>
      <c r="I47" s="103">
        <v>1777.4933333333331</v>
      </c>
      <c r="J47" s="103">
        <v>8.031253472387073</v>
      </c>
      <c r="K47" s="103">
        <v>386.67868487994144</v>
      </c>
      <c r="L47" s="103">
        <v>2.4134479283053967</v>
      </c>
      <c r="M47" s="103">
        <v>8.0161263890410996</v>
      </c>
      <c r="N47" s="103">
        <v>402.80962340652115</v>
      </c>
      <c r="O47" s="104">
        <v>2.4328913051103962</v>
      </c>
      <c r="T47" s="23"/>
      <c r="U47" s="23"/>
      <c r="V47" s="24"/>
      <c r="X47" s="24"/>
      <c r="AA47" s="24"/>
      <c r="AC47" s="24"/>
    </row>
    <row r="48" spans="1:30" ht="15.75" customHeight="1" x14ac:dyDescent="0.35">
      <c r="A48" s="100"/>
      <c r="B48" s="100"/>
      <c r="C48" s="100"/>
      <c r="D48" s="101" t="s">
        <v>31</v>
      </c>
      <c r="E48" s="102">
        <v>23.971428571428575</v>
      </c>
      <c r="F48" s="103">
        <v>26.804761904761911</v>
      </c>
      <c r="G48" s="103">
        <v>8.028438095238096</v>
      </c>
      <c r="H48" s="103">
        <v>1963.0633333333335</v>
      </c>
      <c r="I48" s="103">
        <v>1775.07</v>
      </c>
      <c r="J48" s="103">
        <v>8.01409235947885</v>
      </c>
      <c r="K48" s="103">
        <v>408.76122627440384</v>
      </c>
      <c r="L48" s="103">
        <v>2.3346816508380179</v>
      </c>
      <c r="M48" s="103">
        <v>7.9987984893824446</v>
      </c>
      <c r="N48" s="103">
        <v>425.77561489671325</v>
      </c>
      <c r="O48" s="104">
        <v>2.353990392062804</v>
      </c>
      <c r="T48" s="23"/>
      <c r="U48" s="23"/>
      <c r="V48" s="24"/>
      <c r="X48" s="24"/>
      <c r="AA48" s="24"/>
      <c r="AC48" s="24"/>
    </row>
    <row r="49" spans="1:29" ht="15.75" customHeight="1" x14ac:dyDescent="0.35">
      <c r="A49" s="100"/>
      <c r="B49" s="100"/>
      <c r="C49" s="89" t="s">
        <v>69</v>
      </c>
      <c r="D49" s="90"/>
      <c r="E49" s="97">
        <v>23.987301587301577</v>
      </c>
      <c r="F49" s="98">
        <v>26.776349206349195</v>
      </c>
      <c r="G49" s="98">
        <v>8.0373269841269845</v>
      </c>
      <c r="H49" s="98">
        <v>1968.4977777777776</v>
      </c>
      <c r="I49" s="98">
        <v>1775.8922222222225</v>
      </c>
      <c r="J49" s="98">
        <v>8.0226611298259023</v>
      </c>
      <c r="K49" s="98">
        <v>396.76919699773742</v>
      </c>
      <c r="L49" s="98">
        <v>2.3720468302692765</v>
      </c>
      <c r="M49" s="98">
        <v>8.0075797852055199</v>
      </c>
      <c r="N49" s="98">
        <v>413.18770499553153</v>
      </c>
      <c r="O49" s="99">
        <v>2.3912437712870593</v>
      </c>
      <c r="T49" s="23"/>
      <c r="U49" s="23"/>
      <c r="V49" s="24"/>
      <c r="X49" s="24"/>
      <c r="AA49" s="24"/>
      <c r="AC49" s="24"/>
    </row>
    <row r="50" spans="1:29" ht="15.75" customHeight="1" x14ac:dyDescent="0.35">
      <c r="A50" s="100"/>
      <c r="B50" s="100"/>
      <c r="C50" s="89" t="s">
        <v>31</v>
      </c>
      <c r="D50" s="89" t="s">
        <v>33</v>
      </c>
      <c r="E50" s="97">
        <v>23.985714285714291</v>
      </c>
      <c r="F50" s="98">
        <v>26.773333333333333</v>
      </c>
      <c r="G50" s="98">
        <v>7.7639619047619037</v>
      </c>
      <c r="H50" s="98">
        <v>1963.9480952380954</v>
      </c>
      <c r="I50" s="98">
        <v>1877.0266666666666</v>
      </c>
      <c r="J50" s="98">
        <v>7.749521636511604</v>
      </c>
      <c r="K50" s="98">
        <v>807.84783498481715</v>
      </c>
      <c r="L50" s="98">
        <v>1.3797253921590011</v>
      </c>
      <c r="M50" s="98">
        <v>7.7353234478291126</v>
      </c>
      <c r="N50" s="98">
        <v>839.57115560675049</v>
      </c>
      <c r="O50" s="99">
        <v>1.3937099294412012</v>
      </c>
      <c r="T50" s="23"/>
      <c r="U50" s="23"/>
      <c r="V50" s="24"/>
      <c r="X50" s="24"/>
      <c r="AA50" s="24"/>
      <c r="AC50" s="24"/>
    </row>
    <row r="51" spans="1:29" ht="15.75" customHeight="1" x14ac:dyDescent="0.35">
      <c r="A51" s="100"/>
      <c r="B51" s="100"/>
      <c r="C51" s="100"/>
      <c r="D51" s="101" t="s">
        <v>32</v>
      </c>
      <c r="E51" s="102">
        <v>23.976190476190482</v>
      </c>
      <c r="F51" s="103">
        <v>26.83095238095239</v>
      </c>
      <c r="G51" s="103">
        <v>7.7661142857142851</v>
      </c>
      <c r="H51" s="103">
        <v>1977.5838095238103</v>
      </c>
      <c r="I51" s="103">
        <v>1866.1433333333334</v>
      </c>
      <c r="J51" s="103">
        <v>7.7525188619603886</v>
      </c>
      <c r="K51" s="103">
        <v>808.42551934157643</v>
      </c>
      <c r="L51" s="103">
        <v>1.3978801122049573</v>
      </c>
      <c r="M51" s="103">
        <v>7.7381640382621342</v>
      </c>
      <c r="N51" s="103">
        <v>840.33347158693437</v>
      </c>
      <c r="O51" s="104">
        <v>1.4121395733159576</v>
      </c>
      <c r="T51" s="23"/>
      <c r="U51" s="23"/>
      <c r="V51" s="24"/>
      <c r="X51" s="24"/>
      <c r="AA51" s="24"/>
      <c r="AC51" s="24"/>
    </row>
    <row r="52" spans="1:29" ht="15.75" customHeight="1" x14ac:dyDescent="0.35">
      <c r="A52" s="100"/>
      <c r="B52" s="100"/>
      <c r="C52" s="100"/>
      <c r="D52" s="101" t="s">
        <v>31</v>
      </c>
      <c r="E52" s="102">
        <v>23.961904761904766</v>
      </c>
      <c r="F52" s="103">
        <v>26.771904761904764</v>
      </c>
      <c r="G52" s="103">
        <v>7.7647666666666657</v>
      </c>
      <c r="H52" s="103">
        <v>1976.8152380952383</v>
      </c>
      <c r="I52" s="103">
        <v>1882.8633333333335</v>
      </c>
      <c r="J52" s="103">
        <v>7.7515208979062846</v>
      </c>
      <c r="K52" s="103">
        <v>809.24791352770796</v>
      </c>
      <c r="L52" s="103">
        <v>1.3918623168911393</v>
      </c>
      <c r="M52" s="103">
        <v>7.7369784508931749</v>
      </c>
      <c r="N52" s="103">
        <v>841.78289819626093</v>
      </c>
      <c r="O52" s="104">
        <v>1.4062727225186051</v>
      </c>
      <c r="T52" s="23"/>
      <c r="U52" s="23"/>
      <c r="V52" s="24"/>
      <c r="X52" s="24"/>
      <c r="AA52" s="24"/>
      <c r="AC52" s="24"/>
    </row>
    <row r="53" spans="1:29" ht="15.75" customHeight="1" x14ac:dyDescent="0.35">
      <c r="A53" s="100"/>
      <c r="B53" s="100"/>
      <c r="C53" s="89" t="s">
        <v>72</v>
      </c>
      <c r="D53" s="90"/>
      <c r="E53" s="97">
        <v>23.974603174603168</v>
      </c>
      <c r="F53" s="98">
        <v>26.792063492063505</v>
      </c>
      <c r="G53" s="98">
        <v>7.7649476190476188</v>
      </c>
      <c r="H53" s="98">
        <v>1972.7823809523811</v>
      </c>
      <c r="I53" s="98">
        <v>1875.3444444444447</v>
      </c>
      <c r="J53" s="98">
        <v>7.751187132126093</v>
      </c>
      <c r="K53" s="98">
        <v>808.50708928470033</v>
      </c>
      <c r="L53" s="98">
        <v>1.389822607085033</v>
      </c>
      <c r="M53" s="98">
        <v>7.7368219789948052</v>
      </c>
      <c r="N53" s="98">
        <v>840.562508463315</v>
      </c>
      <c r="O53" s="99">
        <v>1.4040407417585878</v>
      </c>
      <c r="T53" s="23"/>
      <c r="U53" s="23"/>
      <c r="V53" s="24"/>
      <c r="X53" s="24"/>
      <c r="AA53" s="24"/>
      <c r="AC53" s="24"/>
    </row>
    <row r="54" spans="1:29" ht="15.75" customHeight="1" x14ac:dyDescent="0.35">
      <c r="A54" s="100"/>
      <c r="B54" s="96" t="s">
        <v>83</v>
      </c>
      <c r="C54" s="90"/>
      <c r="D54" s="90"/>
      <c r="E54" s="97">
        <v>23.994708994709004</v>
      </c>
      <c r="F54" s="98">
        <v>26.764603174603177</v>
      </c>
      <c r="G54" s="98">
        <v>7.8193560846560848</v>
      </c>
      <c r="H54" s="98">
        <v>1969.1101587301591</v>
      </c>
      <c r="I54" s="98">
        <v>1856.0055555555557</v>
      </c>
      <c r="J54" s="98">
        <v>7.8052547800858587</v>
      </c>
      <c r="K54" s="98">
        <v>755.28917364762071</v>
      </c>
      <c r="L54" s="98">
        <v>1.6213540161449129</v>
      </c>
      <c r="M54" s="98">
        <v>7.7910585261678014</v>
      </c>
      <c r="N54" s="98">
        <v>784.39238865752543</v>
      </c>
      <c r="O54" s="99">
        <v>1.636530221441159</v>
      </c>
      <c r="T54" s="23"/>
      <c r="U54" s="23"/>
      <c r="V54" s="24"/>
      <c r="X54" s="24"/>
      <c r="AA54" s="24"/>
      <c r="AC54" s="24"/>
    </row>
    <row r="55" spans="1:29" ht="15.75" customHeight="1" x14ac:dyDescent="0.35">
      <c r="A55" s="95" t="s">
        <v>84</v>
      </c>
      <c r="B55" s="90"/>
      <c r="C55" s="90"/>
      <c r="D55" s="90"/>
      <c r="E55" s="97">
        <v>23.994708994709004</v>
      </c>
      <c r="F55" s="98">
        <v>26.764603174603177</v>
      </c>
      <c r="G55" s="98">
        <v>7.8193560846560848</v>
      </c>
      <c r="H55" s="98">
        <v>1969.1101587301591</v>
      </c>
      <c r="I55" s="98">
        <v>1856.0055555555557</v>
      </c>
      <c r="J55" s="98">
        <v>7.8052547800858587</v>
      </c>
      <c r="K55" s="98">
        <v>755.28917364762071</v>
      </c>
      <c r="L55" s="98">
        <v>1.6213540161449129</v>
      </c>
      <c r="M55" s="98">
        <v>7.7910585261678014</v>
      </c>
      <c r="N55" s="98">
        <v>784.39238865752543</v>
      </c>
      <c r="O55" s="99">
        <v>1.636530221441159</v>
      </c>
      <c r="T55" s="23"/>
      <c r="U55" s="23"/>
      <c r="V55" s="24"/>
      <c r="X55" s="24"/>
      <c r="AA55" s="24"/>
      <c r="AC55" s="24"/>
    </row>
    <row r="56" spans="1:29" ht="15.75" customHeight="1" x14ac:dyDescent="0.35">
      <c r="A56" s="105" t="s">
        <v>85</v>
      </c>
      <c r="B56" s="106"/>
      <c r="C56" s="106"/>
      <c r="D56" s="106"/>
      <c r="E56" s="107">
        <v>23.619444444444458</v>
      </c>
      <c r="F56" s="108">
        <v>27.003125000000015</v>
      </c>
      <c r="G56" s="108">
        <v>7.7830486111111057</v>
      </c>
      <c r="H56" s="108">
        <v>1962.7679894015957</v>
      </c>
      <c r="I56" s="108">
        <v>1842.0898630769213</v>
      </c>
      <c r="J56" s="108">
        <v>7.7781580612441452</v>
      </c>
      <c r="K56" s="108">
        <v>837.90716750173499</v>
      </c>
      <c r="L56" s="108">
        <v>1.5520788563301215</v>
      </c>
      <c r="M56" s="108">
        <v>7.7595255470333155</v>
      </c>
      <c r="N56" s="108">
        <v>881.54348994746636</v>
      </c>
      <c r="O56" s="109">
        <v>1.5712350650813696</v>
      </c>
      <c r="T56" s="23"/>
      <c r="U56" s="23"/>
      <c r="V56" s="24"/>
      <c r="X56" s="24"/>
      <c r="AA56" s="24"/>
      <c r="AC56" s="24"/>
    </row>
    <row r="57" spans="1:29" ht="15.75" customHeight="1" x14ac:dyDescent="0.35">
      <c r="T57" s="23"/>
      <c r="U57" s="23"/>
      <c r="V57" s="24"/>
      <c r="X57" s="24"/>
      <c r="AA57" s="24"/>
      <c r="AC57" s="24"/>
    </row>
    <row r="58" spans="1:29" ht="15.75" customHeight="1" x14ac:dyDescent="0.35">
      <c r="T58" s="23"/>
      <c r="U58" s="23"/>
      <c r="V58" s="24"/>
      <c r="X58" s="24"/>
      <c r="AA58" s="24"/>
      <c r="AC58" s="24"/>
    </row>
    <row r="59" spans="1:29" ht="15.75" customHeight="1" x14ac:dyDescent="0.35">
      <c r="T59" s="23"/>
      <c r="U59" s="23"/>
      <c r="V59" s="24"/>
      <c r="X59" s="24"/>
      <c r="AA59" s="24"/>
      <c r="AC59" s="24"/>
    </row>
    <row r="60" spans="1:29" ht="15.75" customHeight="1" x14ac:dyDescent="0.35">
      <c r="T60" s="23"/>
      <c r="U60" s="23"/>
      <c r="V60" s="24"/>
      <c r="X60" s="24"/>
      <c r="AA60" s="24"/>
      <c r="AC60" s="24"/>
    </row>
    <row r="61" spans="1:29" ht="15.75" customHeight="1" x14ac:dyDescent="0.35">
      <c r="T61" s="23"/>
      <c r="U61" s="23"/>
      <c r="V61" s="24"/>
      <c r="X61" s="24"/>
      <c r="AA61" s="24"/>
      <c r="AC61" s="24"/>
    </row>
    <row r="62" spans="1:29" ht="15.75" customHeight="1" x14ac:dyDescent="0.35">
      <c r="T62" s="23"/>
      <c r="U62" s="23"/>
      <c r="V62" s="24"/>
      <c r="X62" s="24"/>
      <c r="AA62" s="24"/>
      <c r="AC62" s="24"/>
    </row>
    <row r="63" spans="1:29" ht="15.75" customHeight="1" x14ac:dyDescent="0.35">
      <c r="T63" s="23"/>
      <c r="U63" s="23"/>
      <c r="V63" s="24"/>
      <c r="X63" s="24"/>
      <c r="AA63" s="24"/>
      <c r="AC63" s="24"/>
    </row>
    <row r="64" spans="1:29" ht="15.75" customHeight="1" x14ac:dyDescent="0.35">
      <c r="T64" s="23"/>
      <c r="U64" s="23"/>
      <c r="V64" s="24"/>
      <c r="X64" s="24"/>
      <c r="AA64" s="24"/>
      <c r="AC64" s="24"/>
    </row>
    <row r="65" spans="20:29" ht="15.75" customHeight="1" x14ac:dyDescent="0.35">
      <c r="T65" s="23"/>
      <c r="U65" s="23"/>
      <c r="V65" s="24"/>
      <c r="X65" s="24"/>
      <c r="AA65" s="24"/>
      <c r="AC65" s="24"/>
    </row>
    <row r="66" spans="20:29" ht="15.75" customHeight="1" x14ac:dyDescent="0.35">
      <c r="T66" s="23"/>
      <c r="U66" s="23"/>
      <c r="V66" s="24"/>
      <c r="X66" s="24"/>
      <c r="AA66" s="24"/>
      <c r="AC66" s="24"/>
    </row>
    <row r="67" spans="20:29" ht="15.75" customHeight="1" x14ac:dyDescent="0.35">
      <c r="T67" s="23"/>
      <c r="U67" s="23"/>
      <c r="V67" s="24"/>
      <c r="X67" s="24"/>
      <c r="AA67" s="24"/>
      <c r="AC67" s="24"/>
    </row>
    <row r="68" spans="20:29" ht="15.75" customHeight="1" x14ac:dyDescent="0.35">
      <c r="T68" s="23"/>
      <c r="U68" s="23"/>
      <c r="V68" s="24"/>
      <c r="X68" s="24"/>
      <c r="AA68" s="24"/>
      <c r="AC68" s="24"/>
    </row>
    <row r="69" spans="20:29" ht="15.75" customHeight="1" x14ac:dyDescent="0.35">
      <c r="T69" s="23"/>
      <c r="U69" s="23"/>
      <c r="V69" s="24"/>
      <c r="X69" s="24"/>
      <c r="AA69" s="24"/>
      <c r="AC69" s="24"/>
    </row>
    <row r="70" spans="20:29" ht="15.75" customHeight="1" x14ac:dyDescent="0.35">
      <c r="T70" s="23"/>
      <c r="U70" s="23"/>
      <c r="V70" s="24"/>
      <c r="X70" s="24"/>
      <c r="AA70" s="24"/>
      <c r="AC70" s="24"/>
    </row>
    <row r="71" spans="20:29" ht="15.75" customHeight="1" x14ac:dyDescent="0.35">
      <c r="T71" s="23"/>
      <c r="U71" s="23"/>
      <c r="V71" s="24"/>
      <c r="X71" s="24"/>
      <c r="AA71" s="24"/>
      <c r="AC71" s="24"/>
    </row>
    <row r="72" spans="20:29" ht="15.75" customHeight="1" x14ac:dyDescent="0.35">
      <c r="T72" s="23"/>
      <c r="U72" s="23"/>
      <c r="V72" s="24"/>
      <c r="X72" s="24"/>
      <c r="AA72" s="24"/>
      <c r="AC72" s="24"/>
    </row>
    <row r="73" spans="20:29" ht="15.75" customHeight="1" x14ac:dyDescent="0.35">
      <c r="T73" s="23"/>
      <c r="U73" s="23"/>
      <c r="V73" s="24"/>
      <c r="X73" s="24"/>
      <c r="AA73" s="24"/>
      <c r="AC73" s="24"/>
    </row>
    <row r="74" spans="20:29" ht="15.75" customHeight="1" x14ac:dyDescent="0.35">
      <c r="T74" s="23"/>
      <c r="U74" s="23"/>
      <c r="V74" s="24"/>
      <c r="X74" s="24"/>
      <c r="AA74" s="24"/>
      <c r="AC74" s="24"/>
    </row>
    <row r="75" spans="20:29" ht="15.75" customHeight="1" x14ac:dyDescent="0.35">
      <c r="T75" s="23"/>
      <c r="U75" s="23"/>
      <c r="V75" s="24"/>
      <c r="X75" s="24"/>
      <c r="AA75" s="24"/>
      <c r="AC75" s="24"/>
    </row>
    <row r="76" spans="20:29" ht="15.75" customHeight="1" x14ac:dyDescent="0.35">
      <c r="T76" s="23"/>
      <c r="U76" s="23"/>
      <c r="V76" s="24"/>
      <c r="X76" s="24"/>
      <c r="AA76" s="24"/>
      <c r="AC76" s="24"/>
    </row>
    <row r="77" spans="20:29" ht="15.75" customHeight="1" x14ac:dyDescent="0.35">
      <c r="T77" s="23"/>
      <c r="U77" s="23"/>
      <c r="V77" s="24"/>
      <c r="X77" s="24"/>
      <c r="AA77" s="24"/>
      <c r="AC77" s="24"/>
    </row>
    <row r="78" spans="20:29" ht="15.75" customHeight="1" x14ac:dyDescent="0.35">
      <c r="T78" s="23"/>
      <c r="U78" s="23"/>
      <c r="V78" s="24"/>
      <c r="X78" s="24"/>
      <c r="AA78" s="24"/>
      <c r="AC78" s="24"/>
    </row>
    <row r="79" spans="20:29" ht="15.75" customHeight="1" x14ac:dyDescent="0.35">
      <c r="T79" s="23"/>
      <c r="U79" s="23"/>
      <c r="V79" s="24"/>
      <c r="X79" s="24"/>
      <c r="AA79" s="24"/>
      <c r="AC79" s="24"/>
    </row>
    <row r="80" spans="20:29" ht="15.75" customHeight="1" x14ac:dyDescent="0.35">
      <c r="T80" s="23"/>
      <c r="U80" s="23"/>
      <c r="V80" s="24"/>
      <c r="X80" s="24"/>
      <c r="AA80" s="24"/>
      <c r="AC80" s="24"/>
    </row>
    <row r="81" spans="20:29" ht="15.75" customHeight="1" x14ac:dyDescent="0.35">
      <c r="T81" s="23"/>
      <c r="U81" s="23"/>
      <c r="V81" s="24"/>
      <c r="X81" s="24"/>
      <c r="AA81" s="24"/>
      <c r="AC81" s="24"/>
    </row>
    <row r="82" spans="20:29" ht="15.75" customHeight="1" x14ac:dyDescent="0.35">
      <c r="T82" s="23"/>
      <c r="U82" s="23"/>
      <c r="V82" s="24"/>
      <c r="X82" s="24"/>
      <c r="AA82" s="24"/>
      <c r="AC82" s="24"/>
    </row>
    <row r="83" spans="20:29" ht="15.75" customHeight="1" x14ac:dyDescent="0.35">
      <c r="T83" s="23"/>
      <c r="U83" s="23"/>
      <c r="V83" s="24"/>
      <c r="X83" s="24"/>
      <c r="AA83" s="24"/>
      <c r="AC83" s="24"/>
    </row>
    <row r="84" spans="20:29" ht="15.75" customHeight="1" x14ac:dyDescent="0.35">
      <c r="T84" s="23"/>
      <c r="U84" s="23"/>
      <c r="V84" s="24"/>
      <c r="X84" s="24"/>
      <c r="AA84" s="24"/>
      <c r="AC84" s="24"/>
    </row>
    <row r="85" spans="20:29" ht="15.75" customHeight="1" x14ac:dyDescent="0.35">
      <c r="T85" s="23"/>
      <c r="U85" s="23"/>
      <c r="V85" s="24"/>
      <c r="X85" s="24"/>
      <c r="AA85" s="24"/>
      <c r="AC85" s="24"/>
    </row>
    <row r="86" spans="20:29" ht="15.75" customHeight="1" x14ac:dyDescent="0.35">
      <c r="T86" s="23"/>
      <c r="U86" s="23"/>
      <c r="V86" s="24"/>
      <c r="X86" s="24"/>
      <c r="AA86" s="24"/>
      <c r="AC86" s="24"/>
    </row>
    <row r="87" spans="20:29" ht="15.75" customHeight="1" x14ac:dyDescent="0.35">
      <c r="T87" s="23"/>
      <c r="U87" s="23"/>
      <c r="V87" s="24"/>
      <c r="X87" s="24"/>
      <c r="AA87" s="24"/>
      <c r="AC87" s="24"/>
    </row>
    <row r="88" spans="20:29" ht="15.75" customHeight="1" x14ac:dyDescent="0.35">
      <c r="T88" s="23"/>
      <c r="U88" s="23"/>
      <c r="V88" s="24"/>
      <c r="X88" s="24"/>
      <c r="AA88" s="24"/>
      <c r="AC88" s="24"/>
    </row>
    <row r="89" spans="20:29" ht="15.75" customHeight="1" x14ac:dyDescent="0.35">
      <c r="T89" s="23"/>
      <c r="U89" s="23"/>
      <c r="V89" s="24"/>
      <c r="X89" s="24"/>
      <c r="AA89" s="24"/>
      <c r="AC89" s="24"/>
    </row>
    <row r="90" spans="20:29" ht="15.75" customHeight="1" x14ac:dyDescent="0.35">
      <c r="T90" s="23"/>
      <c r="U90" s="23"/>
      <c r="V90" s="24"/>
      <c r="X90" s="24"/>
      <c r="AA90" s="24"/>
      <c r="AC90" s="24"/>
    </row>
    <row r="91" spans="20:29" ht="15.75" customHeight="1" x14ac:dyDescent="0.35">
      <c r="T91" s="23"/>
      <c r="U91" s="23"/>
      <c r="V91" s="24"/>
      <c r="X91" s="24"/>
      <c r="AA91" s="24"/>
      <c r="AC91" s="24"/>
    </row>
    <row r="92" spans="20:29" ht="15.75" customHeight="1" x14ac:dyDescent="0.35">
      <c r="T92" s="23"/>
      <c r="U92" s="23"/>
      <c r="V92" s="24"/>
      <c r="X92" s="24"/>
      <c r="AA92" s="24"/>
      <c r="AC92" s="24"/>
    </row>
    <row r="93" spans="20:29" ht="15.75" customHeight="1" x14ac:dyDescent="0.35">
      <c r="T93" s="23"/>
      <c r="U93" s="23"/>
      <c r="V93" s="24"/>
      <c r="X93" s="24"/>
      <c r="AA93" s="24"/>
      <c r="AC93" s="24"/>
    </row>
    <row r="94" spans="20:29" ht="15.75" customHeight="1" x14ac:dyDescent="0.35">
      <c r="T94" s="23"/>
      <c r="U94" s="23"/>
      <c r="V94" s="24"/>
      <c r="X94" s="24"/>
      <c r="AA94" s="24"/>
      <c r="AC94" s="24"/>
    </row>
    <row r="95" spans="20:29" ht="15.75" customHeight="1" x14ac:dyDescent="0.35">
      <c r="T95" s="23"/>
      <c r="U95" s="23"/>
      <c r="V95" s="24"/>
      <c r="X95" s="24"/>
      <c r="AA95" s="24"/>
      <c r="AC95" s="24"/>
    </row>
    <row r="96" spans="20:29" ht="15.75" customHeight="1" x14ac:dyDescent="0.35">
      <c r="T96" s="23"/>
      <c r="U96" s="23"/>
      <c r="V96" s="24"/>
      <c r="X96" s="24"/>
      <c r="AA96" s="24"/>
      <c r="AC96" s="24"/>
    </row>
    <row r="97" spans="20:29" ht="15.75" customHeight="1" x14ac:dyDescent="0.35">
      <c r="T97" s="23"/>
      <c r="U97" s="23"/>
      <c r="V97" s="24"/>
      <c r="X97" s="24"/>
      <c r="AA97" s="24"/>
      <c r="AC97" s="24"/>
    </row>
    <row r="98" spans="20:29" ht="15.75" customHeight="1" x14ac:dyDescent="0.35">
      <c r="T98" s="23"/>
      <c r="U98" s="23"/>
      <c r="V98" s="24"/>
      <c r="X98" s="24"/>
      <c r="AA98" s="24"/>
      <c r="AC98" s="24"/>
    </row>
    <row r="99" spans="20:29" ht="15.75" customHeight="1" x14ac:dyDescent="0.35">
      <c r="T99" s="23"/>
      <c r="U99" s="23"/>
      <c r="V99" s="24"/>
      <c r="X99" s="24"/>
      <c r="AA99" s="24"/>
      <c r="AC99" s="24"/>
    </row>
    <row r="100" spans="20:29" ht="15.75" customHeight="1" x14ac:dyDescent="0.35">
      <c r="T100" s="23"/>
      <c r="U100" s="23"/>
      <c r="V100" s="24"/>
      <c r="X100" s="24"/>
      <c r="AA100" s="24"/>
      <c r="AC100" s="24"/>
    </row>
    <row r="101" spans="20:29" ht="15.75" customHeight="1" x14ac:dyDescent="0.35">
      <c r="T101" s="23"/>
      <c r="U101" s="23"/>
      <c r="V101" s="24"/>
      <c r="X101" s="24"/>
      <c r="AA101" s="24"/>
      <c r="AC101" s="24"/>
    </row>
    <row r="102" spans="20:29" ht="15.75" customHeight="1" x14ac:dyDescent="0.35">
      <c r="T102" s="23"/>
      <c r="U102" s="23"/>
      <c r="V102" s="24"/>
      <c r="X102" s="24"/>
      <c r="AA102" s="24"/>
      <c r="AC102" s="24"/>
    </row>
    <row r="103" spans="20:29" ht="15.75" customHeight="1" x14ac:dyDescent="0.35">
      <c r="T103" s="23"/>
      <c r="U103" s="23"/>
      <c r="V103" s="24"/>
      <c r="X103" s="24"/>
      <c r="AA103" s="24"/>
      <c r="AC103" s="24"/>
    </row>
    <row r="104" spans="20:29" ht="15.75" customHeight="1" x14ac:dyDescent="0.35">
      <c r="T104" s="23"/>
      <c r="U104" s="23"/>
      <c r="V104" s="24"/>
      <c r="X104" s="24"/>
      <c r="AA104" s="24"/>
      <c r="AC104" s="24"/>
    </row>
    <row r="105" spans="20:29" ht="15.75" customHeight="1" x14ac:dyDescent="0.35">
      <c r="T105" s="23"/>
      <c r="U105" s="23"/>
      <c r="V105" s="24"/>
      <c r="X105" s="24"/>
      <c r="AA105" s="24"/>
      <c r="AC105" s="24"/>
    </row>
    <row r="106" spans="20:29" ht="15.75" customHeight="1" x14ac:dyDescent="0.35">
      <c r="T106" s="23"/>
      <c r="U106" s="23"/>
      <c r="V106" s="24"/>
      <c r="X106" s="24"/>
      <c r="AA106" s="24"/>
      <c r="AC106" s="24"/>
    </row>
    <row r="107" spans="20:29" ht="15.75" customHeight="1" x14ac:dyDescent="0.35">
      <c r="T107" s="23"/>
      <c r="U107" s="23"/>
      <c r="V107" s="24"/>
      <c r="X107" s="24"/>
      <c r="AA107" s="24"/>
      <c r="AC107" s="24"/>
    </row>
    <row r="108" spans="20:29" ht="15.75" customHeight="1" x14ac:dyDescent="0.35">
      <c r="T108" s="23"/>
      <c r="U108" s="23"/>
      <c r="V108" s="24"/>
      <c r="X108" s="24"/>
      <c r="AA108" s="24"/>
      <c r="AC108" s="24"/>
    </row>
    <row r="109" spans="20:29" ht="15.75" customHeight="1" x14ac:dyDescent="0.35">
      <c r="T109" s="23"/>
      <c r="U109" s="23"/>
      <c r="V109" s="24"/>
      <c r="X109" s="24"/>
      <c r="AA109" s="24"/>
      <c r="AC109" s="24"/>
    </row>
    <row r="110" spans="20:29" ht="15.75" customHeight="1" x14ac:dyDescent="0.35">
      <c r="T110" s="23"/>
      <c r="U110" s="23"/>
      <c r="V110" s="24"/>
      <c r="X110" s="24"/>
      <c r="AA110" s="24"/>
      <c r="AC110" s="24"/>
    </row>
    <row r="111" spans="20:29" ht="15.75" customHeight="1" x14ac:dyDescent="0.35">
      <c r="T111" s="23"/>
      <c r="U111" s="23"/>
      <c r="V111" s="24"/>
      <c r="X111" s="24"/>
      <c r="AA111" s="24"/>
      <c r="AC111" s="24"/>
    </row>
    <row r="112" spans="20:29" ht="15.75" customHeight="1" x14ac:dyDescent="0.35">
      <c r="T112" s="23"/>
      <c r="U112" s="23"/>
      <c r="V112" s="24"/>
      <c r="X112" s="24"/>
      <c r="AA112" s="24"/>
      <c r="AC112" s="24"/>
    </row>
    <row r="113" spans="20:29" ht="15.75" customHeight="1" x14ac:dyDescent="0.35">
      <c r="T113" s="23"/>
      <c r="U113" s="23"/>
      <c r="V113" s="24"/>
      <c r="X113" s="24"/>
      <c r="AA113" s="24"/>
      <c r="AC113" s="24"/>
    </row>
    <row r="114" spans="20:29" ht="15.75" customHeight="1" x14ac:dyDescent="0.35">
      <c r="T114" s="23"/>
      <c r="U114" s="23"/>
      <c r="V114" s="24"/>
      <c r="X114" s="24"/>
      <c r="AA114" s="24"/>
      <c r="AC114" s="24"/>
    </row>
    <row r="115" spans="20:29" ht="15.75" customHeight="1" x14ac:dyDescent="0.35">
      <c r="T115" s="23"/>
      <c r="U115" s="23"/>
      <c r="V115" s="24"/>
      <c r="X115" s="24"/>
      <c r="AA115" s="24"/>
      <c r="AC115" s="24"/>
    </row>
    <row r="116" spans="20:29" ht="15.75" customHeight="1" x14ac:dyDescent="0.35">
      <c r="T116" s="23"/>
      <c r="U116" s="23"/>
      <c r="V116" s="24"/>
      <c r="X116" s="24"/>
      <c r="AA116" s="24"/>
      <c r="AC116" s="24"/>
    </row>
    <row r="117" spans="20:29" ht="15.75" customHeight="1" x14ac:dyDescent="0.35">
      <c r="T117" s="23"/>
      <c r="U117" s="23"/>
      <c r="V117" s="24"/>
      <c r="X117" s="24"/>
      <c r="AA117" s="24"/>
      <c r="AC117" s="24"/>
    </row>
    <row r="118" spans="20:29" ht="15.75" customHeight="1" x14ac:dyDescent="0.35">
      <c r="T118" s="23"/>
      <c r="U118" s="23"/>
      <c r="V118" s="24"/>
      <c r="X118" s="24"/>
      <c r="AA118" s="24"/>
      <c r="AC118" s="24"/>
    </row>
    <row r="119" spans="20:29" ht="15.75" customHeight="1" x14ac:dyDescent="0.35">
      <c r="T119" s="23"/>
      <c r="U119" s="23"/>
      <c r="V119" s="24"/>
      <c r="X119" s="24"/>
      <c r="AA119" s="24"/>
      <c r="AC119" s="24"/>
    </row>
    <row r="120" spans="20:29" ht="15.75" customHeight="1" x14ac:dyDescent="0.35">
      <c r="T120" s="23"/>
      <c r="U120" s="23"/>
      <c r="V120" s="24"/>
      <c r="X120" s="24"/>
      <c r="AA120" s="24"/>
      <c r="AC120" s="24"/>
    </row>
    <row r="121" spans="20:29" ht="15.75" customHeight="1" x14ac:dyDescent="0.35">
      <c r="T121" s="23"/>
      <c r="U121" s="23"/>
      <c r="V121" s="24"/>
      <c r="X121" s="24"/>
      <c r="AA121" s="24"/>
      <c r="AC121" s="24"/>
    </row>
    <row r="122" spans="20:29" ht="15.75" customHeight="1" x14ac:dyDescent="0.35">
      <c r="T122" s="23"/>
      <c r="U122" s="23"/>
      <c r="V122" s="24"/>
      <c r="X122" s="24"/>
      <c r="AA122" s="24"/>
      <c r="AC122" s="24"/>
    </row>
    <row r="123" spans="20:29" ht="15.75" customHeight="1" x14ac:dyDescent="0.35">
      <c r="T123" s="23"/>
      <c r="U123" s="23"/>
      <c r="V123" s="24"/>
      <c r="X123" s="24"/>
      <c r="AA123" s="24"/>
      <c r="AC123" s="24"/>
    </row>
    <row r="124" spans="20:29" ht="15.75" customHeight="1" x14ac:dyDescent="0.35">
      <c r="T124" s="23"/>
      <c r="U124" s="23"/>
      <c r="V124" s="24"/>
      <c r="X124" s="24"/>
      <c r="AA124" s="24"/>
      <c r="AC124" s="24"/>
    </row>
    <row r="125" spans="20:29" ht="15.75" customHeight="1" x14ac:dyDescent="0.35">
      <c r="T125" s="23"/>
      <c r="U125" s="23"/>
      <c r="V125" s="24"/>
      <c r="X125" s="24"/>
      <c r="AA125" s="24"/>
      <c r="AC125" s="24"/>
    </row>
    <row r="126" spans="20:29" ht="15.75" customHeight="1" x14ac:dyDescent="0.35">
      <c r="T126" s="23"/>
      <c r="U126" s="23"/>
      <c r="V126" s="24"/>
      <c r="X126" s="24"/>
      <c r="AA126" s="24"/>
      <c r="AC126" s="24"/>
    </row>
    <row r="127" spans="20:29" ht="15.75" customHeight="1" x14ac:dyDescent="0.35">
      <c r="T127" s="23"/>
      <c r="U127" s="23"/>
      <c r="V127" s="24"/>
      <c r="X127" s="24"/>
      <c r="AA127" s="24"/>
      <c r="AC127" s="24"/>
    </row>
    <row r="128" spans="20:29" ht="15.75" customHeight="1" x14ac:dyDescent="0.35">
      <c r="T128" s="23"/>
      <c r="U128" s="23"/>
      <c r="V128" s="24"/>
      <c r="X128" s="24"/>
      <c r="AA128" s="24"/>
      <c r="AC128" s="24"/>
    </row>
    <row r="129" spans="20:29" ht="15.75" customHeight="1" x14ac:dyDescent="0.35">
      <c r="T129" s="23"/>
      <c r="U129" s="23"/>
      <c r="V129" s="24"/>
      <c r="X129" s="24"/>
      <c r="AA129" s="24"/>
      <c r="AC129" s="24"/>
    </row>
    <row r="130" spans="20:29" ht="15.75" customHeight="1" x14ac:dyDescent="0.35">
      <c r="T130" s="23"/>
      <c r="U130" s="23"/>
      <c r="V130" s="24"/>
      <c r="X130" s="24"/>
      <c r="AA130" s="24"/>
      <c r="AC130" s="24"/>
    </row>
    <row r="131" spans="20:29" ht="15.75" customHeight="1" x14ac:dyDescent="0.35">
      <c r="T131" s="23"/>
      <c r="U131" s="23"/>
      <c r="V131" s="24"/>
      <c r="X131" s="24"/>
      <c r="AA131" s="24"/>
      <c r="AC131" s="24"/>
    </row>
    <row r="132" spans="20:29" ht="15.75" customHeight="1" x14ac:dyDescent="0.35">
      <c r="T132" s="23"/>
      <c r="U132" s="23"/>
      <c r="V132" s="24"/>
      <c r="X132" s="24"/>
      <c r="AA132" s="24"/>
      <c r="AC132" s="24"/>
    </row>
    <row r="133" spans="20:29" ht="15.75" customHeight="1" x14ac:dyDescent="0.35">
      <c r="T133" s="23"/>
      <c r="U133" s="23"/>
      <c r="V133" s="24"/>
      <c r="X133" s="24"/>
      <c r="AA133" s="24"/>
      <c r="AC133" s="24"/>
    </row>
    <row r="134" spans="20:29" ht="15.75" customHeight="1" x14ac:dyDescent="0.35">
      <c r="T134" s="23"/>
      <c r="U134" s="23"/>
      <c r="V134" s="24"/>
      <c r="X134" s="24"/>
      <c r="AA134" s="24"/>
      <c r="AC134" s="24"/>
    </row>
    <row r="135" spans="20:29" ht="15.75" customHeight="1" x14ac:dyDescent="0.35">
      <c r="T135" s="23"/>
      <c r="U135" s="23"/>
      <c r="V135" s="24"/>
      <c r="X135" s="24"/>
      <c r="AA135" s="24"/>
      <c r="AC135" s="24"/>
    </row>
    <row r="136" spans="20:29" ht="15.75" customHeight="1" x14ac:dyDescent="0.35">
      <c r="T136" s="23"/>
      <c r="U136" s="23"/>
      <c r="V136" s="24"/>
      <c r="X136" s="24"/>
      <c r="AA136" s="24"/>
      <c r="AC136" s="24"/>
    </row>
    <row r="137" spans="20:29" ht="15.75" customHeight="1" x14ac:dyDescent="0.35">
      <c r="T137" s="23"/>
      <c r="U137" s="23"/>
      <c r="V137" s="24"/>
      <c r="X137" s="24"/>
      <c r="AA137" s="24"/>
      <c r="AC137" s="24"/>
    </row>
    <row r="138" spans="20:29" ht="15.75" customHeight="1" x14ac:dyDescent="0.35">
      <c r="T138" s="23"/>
      <c r="U138" s="23"/>
      <c r="V138" s="24"/>
      <c r="X138" s="24"/>
      <c r="AA138" s="24"/>
      <c r="AC138" s="24"/>
    </row>
    <row r="139" spans="20:29" ht="15.75" customHeight="1" x14ac:dyDescent="0.35">
      <c r="T139" s="23"/>
      <c r="U139" s="23"/>
      <c r="V139" s="24"/>
      <c r="X139" s="24"/>
      <c r="AA139" s="24"/>
      <c r="AC139" s="24"/>
    </row>
    <row r="140" spans="20:29" ht="15.75" customHeight="1" x14ac:dyDescent="0.35">
      <c r="T140" s="23"/>
      <c r="U140" s="23"/>
      <c r="V140" s="24"/>
      <c r="X140" s="24"/>
      <c r="AA140" s="24"/>
      <c r="AC140" s="24"/>
    </row>
    <row r="141" spans="20:29" ht="15.75" customHeight="1" x14ac:dyDescent="0.35">
      <c r="T141" s="23"/>
      <c r="U141" s="23"/>
      <c r="V141" s="24"/>
      <c r="X141" s="24"/>
      <c r="AA141" s="24"/>
      <c r="AC141" s="24"/>
    </row>
    <row r="142" spans="20:29" ht="15.75" customHeight="1" x14ac:dyDescent="0.35">
      <c r="T142" s="23"/>
      <c r="U142" s="23"/>
      <c r="V142" s="24"/>
      <c r="X142" s="24"/>
      <c r="AA142" s="24"/>
      <c r="AC142" s="24"/>
    </row>
    <row r="143" spans="20:29" ht="15.75" customHeight="1" x14ac:dyDescent="0.35">
      <c r="T143" s="23"/>
      <c r="U143" s="23"/>
      <c r="V143" s="24"/>
      <c r="X143" s="24"/>
      <c r="AA143" s="24"/>
      <c r="AC143" s="24"/>
    </row>
    <row r="144" spans="20:29" ht="15.75" customHeight="1" x14ac:dyDescent="0.35">
      <c r="T144" s="23"/>
      <c r="U144" s="23"/>
      <c r="V144" s="24"/>
      <c r="X144" s="24"/>
      <c r="AA144" s="24"/>
      <c r="AC144" s="24"/>
    </row>
    <row r="145" spans="20:29" ht="15.75" customHeight="1" x14ac:dyDescent="0.35">
      <c r="T145" s="23"/>
      <c r="U145" s="23"/>
      <c r="V145" s="24"/>
      <c r="X145" s="24"/>
      <c r="AA145" s="24"/>
      <c r="AC145" s="24"/>
    </row>
    <row r="146" spans="20:29" ht="15.75" customHeight="1" x14ac:dyDescent="0.35">
      <c r="T146" s="23"/>
      <c r="U146" s="23"/>
      <c r="V146" s="24"/>
      <c r="X146" s="24"/>
      <c r="AA146" s="24"/>
      <c r="AC146" s="24"/>
    </row>
    <row r="147" spans="20:29" ht="15.75" customHeight="1" x14ac:dyDescent="0.35">
      <c r="T147" s="23"/>
      <c r="U147" s="23"/>
      <c r="V147" s="24"/>
      <c r="X147" s="24"/>
      <c r="AA147" s="24"/>
      <c r="AC147" s="24"/>
    </row>
    <row r="148" spans="20:29" ht="15.75" customHeight="1" x14ac:dyDescent="0.35">
      <c r="T148" s="23"/>
      <c r="U148" s="23"/>
      <c r="V148" s="24"/>
      <c r="X148" s="24"/>
      <c r="AA148" s="24"/>
      <c r="AC148" s="24"/>
    </row>
    <row r="149" spans="20:29" ht="15.75" customHeight="1" x14ac:dyDescent="0.35">
      <c r="T149" s="23"/>
      <c r="U149" s="23"/>
      <c r="V149" s="24"/>
      <c r="X149" s="24"/>
      <c r="AA149" s="24"/>
      <c r="AC149" s="24"/>
    </row>
    <row r="150" spans="20:29" ht="15.75" customHeight="1" x14ac:dyDescent="0.35">
      <c r="T150" s="23"/>
      <c r="U150" s="23"/>
      <c r="V150" s="24"/>
      <c r="X150" s="24"/>
      <c r="AA150" s="24"/>
      <c r="AC150" s="24"/>
    </row>
    <row r="151" spans="20:29" ht="15.75" customHeight="1" x14ac:dyDescent="0.35">
      <c r="T151" s="23"/>
      <c r="U151" s="23"/>
      <c r="V151" s="24"/>
      <c r="X151" s="24"/>
      <c r="AA151" s="24"/>
      <c r="AC151" s="24"/>
    </row>
    <row r="152" spans="20:29" ht="15.75" customHeight="1" x14ac:dyDescent="0.35">
      <c r="T152" s="23"/>
      <c r="U152" s="23"/>
      <c r="V152" s="24"/>
      <c r="X152" s="24"/>
      <c r="AA152" s="24"/>
      <c r="AC152" s="24"/>
    </row>
    <row r="153" spans="20:29" ht="15.75" customHeight="1" x14ac:dyDescent="0.35">
      <c r="T153" s="23"/>
      <c r="U153" s="23"/>
      <c r="V153" s="24"/>
      <c r="X153" s="24"/>
      <c r="AA153" s="24"/>
      <c r="AC153" s="24"/>
    </row>
    <row r="154" spans="20:29" ht="15.75" customHeight="1" x14ac:dyDescent="0.35">
      <c r="T154" s="23"/>
      <c r="U154" s="23"/>
      <c r="V154" s="24"/>
      <c r="X154" s="24"/>
      <c r="AA154" s="24"/>
      <c r="AC154" s="24"/>
    </row>
    <row r="155" spans="20:29" ht="15.75" customHeight="1" x14ac:dyDescent="0.35">
      <c r="T155" s="23"/>
      <c r="U155" s="23"/>
      <c r="V155" s="24"/>
      <c r="X155" s="24"/>
      <c r="AA155" s="24"/>
      <c r="AC155" s="24"/>
    </row>
    <row r="156" spans="20:29" ht="15.75" customHeight="1" x14ac:dyDescent="0.35">
      <c r="T156" s="23"/>
      <c r="U156" s="23"/>
      <c r="V156" s="24"/>
      <c r="X156" s="24"/>
      <c r="AA156" s="24"/>
      <c r="AC156" s="24"/>
    </row>
    <row r="157" spans="20:29" ht="15.75" customHeight="1" x14ac:dyDescent="0.35">
      <c r="T157" s="23"/>
      <c r="U157" s="23"/>
      <c r="V157" s="24"/>
      <c r="X157" s="24"/>
      <c r="AA157" s="24"/>
      <c r="AC157" s="24"/>
    </row>
    <row r="158" spans="20:29" ht="15.75" customHeight="1" x14ac:dyDescent="0.35">
      <c r="T158" s="23"/>
      <c r="U158" s="23"/>
      <c r="V158" s="24"/>
      <c r="X158" s="24"/>
      <c r="AA158" s="24"/>
      <c r="AC158" s="24"/>
    </row>
    <row r="159" spans="20:29" ht="15.75" customHeight="1" x14ac:dyDescent="0.35">
      <c r="T159" s="23"/>
      <c r="U159" s="23"/>
      <c r="V159" s="24"/>
      <c r="X159" s="24"/>
      <c r="AA159" s="24"/>
      <c r="AC159" s="24"/>
    </row>
    <row r="160" spans="20:29" ht="15.75" customHeight="1" x14ac:dyDescent="0.35">
      <c r="T160" s="23"/>
      <c r="U160" s="23"/>
      <c r="V160" s="24"/>
      <c r="X160" s="24"/>
      <c r="AA160" s="24"/>
      <c r="AC160" s="24"/>
    </row>
    <row r="161" spans="20:29" ht="15.75" customHeight="1" x14ac:dyDescent="0.35">
      <c r="T161" s="23"/>
      <c r="U161" s="23"/>
      <c r="V161" s="24"/>
      <c r="X161" s="24"/>
      <c r="AA161" s="24"/>
      <c r="AC161" s="24"/>
    </row>
    <row r="162" spans="20:29" ht="15.75" customHeight="1" x14ac:dyDescent="0.35">
      <c r="T162" s="23"/>
      <c r="U162" s="23"/>
      <c r="V162" s="24"/>
      <c r="X162" s="24"/>
      <c r="AA162" s="24"/>
      <c r="AC162" s="24"/>
    </row>
    <row r="163" spans="20:29" ht="15.75" customHeight="1" x14ac:dyDescent="0.35">
      <c r="T163" s="23"/>
      <c r="U163" s="23"/>
      <c r="V163" s="24"/>
      <c r="X163" s="24"/>
      <c r="AA163" s="24"/>
      <c r="AC163" s="24"/>
    </row>
    <row r="164" spans="20:29" ht="15.75" customHeight="1" x14ac:dyDescent="0.35">
      <c r="T164" s="23"/>
      <c r="U164" s="23"/>
      <c r="V164" s="24"/>
      <c r="X164" s="24"/>
      <c r="AA164" s="24"/>
      <c r="AC164" s="24"/>
    </row>
    <row r="165" spans="20:29" ht="15.75" customHeight="1" x14ac:dyDescent="0.35">
      <c r="T165" s="23"/>
      <c r="U165" s="23"/>
      <c r="V165" s="24"/>
      <c r="X165" s="24"/>
      <c r="AA165" s="24"/>
      <c r="AC165" s="24"/>
    </row>
    <row r="166" spans="20:29" ht="15.75" customHeight="1" x14ac:dyDescent="0.35">
      <c r="T166" s="23"/>
      <c r="U166" s="23"/>
      <c r="V166" s="24"/>
      <c r="X166" s="24"/>
      <c r="AA166" s="24"/>
      <c r="AC166" s="24"/>
    </row>
    <row r="167" spans="20:29" ht="15.75" customHeight="1" x14ac:dyDescent="0.35">
      <c r="T167" s="23"/>
      <c r="U167" s="23"/>
      <c r="V167" s="24"/>
      <c r="X167" s="24"/>
      <c r="AA167" s="24"/>
      <c r="AC167" s="24"/>
    </row>
    <row r="168" spans="20:29" ht="15.75" customHeight="1" x14ac:dyDescent="0.35">
      <c r="T168" s="23"/>
      <c r="U168" s="23"/>
      <c r="V168" s="24"/>
      <c r="X168" s="24"/>
      <c r="AA168" s="24"/>
      <c r="AC168" s="24"/>
    </row>
    <row r="169" spans="20:29" ht="15.75" customHeight="1" x14ac:dyDescent="0.35">
      <c r="T169" s="23"/>
      <c r="U169" s="23"/>
      <c r="V169" s="24"/>
      <c r="X169" s="24"/>
      <c r="AA169" s="24"/>
      <c r="AC169" s="24"/>
    </row>
    <row r="170" spans="20:29" ht="15.75" customHeight="1" x14ac:dyDescent="0.35">
      <c r="T170" s="23"/>
      <c r="U170" s="23"/>
      <c r="V170" s="24"/>
      <c r="X170" s="24"/>
      <c r="AA170" s="24"/>
      <c r="AC170" s="24"/>
    </row>
    <row r="171" spans="20:29" ht="15.75" customHeight="1" x14ac:dyDescent="0.35">
      <c r="T171" s="23"/>
      <c r="U171" s="23"/>
      <c r="V171" s="24"/>
      <c r="X171" s="24"/>
      <c r="AA171" s="24"/>
      <c r="AC171" s="24"/>
    </row>
    <row r="172" spans="20:29" ht="15.75" customHeight="1" x14ac:dyDescent="0.35">
      <c r="T172" s="23"/>
      <c r="U172" s="23"/>
      <c r="V172" s="24"/>
      <c r="X172" s="24"/>
      <c r="AA172" s="24"/>
      <c r="AC172" s="24"/>
    </row>
    <row r="173" spans="20:29" ht="15.75" customHeight="1" x14ac:dyDescent="0.35">
      <c r="T173" s="23"/>
      <c r="U173" s="23"/>
      <c r="V173" s="24"/>
      <c r="X173" s="24"/>
      <c r="AA173" s="24"/>
      <c r="AC173" s="24"/>
    </row>
    <row r="174" spans="20:29" ht="15.75" customHeight="1" x14ac:dyDescent="0.35">
      <c r="T174" s="23"/>
      <c r="U174" s="23"/>
      <c r="V174" s="24"/>
      <c r="X174" s="24"/>
      <c r="AA174" s="24"/>
      <c r="AC174" s="24"/>
    </row>
    <row r="175" spans="20:29" ht="15.75" customHeight="1" x14ac:dyDescent="0.35">
      <c r="T175" s="23"/>
      <c r="U175" s="23"/>
      <c r="V175" s="24"/>
      <c r="X175" s="24"/>
      <c r="AA175" s="24"/>
      <c r="AC175" s="24"/>
    </row>
    <row r="176" spans="20:29" ht="15.75" customHeight="1" x14ac:dyDescent="0.35">
      <c r="T176" s="23"/>
      <c r="U176" s="23"/>
      <c r="V176" s="24"/>
      <c r="X176" s="24"/>
      <c r="AA176" s="24"/>
      <c r="AC176" s="24"/>
    </row>
    <row r="177" spans="20:29" ht="15.75" customHeight="1" x14ac:dyDescent="0.35">
      <c r="T177" s="23"/>
      <c r="U177" s="23"/>
      <c r="V177" s="24"/>
      <c r="X177" s="24"/>
      <c r="AA177" s="24"/>
      <c r="AC177" s="24"/>
    </row>
    <row r="178" spans="20:29" ht="15.75" customHeight="1" x14ac:dyDescent="0.35">
      <c r="T178" s="23"/>
      <c r="U178" s="23"/>
      <c r="V178" s="24"/>
      <c r="X178" s="24"/>
      <c r="AA178" s="24"/>
      <c r="AC178" s="24"/>
    </row>
    <row r="179" spans="20:29" ht="15.75" customHeight="1" x14ac:dyDescent="0.35">
      <c r="T179" s="23"/>
      <c r="U179" s="23"/>
      <c r="V179" s="24"/>
      <c r="X179" s="24"/>
      <c r="AA179" s="24"/>
      <c r="AC179" s="24"/>
    </row>
    <row r="180" spans="20:29" ht="15.75" customHeight="1" x14ac:dyDescent="0.35">
      <c r="T180" s="23"/>
      <c r="U180" s="23"/>
      <c r="V180" s="24"/>
      <c r="X180" s="24"/>
      <c r="AA180" s="24"/>
      <c r="AC180" s="24"/>
    </row>
    <row r="181" spans="20:29" ht="15.75" customHeight="1" x14ac:dyDescent="0.35">
      <c r="T181" s="23"/>
      <c r="U181" s="23"/>
      <c r="V181" s="24"/>
      <c r="X181" s="24"/>
      <c r="AA181" s="24"/>
      <c r="AC181" s="24"/>
    </row>
    <row r="182" spans="20:29" ht="15.75" customHeight="1" x14ac:dyDescent="0.35">
      <c r="T182" s="23"/>
      <c r="U182" s="23"/>
      <c r="V182" s="24"/>
      <c r="X182" s="24"/>
      <c r="AA182" s="24"/>
      <c r="AC182" s="24"/>
    </row>
    <row r="183" spans="20:29" ht="15.75" customHeight="1" x14ac:dyDescent="0.35">
      <c r="T183" s="23"/>
      <c r="U183" s="23"/>
      <c r="V183" s="24"/>
      <c r="X183" s="24"/>
      <c r="AA183" s="24"/>
      <c r="AC183" s="24"/>
    </row>
    <row r="184" spans="20:29" ht="15.75" customHeight="1" x14ac:dyDescent="0.35">
      <c r="T184" s="23"/>
      <c r="U184" s="23"/>
      <c r="V184" s="24"/>
      <c r="X184" s="24"/>
      <c r="AA184" s="24"/>
      <c r="AC184" s="24"/>
    </row>
    <row r="185" spans="20:29" ht="15.75" customHeight="1" x14ac:dyDescent="0.35">
      <c r="T185" s="23"/>
      <c r="U185" s="23"/>
      <c r="V185" s="24"/>
      <c r="X185" s="24"/>
      <c r="AA185" s="24"/>
      <c r="AC185" s="24"/>
    </row>
    <row r="186" spans="20:29" ht="15.75" customHeight="1" x14ac:dyDescent="0.35">
      <c r="T186" s="23"/>
      <c r="U186" s="23"/>
      <c r="V186" s="24"/>
      <c r="X186" s="24"/>
      <c r="AA186" s="24"/>
      <c r="AC186" s="24"/>
    </row>
    <row r="187" spans="20:29" ht="15.75" customHeight="1" x14ac:dyDescent="0.35">
      <c r="T187" s="23"/>
      <c r="U187" s="23"/>
      <c r="V187" s="24"/>
      <c r="X187" s="24"/>
      <c r="AA187" s="24"/>
      <c r="AC187" s="24"/>
    </row>
    <row r="188" spans="20:29" ht="15.75" customHeight="1" x14ac:dyDescent="0.35">
      <c r="T188" s="23"/>
      <c r="U188" s="23"/>
      <c r="V188" s="24"/>
      <c r="X188" s="24"/>
      <c r="AA188" s="24"/>
      <c r="AC188" s="24"/>
    </row>
    <row r="189" spans="20:29" ht="15.75" customHeight="1" x14ac:dyDescent="0.35">
      <c r="T189" s="23"/>
      <c r="U189" s="23"/>
      <c r="V189" s="24"/>
      <c r="X189" s="24"/>
      <c r="AA189" s="24"/>
      <c r="AC189" s="24"/>
    </row>
    <row r="190" spans="20:29" ht="15.75" customHeight="1" x14ac:dyDescent="0.35">
      <c r="T190" s="23"/>
      <c r="U190" s="23"/>
      <c r="V190" s="24"/>
      <c r="X190" s="24"/>
      <c r="AA190" s="24"/>
      <c r="AC190" s="24"/>
    </row>
    <row r="191" spans="20:29" ht="15.75" customHeight="1" x14ac:dyDescent="0.35">
      <c r="T191" s="23"/>
      <c r="U191" s="23"/>
      <c r="V191" s="24"/>
      <c r="X191" s="24"/>
      <c r="AA191" s="24"/>
      <c r="AC191" s="24"/>
    </row>
    <row r="192" spans="20:29" ht="15.75" customHeight="1" x14ac:dyDescent="0.35">
      <c r="T192" s="23"/>
      <c r="U192" s="23"/>
      <c r="V192" s="24"/>
      <c r="X192" s="24"/>
      <c r="AA192" s="24"/>
      <c r="AC192" s="24"/>
    </row>
    <row r="193" spans="20:29" ht="15.75" customHeight="1" x14ac:dyDescent="0.35">
      <c r="T193" s="23"/>
      <c r="U193" s="23"/>
      <c r="V193" s="24"/>
      <c r="X193" s="24"/>
      <c r="AA193" s="24"/>
      <c r="AC193" s="24"/>
    </row>
    <row r="194" spans="20:29" ht="15.75" customHeight="1" x14ac:dyDescent="0.35">
      <c r="T194" s="23"/>
      <c r="U194" s="23"/>
      <c r="V194" s="24"/>
      <c r="X194" s="24"/>
      <c r="AA194" s="24"/>
      <c r="AC194" s="24"/>
    </row>
    <row r="195" spans="20:29" ht="15.75" customHeight="1" x14ac:dyDescent="0.35">
      <c r="T195" s="23"/>
      <c r="U195" s="23"/>
      <c r="V195" s="24"/>
      <c r="X195" s="24"/>
      <c r="AA195" s="24"/>
      <c r="AC195" s="24"/>
    </row>
    <row r="196" spans="20:29" ht="15.75" customHeight="1" x14ac:dyDescent="0.35">
      <c r="T196" s="23"/>
      <c r="U196" s="23"/>
      <c r="V196" s="24"/>
      <c r="X196" s="24"/>
      <c r="AA196" s="24"/>
      <c r="AC196" s="24"/>
    </row>
    <row r="197" spans="20:29" ht="15.75" customHeight="1" x14ac:dyDescent="0.35">
      <c r="T197" s="23"/>
      <c r="U197" s="23"/>
      <c r="V197" s="24"/>
      <c r="X197" s="24"/>
      <c r="AA197" s="24"/>
      <c r="AC197" s="24"/>
    </row>
    <row r="198" spans="20:29" ht="15.75" customHeight="1" x14ac:dyDescent="0.35">
      <c r="T198" s="23"/>
      <c r="U198" s="23"/>
      <c r="V198" s="24"/>
      <c r="X198" s="24"/>
      <c r="AA198" s="24"/>
      <c r="AC198" s="24"/>
    </row>
    <row r="199" spans="20:29" ht="15.75" customHeight="1" x14ac:dyDescent="0.35">
      <c r="T199" s="23"/>
      <c r="U199" s="23"/>
      <c r="V199" s="24"/>
      <c r="X199" s="24"/>
      <c r="AA199" s="24"/>
      <c r="AC199" s="24"/>
    </row>
    <row r="200" spans="20:29" ht="15.75" customHeight="1" x14ac:dyDescent="0.35">
      <c r="T200" s="23"/>
      <c r="U200" s="23"/>
      <c r="V200" s="24"/>
      <c r="X200" s="24"/>
      <c r="AA200" s="24"/>
      <c r="AC200" s="24"/>
    </row>
    <row r="201" spans="20:29" ht="15.75" customHeight="1" x14ac:dyDescent="0.35">
      <c r="T201" s="23"/>
      <c r="U201" s="23"/>
      <c r="V201" s="24"/>
      <c r="X201" s="24"/>
      <c r="AA201" s="24"/>
      <c r="AC201" s="24"/>
    </row>
    <row r="202" spans="20:29" ht="15.75" customHeight="1" x14ac:dyDescent="0.35">
      <c r="T202" s="23"/>
      <c r="U202" s="23"/>
      <c r="V202" s="24"/>
      <c r="X202" s="24"/>
      <c r="AA202" s="24"/>
      <c r="AC202" s="24"/>
    </row>
    <row r="203" spans="20:29" ht="15.75" customHeight="1" x14ac:dyDescent="0.35">
      <c r="T203" s="23"/>
      <c r="U203" s="23"/>
      <c r="V203" s="24"/>
      <c r="X203" s="24"/>
      <c r="AA203" s="24"/>
      <c r="AC203" s="24"/>
    </row>
    <row r="204" spans="20:29" ht="15.75" customHeight="1" x14ac:dyDescent="0.35">
      <c r="T204" s="23"/>
      <c r="U204" s="23"/>
      <c r="V204" s="24"/>
      <c r="X204" s="24"/>
      <c r="AA204" s="24"/>
      <c r="AC204" s="24"/>
    </row>
    <row r="205" spans="20:29" ht="15.75" customHeight="1" x14ac:dyDescent="0.35">
      <c r="T205" s="23"/>
      <c r="U205" s="23"/>
      <c r="V205" s="24"/>
      <c r="X205" s="24"/>
      <c r="AA205" s="24"/>
      <c r="AC205" s="24"/>
    </row>
    <row r="206" spans="20:29" ht="15.75" customHeight="1" x14ac:dyDescent="0.35">
      <c r="T206" s="23"/>
      <c r="U206" s="23"/>
      <c r="V206" s="24"/>
      <c r="X206" s="24"/>
      <c r="AA206" s="24"/>
      <c r="AC206" s="24"/>
    </row>
    <row r="207" spans="20:29" ht="15.75" customHeight="1" x14ac:dyDescent="0.35">
      <c r="T207" s="23"/>
      <c r="U207" s="23"/>
      <c r="V207" s="24"/>
      <c r="X207" s="24"/>
      <c r="AA207" s="24"/>
      <c r="AC207" s="24"/>
    </row>
    <row r="208" spans="20:29" ht="15.75" customHeight="1" x14ac:dyDescent="0.35">
      <c r="T208" s="23"/>
      <c r="U208" s="23"/>
      <c r="V208" s="24"/>
      <c r="X208" s="24"/>
      <c r="AA208" s="24"/>
      <c r="AC208" s="24"/>
    </row>
    <row r="209" spans="20:29" ht="15.75" customHeight="1" x14ac:dyDescent="0.35">
      <c r="T209" s="23"/>
      <c r="U209" s="23"/>
      <c r="V209" s="24"/>
      <c r="X209" s="24"/>
      <c r="AA209" s="24"/>
      <c r="AC209" s="24"/>
    </row>
    <row r="210" spans="20:29" ht="15.75" customHeight="1" x14ac:dyDescent="0.35">
      <c r="T210" s="23"/>
      <c r="U210" s="23"/>
      <c r="V210" s="24"/>
      <c r="X210" s="24"/>
      <c r="AA210" s="24"/>
      <c r="AC210" s="24"/>
    </row>
    <row r="211" spans="20:29" ht="15.75" customHeight="1" x14ac:dyDescent="0.35">
      <c r="T211" s="23"/>
      <c r="U211" s="23"/>
      <c r="V211" s="24"/>
      <c r="X211" s="24"/>
      <c r="AA211" s="24"/>
      <c r="AC211" s="24"/>
    </row>
    <row r="212" spans="20:29" ht="15.75" customHeight="1" x14ac:dyDescent="0.35">
      <c r="T212" s="23"/>
      <c r="U212" s="23"/>
      <c r="V212" s="24"/>
      <c r="X212" s="24"/>
      <c r="AA212" s="24"/>
      <c r="AC212" s="24"/>
    </row>
    <row r="213" spans="20:29" ht="15.75" customHeight="1" x14ac:dyDescent="0.35">
      <c r="T213" s="23"/>
      <c r="U213" s="23"/>
      <c r="V213" s="24"/>
      <c r="X213" s="24"/>
      <c r="AA213" s="24"/>
      <c r="AC213" s="24"/>
    </row>
    <row r="214" spans="20:29" ht="15.75" customHeight="1" x14ac:dyDescent="0.35">
      <c r="T214" s="23"/>
      <c r="U214" s="23"/>
      <c r="V214" s="24"/>
      <c r="X214" s="24"/>
      <c r="AA214" s="24"/>
      <c r="AC214" s="24"/>
    </row>
    <row r="215" spans="20:29" ht="15.75" customHeight="1" x14ac:dyDescent="0.35">
      <c r="T215" s="23"/>
      <c r="U215" s="23"/>
      <c r="V215" s="24"/>
      <c r="X215" s="24"/>
      <c r="AA215" s="24"/>
      <c r="AC215" s="24"/>
    </row>
    <row r="216" spans="20:29" ht="15.75" customHeight="1" x14ac:dyDescent="0.35">
      <c r="T216" s="23"/>
      <c r="U216" s="23"/>
      <c r="V216" s="24"/>
      <c r="X216" s="24"/>
      <c r="AA216" s="24"/>
      <c r="AC216" s="24"/>
    </row>
    <row r="217" spans="20:29" ht="15.75" customHeight="1" x14ac:dyDescent="0.35">
      <c r="T217" s="23"/>
      <c r="U217" s="23"/>
      <c r="V217" s="24"/>
      <c r="X217" s="24"/>
      <c r="AA217" s="24"/>
      <c r="AC217" s="24"/>
    </row>
    <row r="218" spans="20:29" ht="15.75" customHeight="1" x14ac:dyDescent="0.35">
      <c r="T218" s="23"/>
      <c r="U218" s="23"/>
      <c r="V218" s="24"/>
      <c r="X218" s="24"/>
      <c r="AA218" s="24"/>
      <c r="AC218" s="24"/>
    </row>
    <row r="219" spans="20:29" ht="15.75" customHeight="1" x14ac:dyDescent="0.35">
      <c r="T219" s="23"/>
      <c r="U219" s="23"/>
      <c r="V219" s="24"/>
      <c r="X219" s="24"/>
      <c r="AA219" s="24"/>
      <c r="AC219" s="24"/>
    </row>
    <row r="220" spans="20:29" ht="15.75" customHeight="1" x14ac:dyDescent="0.35">
      <c r="T220" s="23"/>
      <c r="U220" s="23"/>
      <c r="V220" s="24"/>
      <c r="X220" s="24"/>
      <c r="AA220" s="24"/>
      <c r="AC220" s="24"/>
    </row>
    <row r="221" spans="20:29" ht="15.75" customHeight="1" x14ac:dyDescent="0.35">
      <c r="T221" s="23"/>
      <c r="U221" s="23"/>
      <c r="V221" s="24"/>
      <c r="X221" s="24"/>
      <c r="AA221" s="24"/>
      <c r="AC221" s="24"/>
    </row>
    <row r="222" spans="20:29" ht="15.75" customHeight="1" x14ac:dyDescent="0.35">
      <c r="T222" s="23"/>
      <c r="U222" s="23"/>
      <c r="V222" s="24"/>
      <c r="X222" s="24"/>
      <c r="AA222" s="24"/>
      <c r="AC222" s="24"/>
    </row>
    <row r="223" spans="20:29" ht="15.75" customHeight="1" x14ac:dyDescent="0.35">
      <c r="T223" s="23"/>
      <c r="U223" s="23"/>
      <c r="V223" s="24"/>
      <c r="X223" s="24"/>
      <c r="AA223" s="24"/>
      <c r="AC223" s="24"/>
    </row>
    <row r="224" spans="20:29" ht="15.75" customHeight="1" x14ac:dyDescent="0.35">
      <c r="T224" s="23"/>
      <c r="U224" s="23"/>
      <c r="V224" s="24"/>
      <c r="X224" s="24"/>
      <c r="AA224" s="24"/>
      <c r="AC224" s="24"/>
    </row>
    <row r="225" spans="20:29" ht="15.75" customHeight="1" x14ac:dyDescent="0.35">
      <c r="T225" s="23"/>
      <c r="U225" s="23"/>
      <c r="V225" s="24"/>
      <c r="X225" s="24"/>
      <c r="AA225" s="24"/>
      <c r="AC225" s="24"/>
    </row>
    <row r="226" spans="20:29" ht="15.75" customHeight="1" x14ac:dyDescent="0.35">
      <c r="T226" s="23"/>
      <c r="U226" s="23"/>
      <c r="V226" s="24"/>
      <c r="X226" s="24"/>
      <c r="AA226" s="24"/>
      <c r="AC226" s="24"/>
    </row>
    <row r="227" spans="20:29" ht="15.75" customHeight="1" x14ac:dyDescent="0.35">
      <c r="T227" s="23"/>
      <c r="U227" s="23"/>
      <c r="V227" s="24"/>
      <c r="X227" s="24"/>
      <c r="AA227" s="24"/>
      <c r="AC227" s="24"/>
    </row>
    <row r="228" spans="20:29" ht="15.75" customHeight="1" x14ac:dyDescent="0.35">
      <c r="T228" s="23"/>
      <c r="U228" s="23"/>
      <c r="V228" s="24"/>
      <c r="X228" s="24"/>
      <c r="AA228" s="24"/>
      <c r="AC228" s="24"/>
    </row>
    <row r="229" spans="20:29" ht="15.75" customHeight="1" x14ac:dyDescent="0.35">
      <c r="T229" s="23"/>
      <c r="U229" s="23"/>
      <c r="V229" s="24"/>
      <c r="X229" s="24"/>
      <c r="AA229" s="24"/>
      <c r="AC229" s="24"/>
    </row>
    <row r="230" spans="20:29" ht="15.75" customHeight="1" x14ac:dyDescent="0.35">
      <c r="T230" s="23"/>
      <c r="U230" s="23"/>
      <c r="V230" s="24"/>
      <c r="X230" s="24"/>
      <c r="AA230" s="24"/>
      <c r="AC230" s="24"/>
    </row>
    <row r="231" spans="20:29" ht="15.75" customHeight="1" x14ac:dyDescent="0.35">
      <c r="T231" s="23"/>
      <c r="U231" s="23"/>
      <c r="V231" s="24"/>
      <c r="X231" s="24"/>
      <c r="AA231" s="24"/>
      <c r="AC231" s="24"/>
    </row>
    <row r="232" spans="20:29" ht="15.75" customHeight="1" x14ac:dyDescent="0.35">
      <c r="T232" s="23"/>
      <c r="U232" s="23"/>
      <c r="V232" s="24"/>
      <c r="X232" s="24"/>
      <c r="AA232" s="24"/>
      <c r="AC232" s="24"/>
    </row>
    <row r="233" spans="20:29" ht="15.75" customHeight="1" x14ac:dyDescent="0.35">
      <c r="T233" s="23"/>
      <c r="U233" s="23"/>
      <c r="V233" s="24"/>
      <c r="X233" s="24"/>
      <c r="AA233" s="24"/>
      <c r="AC233" s="24"/>
    </row>
    <row r="234" spans="20:29" ht="15.75" customHeight="1" x14ac:dyDescent="0.35">
      <c r="T234" s="23"/>
      <c r="U234" s="23"/>
      <c r="V234" s="24"/>
      <c r="X234" s="24"/>
      <c r="AA234" s="24"/>
      <c r="AC234" s="24"/>
    </row>
    <row r="235" spans="20:29" ht="15.75" customHeight="1" x14ac:dyDescent="0.35">
      <c r="T235" s="23"/>
      <c r="U235" s="23"/>
      <c r="V235" s="24"/>
      <c r="X235" s="24"/>
      <c r="AA235" s="24"/>
      <c r="AC235" s="24"/>
    </row>
    <row r="236" spans="20:29" ht="15.75" customHeight="1" x14ac:dyDescent="0.35">
      <c r="T236" s="23"/>
      <c r="U236" s="23"/>
      <c r="V236" s="24"/>
      <c r="X236" s="24"/>
      <c r="AA236" s="24"/>
      <c r="AC236" s="24"/>
    </row>
    <row r="237" spans="20:29" ht="15.75" customHeight="1" x14ac:dyDescent="0.35">
      <c r="T237" s="23"/>
      <c r="U237" s="23"/>
      <c r="V237" s="24"/>
      <c r="X237" s="24"/>
      <c r="AA237" s="24"/>
      <c r="AC237" s="24"/>
    </row>
    <row r="238" spans="20:29" ht="15.75" customHeight="1" x14ac:dyDescent="0.35">
      <c r="T238" s="23"/>
      <c r="U238" s="23"/>
      <c r="V238" s="24"/>
      <c r="X238" s="24"/>
      <c r="AA238" s="24"/>
      <c r="AC238" s="24"/>
    </row>
    <row r="239" spans="20:29" ht="15.75" customHeight="1" x14ac:dyDescent="0.35">
      <c r="T239" s="23"/>
      <c r="U239" s="23"/>
      <c r="V239" s="24"/>
      <c r="X239" s="24"/>
      <c r="AA239" s="24"/>
      <c r="AC239" s="24"/>
    </row>
    <row r="240" spans="20:29" ht="15.75" customHeight="1" x14ac:dyDescent="0.35">
      <c r="T240" s="23"/>
      <c r="U240" s="23"/>
      <c r="V240" s="24"/>
      <c r="X240" s="24"/>
      <c r="AA240" s="24"/>
      <c r="AC240" s="24"/>
    </row>
    <row r="241" spans="2:29" ht="15.75" customHeight="1" x14ac:dyDescent="0.35">
      <c r="T241" s="23"/>
      <c r="U241" s="23"/>
      <c r="V241" s="24"/>
      <c r="X241" s="24"/>
      <c r="AA241" s="24"/>
      <c r="AC241" s="24"/>
    </row>
    <row r="242" spans="2:29" ht="15.75" customHeight="1" x14ac:dyDescent="0.35">
      <c r="T242" s="23"/>
      <c r="U242" s="23"/>
      <c r="V242" s="24"/>
      <c r="X242" s="24"/>
      <c r="AA242" s="24"/>
      <c r="AC242" s="24"/>
    </row>
    <row r="243" spans="2:29" ht="15.75" customHeight="1" x14ac:dyDescent="0.35">
      <c r="T243" s="23"/>
      <c r="U243" s="23"/>
      <c r="V243" s="24"/>
      <c r="X243" s="24"/>
      <c r="AA243" s="24"/>
      <c r="AC243" s="24"/>
    </row>
    <row r="244" spans="2:29" ht="15.75" customHeight="1" x14ac:dyDescent="0.35">
      <c r="T244" s="23"/>
      <c r="U244" s="23"/>
      <c r="V244" s="24"/>
      <c r="X244" s="24"/>
      <c r="AA244" s="24"/>
      <c r="AC244" s="24"/>
    </row>
    <row r="245" spans="2:29" ht="15.75" customHeight="1" x14ac:dyDescent="0.35">
      <c r="T245" s="23"/>
      <c r="U245" s="23"/>
      <c r="V245" s="24"/>
      <c r="X245" s="24"/>
      <c r="AA245" s="24"/>
      <c r="AC245" s="24"/>
    </row>
    <row r="246" spans="2:29" ht="15.75" customHeight="1" x14ac:dyDescent="0.35">
      <c r="T246" s="23"/>
      <c r="U246" s="23"/>
      <c r="V246" s="24"/>
      <c r="X246" s="24"/>
      <c r="AA246" s="24"/>
      <c r="AC246" s="24"/>
    </row>
    <row r="247" spans="2:29" ht="15.75" customHeight="1" x14ac:dyDescent="0.35">
      <c r="T247" s="23"/>
      <c r="U247" s="23"/>
      <c r="V247" s="24"/>
      <c r="X247" s="24"/>
      <c r="AA247" s="24"/>
      <c r="AC247" s="24"/>
    </row>
    <row r="248" spans="2:29" ht="15.75" customHeight="1" x14ac:dyDescent="0.35">
      <c r="T248" s="23"/>
      <c r="U248" s="23"/>
      <c r="V248" s="24"/>
      <c r="X248" s="24"/>
      <c r="AA248" s="24"/>
      <c r="AC248" s="24"/>
    </row>
    <row r="249" spans="2:29" ht="15.75" customHeight="1" x14ac:dyDescent="0.35">
      <c r="T249" s="23"/>
      <c r="U249" s="23"/>
      <c r="V249" s="24"/>
      <c r="X249" s="24"/>
      <c r="AA249" s="24"/>
      <c r="AC249" s="24"/>
    </row>
    <row r="250" spans="2:29" ht="15.75" customHeight="1" x14ac:dyDescent="0.35">
      <c r="T250" s="23"/>
      <c r="U250" s="23"/>
      <c r="V250" s="24"/>
      <c r="X250" s="24"/>
      <c r="AA250" s="24"/>
      <c r="AC250" s="24"/>
    </row>
    <row r="251" spans="2:29" ht="15.75" customHeight="1" x14ac:dyDescent="0.35">
      <c r="T251" s="23"/>
      <c r="U251" s="23"/>
      <c r="V251" s="24"/>
      <c r="X251" s="24"/>
      <c r="AA251" s="24"/>
      <c r="AC251" s="24"/>
    </row>
    <row r="252" spans="2:29" ht="15.75" customHeight="1" x14ac:dyDescent="0.35">
      <c r="T252" s="23"/>
      <c r="U252" s="23"/>
      <c r="V252" s="24"/>
      <c r="X252" s="24"/>
      <c r="AA252" s="24"/>
      <c r="AC252" s="24"/>
    </row>
    <row r="253" spans="2:29" ht="15.75" customHeight="1" x14ac:dyDescent="0.35">
      <c r="T253" s="23"/>
      <c r="U253" s="23"/>
      <c r="V253" s="24"/>
      <c r="X253" s="24"/>
      <c r="AA253" s="24"/>
      <c r="AC253" s="24"/>
    </row>
    <row r="254" spans="2:29" ht="15.75" customHeight="1" x14ac:dyDescent="0.35">
      <c r="T254" s="23"/>
      <c r="U254" s="23"/>
      <c r="V254" s="24"/>
      <c r="X254" s="24"/>
      <c r="AA254" s="24"/>
      <c r="AC254" s="24"/>
    </row>
    <row r="255" spans="2:29" ht="15.75" customHeight="1" x14ac:dyDescent="0.35">
      <c r="T255" s="23"/>
      <c r="U255" s="23"/>
      <c r="V255" s="24"/>
      <c r="X255" s="24"/>
      <c r="AA255" s="24"/>
      <c r="AC255" s="24"/>
    </row>
    <row r="256" spans="2:29" ht="15.75" customHeight="1" x14ac:dyDescent="0.35">
      <c r="B256" s="21"/>
      <c r="C256" s="21"/>
      <c r="D256" s="21"/>
      <c r="E256" s="21"/>
      <c r="F256" s="21"/>
      <c r="T256" s="23"/>
      <c r="U256" s="23"/>
      <c r="V256" s="24"/>
      <c r="X256" s="24"/>
      <c r="AA256" s="24"/>
      <c r="AC256" s="24"/>
    </row>
    <row r="257" spans="2:29" ht="15.75" customHeight="1" x14ac:dyDescent="0.35">
      <c r="B257" s="21"/>
      <c r="C257" s="21"/>
      <c r="D257" s="21"/>
      <c r="E257" s="21"/>
      <c r="F257" s="21"/>
      <c r="T257" s="23"/>
      <c r="U257" s="23"/>
      <c r="V257" s="24"/>
      <c r="X257" s="24"/>
      <c r="AA257" s="24"/>
      <c r="AC257" s="24"/>
    </row>
    <row r="258" spans="2:29" ht="15.75" customHeight="1" x14ac:dyDescent="0.35">
      <c r="B258" s="21"/>
      <c r="C258" s="21"/>
      <c r="D258" s="21"/>
      <c r="E258" s="21"/>
      <c r="F258" s="21"/>
      <c r="T258" s="23"/>
      <c r="U258" s="23"/>
      <c r="V258" s="24"/>
      <c r="X258" s="24"/>
      <c r="AA258" s="24"/>
      <c r="AC258" s="24"/>
    </row>
    <row r="259" spans="2:29" ht="15.75" customHeight="1" x14ac:dyDescent="0.35">
      <c r="B259" s="21"/>
      <c r="C259" s="21"/>
      <c r="D259" s="21"/>
      <c r="E259" s="21"/>
      <c r="F259" s="21"/>
      <c r="T259" s="23"/>
      <c r="U259" s="23"/>
      <c r="V259" s="24"/>
      <c r="X259" s="24"/>
      <c r="AA259" s="24"/>
      <c r="AC259" s="24"/>
    </row>
    <row r="260" spans="2:29" ht="15.75" customHeight="1" x14ac:dyDescent="0.35">
      <c r="B260" s="21"/>
      <c r="C260" s="21"/>
      <c r="D260" s="21"/>
      <c r="E260" s="21"/>
      <c r="F260" s="21"/>
      <c r="T260" s="23"/>
      <c r="U260" s="23"/>
      <c r="V260" s="24"/>
      <c r="X260" s="24"/>
      <c r="AA260" s="24"/>
      <c r="AC260" s="24"/>
    </row>
    <row r="261" spans="2:29" ht="15.75" customHeight="1" x14ac:dyDescent="0.35">
      <c r="B261" s="21"/>
      <c r="C261" s="21"/>
      <c r="D261" s="21"/>
      <c r="E261" s="21"/>
      <c r="F261" s="21"/>
      <c r="T261" s="23"/>
      <c r="U261" s="23"/>
      <c r="V261" s="24"/>
      <c r="X261" s="24"/>
      <c r="AA261" s="24"/>
      <c r="AC261" s="24"/>
    </row>
    <row r="262" spans="2:29" ht="15.75" customHeight="1" x14ac:dyDescent="0.35">
      <c r="B262" s="21"/>
      <c r="C262" s="21"/>
      <c r="D262" s="21"/>
      <c r="E262" s="21"/>
      <c r="F262" s="21"/>
      <c r="T262" s="23"/>
      <c r="U262" s="23"/>
      <c r="V262" s="24"/>
      <c r="X262" s="24"/>
      <c r="AA262" s="24"/>
      <c r="AC262" s="24"/>
    </row>
    <row r="263" spans="2:29" ht="15.75" customHeight="1" x14ac:dyDescent="0.35">
      <c r="B263" s="21"/>
      <c r="C263" s="21"/>
      <c r="D263" s="21"/>
      <c r="E263" s="21"/>
      <c r="F263" s="21"/>
      <c r="T263" s="23"/>
      <c r="U263" s="23"/>
      <c r="V263" s="24"/>
      <c r="X263" s="24"/>
      <c r="AA263" s="24"/>
      <c r="AC263" s="24"/>
    </row>
    <row r="264" spans="2:29" ht="15.75" customHeight="1" x14ac:dyDescent="0.35">
      <c r="B264" s="21"/>
      <c r="C264" s="21"/>
      <c r="D264" s="21"/>
      <c r="E264" s="21"/>
      <c r="F264" s="21"/>
      <c r="T264" s="23"/>
      <c r="U264" s="23"/>
      <c r="V264" s="24"/>
      <c r="X264" s="24"/>
      <c r="AA264" s="24"/>
      <c r="AC264" s="24"/>
    </row>
    <row r="265" spans="2:29" ht="15.75" customHeight="1" x14ac:dyDescent="0.35">
      <c r="B265" s="21"/>
      <c r="C265" s="21"/>
      <c r="D265" s="21"/>
      <c r="E265" s="21"/>
      <c r="F265" s="21"/>
      <c r="T265" s="23"/>
      <c r="U265" s="23"/>
      <c r="V265" s="24"/>
      <c r="X265" s="24"/>
      <c r="AA265" s="24"/>
      <c r="AC265" s="24"/>
    </row>
    <row r="266" spans="2:29" ht="15.75" customHeight="1" x14ac:dyDescent="0.35">
      <c r="B266" s="21"/>
      <c r="C266" s="21"/>
      <c r="D266" s="21"/>
      <c r="E266" s="21"/>
      <c r="F266" s="21"/>
      <c r="T266" s="23"/>
      <c r="U266" s="23"/>
      <c r="V266" s="24"/>
      <c r="X266" s="24"/>
      <c r="AA266" s="24"/>
      <c r="AC266" s="24"/>
    </row>
    <row r="267" spans="2:29" ht="15.75" customHeight="1" x14ac:dyDescent="0.35">
      <c r="B267" s="21"/>
      <c r="C267" s="21"/>
      <c r="D267" s="21"/>
      <c r="E267" s="21"/>
      <c r="F267" s="21"/>
      <c r="T267" s="23"/>
      <c r="U267" s="23"/>
      <c r="V267" s="24"/>
      <c r="X267" s="24"/>
      <c r="AA267" s="24"/>
      <c r="AC267" s="24"/>
    </row>
    <row r="268" spans="2:29" ht="15.75" customHeight="1" x14ac:dyDescent="0.35">
      <c r="B268" s="21"/>
      <c r="C268" s="21"/>
      <c r="D268" s="21"/>
      <c r="E268" s="21"/>
      <c r="F268" s="21"/>
      <c r="T268" s="23"/>
      <c r="U268" s="23"/>
      <c r="V268" s="24"/>
      <c r="X268" s="24"/>
      <c r="AA268" s="24"/>
      <c r="AC268" s="24"/>
    </row>
    <row r="269" spans="2:29" ht="15.75" customHeight="1" x14ac:dyDescent="0.35">
      <c r="B269" s="21"/>
      <c r="C269" s="21"/>
      <c r="D269" s="21"/>
      <c r="E269" s="21"/>
      <c r="F269" s="21"/>
      <c r="T269" s="23"/>
      <c r="U269" s="23"/>
      <c r="V269" s="24"/>
      <c r="X269" s="24"/>
      <c r="AA269" s="24"/>
      <c r="AC269" s="24"/>
    </row>
    <row r="270" spans="2:29" ht="15.75" customHeight="1" x14ac:dyDescent="0.35">
      <c r="B270" s="21"/>
      <c r="C270" s="21"/>
      <c r="D270" s="21"/>
      <c r="E270" s="21"/>
      <c r="F270" s="21"/>
      <c r="T270" s="23"/>
      <c r="U270" s="23"/>
      <c r="V270" s="24"/>
      <c r="X270" s="24"/>
      <c r="AA270" s="24"/>
      <c r="AC270" s="24"/>
    </row>
    <row r="271" spans="2:29" ht="15.75" customHeight="1" x14ac:dyDescent="0.35">
      <c r="B271" s="21"/>
      <c r="C271" s="21"/>
      <c r="D271" s="21"/>
      <c r="E271" s="21"/>
      <c r="F271" s="21"/>
      <c r="T271" s="23"/>
      <c r="U271" s="23"/>
      <c r="V271" s="24"/>
      <c r="X271" s="24"/>
      <c r="AA271" s="24"/>
      <c r="AC271" s="24"/>
    </row>
    <row r="272" spans="2:29" ht="15.75" customHeight="1" x14ac:dyDescent="0.35">
      <c r="B272" s="21"/>
      <c r="C272" s="21"/>
      <c r="D272" s="21"/>
      <c r="E272" s="21"/>
      <c r="F272" s="21"/>
      <c r="T272" s="23"/>
      <c r="U272" s="23"/>
      <c r="V272" s="24"/>
      <c r="X272" s="24"/>
      <c r="AA272" s="24"/>
      <c r="AC272" s="24"/>
    </row>
    <row r="273" spans="2:29" ht="15.75" customHeight="1" x14ac:dyDescent="0.35">
      <c r="B273" s="21"/>
      <c r="C273" s="21"/>
      <c r="D273" s="21"/>
      <c r="E273" s="21"/>
      <c r="F273" s="21"/>
      <c r="T273" s="23"/>
      <c r="U273" s="23"/>
      <c r="V273" s="24"/>
      <c r="X273" s="24"/>
      <c r="AA273" s="24"/>
      <c r="AC273" s="24"/>
    </row>
    <row r="274" spans="2:29" ht="15.75" customHeight="1" x14ac:dyDescent="0.35">
      <c r="B274" s="21"/>
      <c r="C274" s="21"/>
      <c r="D274" s="21"/>
      <c r="E274" s="21"/>
      <c r="F274" s="21"/>
      <c r="T274" s="23"/>
      <c r="U274" s="23"/>
      <c r="V274" s="24"/>
      <c r="X274" s="24"/>
      <c r="AA274" s="24"/>
      <c r="AC274" s="24"/>
    </row>
    <row r="275" spans="2:29" ht="15.75" customHeight="1" x14ac:dyDescent="0.35">
      <c r="B275" s="21"/>
      <c r="C275" s="21"/>
      <c r="D275" s="21"/>
      <c r="E275" s="21"/>
      <c r="F275" s="21"/>
      <c r="T275" s="23"/>
      <c r="U275" s="23"/>
      <c r="V275" s="24"/>
      <c r="X275" s="24"/>
      <c r="AA275" s="24"/>
      <c r="AC275" s="24"/>
    </row>
    <row r="276" spans="2:29" ht="15.75" customHeight="1" x14ac:dyDescent="0.35">
      <c r="B276" s="21"/>
      <c r="C276" s="21"/>
      <c r="D276" s="21"/>
      <c r="E276" s="21"/>
      <c r="F276" s="21"/>
      <c r="T276" s="23"/>
      <c r="U276" s="23"/>
      <c r="V276" s="24"/>
      <c r="X276" s="24"/>
      <c r="AA276" s="24"/>
      <c r="AC276" s="24"/>
    </row>
    <row r="277" spans="2:29" ht="15.75" customHeight="1" x14ac:dyDescent="0.35">
      <c r="B277" s="21"/>
      <c r="C277" s="21"/>
      <c r="D277" s="21"/>
      <c r="E277" s="21"/>
      <c r="F277" s="21"/>
      <c r="T277" s="23"/>
      <c r="U277" s="23"/>
      <c r="V277" s="24"/>
      <c r="X277" s="24"/>
      <c r="AA277" s="24"/>
      <c r="AC277" s="24"/>
    </row>
    <row r="278" spans="2:29" ht="15.75" customHeight="1" x14ac:dyDescent="0.35">
      <c r="B278" s="21"/>
      <c r="C278" s="21"/>
      <c r="D278" s="21"/>
      <c r="E278" s="21"/>
      <c r="F278" s="21"/>
      <c r="T278" s="23"/>
      <c r="U278" s="23"/>
      <c r="V278" s="24"/>
      <c r="X278" s="24"/>
      <c r="AA278" s="24"/>
      <c r="AC278" s="24"/>
    </row>
    <row r="279" spans="2:29" ht="15.75" customHeight="1" x14ac:dyDescent="0.35">
      <c r="B279" s="21"/>
      <c r="C279" s="21"/>
      <c r="D279" s="21"/>
      <c r="E279" s="21"/>
      <c r="F279" s="21"/>
      <c r="T279" s="23"/>
      <c r="U279" s="23"/>
      <c r="V279" s="24"/>
      <c r="X279" s="24"/>
      <c r="AA279" s="24"/>
      <c r="AC279" s="24"/>
    </row>
    <row r="280" spans="2:29" ht="15.75" customHeight="1" x14ac:dyDescent="0.35">
      <c r="B280" s="21"/>
      <c r="C280" s="21"/>
      <c r="D280" s="21"/>
      <c r="E280" s="21"/>
      <c r="F280" s="21"/>
      <c r="T280" s="23"/>
      <c r="U280" s="23"/>
      <c r="V280" s="24"/>
      <c r="X280" s="24"/>
      <c r="AA280" s="24"/>
      <c r="AC280" s="24"/>
    </row>
    <row r="281" spans="2:29" ht="15.75" customHeight="1" x14ac:dyDescent="0.35">
      <c r="B281" s="21"/>
      <c r="C281" s="21"/>
      <c r="D281" s="21"/>
      <c r="E281" s="21"/>
      <c r="F281" s="21"/>
      <c r="T281" s="23"/>
      <c r="U281" s="23"/>
      <c r="V281" s="24"/>
      <c r="X281" s="24"/>
      <c r="AA281" s="24"/>
      <c r="AC281" s="24"/>
    </row>
    <row r="282" spans="2:29" ht="15.75" customHeight="1" x14ac:dyDescent="0.35">
      <c r="B282" s="21"/>
      <c r="C282" s="21"/>
      <c r="D282" s="21"/>
      <c r="E282" s="21"/>
      <c r="F282" s="21"/>
      <c r="T282" s="23"/>
      <c r="U282" s="23"/>
      <c r="V282" s="24"/>
      <c r="X282" s="24"/>
      <c r="AA282" s="24"/>
      <c r="AC282" s="24"/>
    </row>
    <row r="283" spans="2:29" ht="15.75" customHeight="1" x14ac:dyDescent="0.35">
      <c r="B283" s="21"/>
      <c r="C283" s="21"/>
      <c r="D283" s="21"/>
      <c r="E283" s="21"/>
      <c r="F283" s="21"/>
      <c r="T283" s="23"/>
      <c r="U283" s="23"/>
      <c r="V283" s="24"/>
      <c r="X283" s="24"/>
      <c r="AA283" s="24"/>
      <c r="AC283" s="24"/>
    </row>
    <row r="284" spans="2:29" ht="15.75" customHeight="1" x14ac:dyDescent="0.35">
      <c r="B284" s="21"/>
      <c r="C284" s="21"/>
      <c r="D284" s="21"/>
      <c r="E284" s="21"/>
      <c r="F284" s="21"/>
      <c r="T284" s="23"/>
      <c r="U284" s="23"/>
      <c r="V284" s="24"/>
      <c r="X284" s="24"/>
      <c r="AA284" s="24"/>
      <c r="AC284" s="24"/>
    </row>
    <row r="285" spans="2:29" ht="15.75" customHeight="1" x14ac:dyDescent="0.35">
      <c r="B285" s="21"/>
      <c r="C285" s="21"/>
      <c r="D285" s="21"/>
      <c r="E285" s="21"/>
      <c r="F285" s="21"/>
      <c r="T285" s="23"/>
      <c r="U285" s="23"/>
      <c r="V285" s="24"/>
      <c r="X285" s="24"/>
      <c r="AA285" s="24"/>
      <c r="AC285" s="24"/>
    </row>
    <row r="286" spans="2:29" ht="15.75" customHeight="1" x14ac:dyDescent="0.35">
      <c r="B286" s="21"/>
      <c r="C286" s="21"/>
      <c r="D286" s="21"/>
      <c r="E286" s="21"/>
      <c r="F286" s="21"/>
      <c r="T286" s="23"/>
      <c r="U286" s="23"/>
      <c r="V286" s="24"/>
      <c r="X286" s="24"/>
      <c r="AA286" s="24"/>
      <c r="AC286" s="24"/>
    </row>
    <row r="287" spans="2:29" ht="15.75" customHeight="1" x14ac:dyDescent="0.35">
      <c r="B287" s="21"/>
      <c r="C287" s="21"/>
      <c r="D287" s="21"/>
      <c r="E287" s="21"/>
      <c r="F287" s="21"/>
      <c r="T287" s="23"/>
      <c r="U287" s="23"/>
      <c r="V287" s="24"/>
      <c r="X287" s="24"/>
      <c r="AA287" s="24"/>
      <c r="AC287" s="24"/>
    </row>
    <row r="288" spans="2:29" ht="15.75" customHeight="1" x14ac:dyDescent="0.35">
      <c r="B288" s="21"/>
      <c r="C288" s="21"/>
      <c r="D288" s="21"/>
      <c r="E288" s="21"/>
      <c r="F288" s="21"/>
      <c r="T288" s="23"/>
      <c r="U288" s="23"/>
      <c r="V288" s="24"/>
      <c r="X288" s="24"/>
      <c r="AA288" s="24"/>
      <c r="AC288" s="24"/>
    </row>
    <row r="289" spans="2:29" ht="15.75" customHeight="1" x14ac:dyDescent="0.35">
      <c r="B289" s="21"/>
      <c r="C289" s="21"/>
      <c r="D289" s="21"/>
      <c r="E289" s="21"/>
      <c r="F289" s="21"/>
      <c r="T289" s="23"/>
      <c r="U289" s="23"/>
      <c r="V289" s="24"/>
      <c r="X289" s="24"/>
      <c r="AA289" s="24"/>
      <c r="AC289" s="24"/>
    </row>
    <row r="290" spans="2:29" ht="15.75" customHeight="1" x14ac:dyDescent="0.35">
      <c r="B290" s="21"/>
      <c r="C290" s="21"/>
      <c r="D290" s="21"/>
      <c r="E290" s="21"/>
      <c r="F290" s="21"/>
      <c r="T290" s="23"/>
      <c r="U290" s="23"/>
      <c r="V290" s="24"/>
      <c r="X290" s="24"/>
      <c r="AA290" s="24"/>
      <c r="AC290" s="24"/>
    </row>
    <row r="291" spans="2:29" ht="15.75" customHeight="1" x14ac:dyDescent="0.35">
      <c r="B291" s="21"/>
      <c r="C291" s="21"/>
      <c r="D291" s="21"/>
      <c r="E291" s="21"/>
      <c r="F291" s="21"/>
      <c r="T291" s="23"/>
      <c r="U291" s="23"/>
      <c r="V291" s="24"/>
      <c r="X291" s="24"/>
      <c r="AA291" s="24"/>
      <c r="AC291" s="24"/>
    </row>
    <row r="292" spans="2:29" ht="15.75" customHeight="1" x14ac:dyDescent="0.35">
      <c r="B292" s="21"/>
      <c r="C292" s="21"/>
      <c r="D292" s="21"/>
      <c r="E292" s="21"/>
      <c r="F292" s="21"/>
      <c r="T292" s="23"/>
      <c r="U292" s="23"/>
      <c r="V292" s="24"/>
      <c r="X292" s="24"/>
      <c r="AA292" s="24"/>
      <c r="AC292" s="24"/>
    </row>
    <row r="293" spans="2:29" ht="15.75" customHeight="1" x14ac:dyDescent="0.35">
      <c r="B293" s="21"/>
      <c r="C293" s="21"/>
      <c r="D293" s="21"/>
      <c r="E293" s="21"/>
      <c r="F293" s="21"/>
      <c r="T293" s="23"/>
      <c r="U293" s="23"/>
      <c r="V293" s="24"/>
      <c r="X293" s="24"/>
      <c r="AA293" s="24"/>
      <c r="AC293" s="24"/>
    </row>
    <row r="294" spans="2:29" ht="15.75" customHeight="1" x14ac:dyDescent="0.35">
      <c r="B294" s="21"/>
      <c r="C294" s="21"/>
      <c r="D294" s="21"/>
      <c r="E294" s="21"/>
      <c r="F294" s="21"/>
      <c r="T294" s="23"/>
      <c r="U294" s="23"/>
      <c r="V294" s="24"/>
      <c r="X294" s="24"/>
      <c r="AA294" s="24"/>
      <c r="AC294" s="24"/>
    </row>
    <row r="295" spans="2:29" ht="15.75" customHeight="1" x14ac:dyDescent="0.35">
      <c r="B295" s="21"/>
      <c r="C295" s="21"/>
      <c r="D295" s="21"/>
      <c r="E295" s="21"/>
      <c r="F295" s="21"/>
      <c r="T295" s="23"/>
      <c r="U295" s="23"/>
      <c r="V295" s="24"/>
      <c r="X295" s="24"/>
      <c r="AA295" s="24"/>
      <c r="AC295" s="24"/>
    </row>
    <row r="296" spans="2:29" ht="15.75" customHeight="1" x14ac:dyDescent="0.35">
      <c r="B296" s="21"/>
      <c r="C296" s="21"/>
      <c r="D296" s="21"/>
      <c r="E296" s="21"/>
      <c r="F296" s="21"/>
      <c r="T296" s="23"/>
      <c r="U296" s="23"/>
      <c r="V296" s="24"/>
      <c r="X296" s="24"/>
      <c r="AA296" s="24"/>
      <c r="AC296" s="24"/>
    </row>
    <row r="297" spans="2:29" ht="15.75" customHeight="1" x14ac:dyDescent="0.35">
      <c r="B297" s="21"/>
      <c r="C297" s="21"/>
      <c r="D297" s="21"/>
      <c r="E297" s="21"/>
      <c r="F297" s="21"/>
      <c r="T297" s="23"/>
      <c r="U297" s="23"/>
      <c r="V297" s="24"/>
      <c r="X297" s="24"/>
      <c r="AA297" s="24"/>
      <c r="AC297" s="24"/>
    </row>
    <row r="298" spans="2:29" ht="15.75" customHeight="1" x14ac:dyDescent="0.35">
      <c r="B298" s="21"/>
      <c r="C298" s="21"/>
      <c r="D298" s="21"/>
      <c r="E298" s="21"/>
      <c r="F298" s="21"/>
      <c r="T298" s="23"/>
      <c r="U298" s="23"/>
      <c r="V298" s="24"/>
      <c r="X298" s="24"/>
      <c r="AA298" s="24"/>
      <c r="AC298" s="24"/>
    </row>
    <row r="299" spans="2:29" ht="15.75" customHeight="1" x14ac:dyDescent="0.35">
      <c r="B299" s="21"/>
      <c r="C299" s="21"/>
      <c r="D299" s="21"/>
      <c r="E299" s="21"/>
      <c r="F299" s="21"/>
      <c r="T299" s="23"/>
      <c r="U299" s="23"/>
      <c r="V299" s="24"/>
      <c r="X299" s="24"/>
      <c r="AA299" s="24"/>
      <c r="AC299" s="24"/>
    </row>
    <row r="300" spans="2:29" ht="15.75" customHeight="1" x14ac:dyDescent="0.35">
      <c r="B300" s="21"/>
      <c r="C300" s="21"/>
      <c r="D300" s="21"/>
      <c r="E300" s="21"/>
      <c r="F300" s="21"/>
      <c r="T300" s="23"/>
      <c r="U300" s="23"/>
      <c r="V300" s="24"/>
      <c r="X300" s="24"/>
      <c r="AA300" s="24"/>
      <c r="AC300" s="24"/>
    </row>
    <row r="301" spans="2:29" ht="15.75" customHeight="1" x14ac:dyDescent="0.35">
      <c r="B301" s="21"/>
      <c r="C301" s="21"/>
      <c r="D301" s="21"/>
      <c r="E301" s="21"/>
      <c r="F301" s="21"/>
      <c r="T301" s="23"/>
      <c r="U301" s="23"/>
      <c r="V301" s="24"/>
      <c r="X301" s="24"/>
      <c r="AA301" s="24"/>
      <c r="AC301" s="24"/>
    </row>
    <row r="302" spans="2:29" ht="15.75" customHeight="1" x14ac:dyDescent="0.35">
      <c r="B302" s="21"/>
      <c r="C302" s="21"/>
      <c r="D302" s="21"/>
      <c r="E302" s="21"/>
      <c r="F302" s="21"/>
      <c r="T302" s="23"/>
      <c r="U302" s="23"/>
      <c r="V302" s="24"/>
      <c r="X302" s="24"/>
      <c r="AA302" s="24"/>
      <c r="AC302" s="24"/>
    </row>
    <row r="303" spans="2:29" ht="15.75" customHeight="1" x14ac:dyDescent="0.35">
      <c r="B303" s="21"/>
      <c r="C303" s="21"/>
      <c r="D303" s="21"/>
      <c r="E303" s="21"/>
      <c r="F303" s="21"/>
      <c r="T303" s="23"/>
      <c r="U303" s="23"/>
      <c r="V303" s="24"/>
      <c r="X303" s="24"/>
      <c r="AA303" s="24"/>
      <c r="AC303" s="24"/>
    </row>
    <row r="304" spans="2:29" ht="15.75" customHeight="1" x14ac:dyDescent="0.35">
      <c r="B304" s="21"/>
      <c r="C304" s="21"/>
      <c r="D304" s="21"/>
      <c r="E304" s="21"/>
      <c r="F304" s="21"/>
      <c r="T304" s="23"/>
      <c r="U304" s="23"/>
      <c r="V304" s="24"/>
      <c r="X304" s="24"/>
      <c r="AA304" s="24"/>
      <c r="AC304" s="24"/>
    </row>
    <row r="305" spans="2:29" ht="15.75" customHeight="1" x14ac:dyDescent="0.35">
      <c r="B305" s="21"/>
      <c r="C305" s="21"/>
      <c r="D305" s="21"/>
      <c r="E305" s="21"/>
      <c r="F305" s="21"/>
      <c r="T305" s="23"/>
      <c r="U305" s="23"/>
      <c r="V305" s="24"/>
      <c r="X305" s="24"/>
      <c r="AA305" s="24"/>
      <c r="AC305" s="24"/>
    </row>
    <row r="306" spans="2:29" ht="15.75" customHeight="1" x14ac:dyDescent="0.35">
      <c r="B306" s="21"/>
      <c r="C306" s="21"/>
      <c r="D306" s="21"/>
      <c r="E306" s="21"/>
      <c r="F306" s="21"/>
      <c r="T306" s="23"/>
      <c r="U306" s="23"/>
      <c r="V306" s="24"/>
      <c r="X306" s="24"/>
      <c r="AA306" s="24"/>
      <c r="AC306" s="24"/>
    </row>
    <row r="307" spans="2:29" ht="15.75" customHeight="1" x14ac:dyDescent="0.35">
      <c r="B307" s="21"/>
      <c r="C307" s="21"/>
      <c r="D307" s="21"/>
      <c r="E307" s="21"/>
      <c r="F307" s="21"/>
      <c r="T307" s="23"/>
      <c r="U307" s="23"/>
      <c r="V307" s="24"/>
      <c r="X307" s="24"/>
      <c r="AA307" s="24"/>
      <c r="AC307" s="24"/>
    </row>
    <row r="308" spans="2:29" ht="15.75" customHeight="1" x14ac:dyDescent="0.35">
      <c r="B308" s="21"/>
      <c r="C308" s="21"/>
      <c r="D308" s="21"/>
      <c r="E308" s="21"/>
      <c r="F308" s="21"/>
      <c r="T308" s="23"/>
      <c r="U308" s="23"/>
      <c r="V308" s="24"/>
      <c r="X308" s="24"/>
      <c r="AA308" s="24"/>
      <c r="AC308" s="24"/>
    </row>
    <row r="309" spans="2:29" ht="15.75" customHeight="1" x14ac:dyDescent="0.35">
      <c r="B309" s="21"/>
      <c r="C309" s="21"/>
      <c r="D309" s="21"/>
      <c r="E309" s="21"/>
      <c r="F309" s="21"/>
      <c r="T309" s="23"/>
      <c r="U309" s="23"/>
      <c r="V309" s="24"/>
      <c r="X309" s="24"/>
      <c r="AA309" s="24"/>
      <c r="AC309" s="24"/>
    </row>
    <row r="310" spans="2:29" ht="15.75" customHeight="1" x14ac:dyDescent="0.35">
      <c r="B310" s="21"/>
      <c r="C310" s="21"/>
      <c r="D310" s="21"/>
      <c r="E310" s="21"/>
      <c r="F310" s="21"/>
      <c r="T310" s="23"/>
      <c r="U310" s="23"/>
      <c r="V310" s="24"/>
      <c r="X310" s="24"/>
      <c r="AA310" s="24"/>
      <c r="AC310" s="24"/>
    </row>
    <row r="311" spans="2:29" ht="15.75" customHeight="1" x14ac:dyDescent="0.35">
      <c r="B311" s="21"/>
      <c r="C311" s="21"/>
      <c r="D311" s="21"/>
      <c r="E311" s="21"/>
      <c r="F311" s="21"/>
      <c r="T311" s="23"/>
      <c r="U311" s="23"/>
      <c r="V311" s="24"/>
      <c r="X311" s="24"/>
      <c r="AA311" s="24"/>
      <c r="AC311" s="24"/>
    </row>
    <row r="312" spans="2:29" ht="15.75" customHeight="1" x14ac:dyDescent="0.35">
      <c r="B312" s="21"/>
      <c r="C312" s="21"/>
      <c r="D312" s="21"/>
      <c r="E312" s="21"/>
      <c r="F312" s="21"/>
      <c r="T312" s="23"/>
      <c r="U312" s="23"/>
      <c r="V312" s="24"/>
      <c r="X312" s="24"/>
      <c r="AA312" s="24"/>
      <c r="AC312" s="24"/>
    </row>
    <row r="313" spans="2:29" ht="15.75" customHeight="1" x14ac:dyDescent="0.35">
      <c r="B313" s="21"/>
      <c r="C313" s="21"/>
      <c r="D313" s="21"/>
      <c r="E313" s="21"/>
      <c r="F313" s="21"/>
      <c r="T313" s="23"/>
      <c r="U313" s="23"/>
      <c r="V313" s="24"/>
      <c r="X313" s="24"/>
      <c r="AA313" s="24"/>
      <c r="AC313" s="24"/>
    </row>
    <row r="314" spans="2:29" ht="15.75" customHeight="1" x14ac:dyDescent="0.35">
      <c r="B314" s="21"/>
      <c r="C314" s="21"/>
      <c r="D314" s="21"/>
      <c r="E314" s="21"/>
      <c r="F314" s="21"/>
      <c r="T314" s="23"/>
      <c r="U314" s="23"/>
      <c r="V314" s="24"/>
      <c r="X314" s="24"/>
      <c r="AA314" s="24"/>
      <c r="AC314" s="24"/>
    </row>
    <row r="315" spans="2:29" ht="15.75" customHeight="1" x14ac:dyDescent="0.35">
      <c r="B315" s="21"/>
      <c r="C315" s="21"/>
      <c r="D315" s="21"/>
      <c r="E315" s="21"/>
      <c r="F315" s="21"/>
      <c r="T315" s="23"/>
      <c r="U315" s="23"/>
      <c r="V315" s="24"/>
      <c r="X315" s="24"/>
      <c r="AA315" s="24"/>
      <c r="AC315" s="24"/>
    </row>
    <row r="316" spans="2:29" ht="15.75" customHeight="1" x14ac:dyDescent="0.35">
      <c r="B316" s="21"/>
      <c r="C316" s="21"/>
      <c r="D316" s="21"/>
      <c r="E316" s="21"/>
      <c r="F316" s="21"/>
      <c r="T316" s="23"/>
      <c r="U316" s="23"/>
      <c r="V316" s="24"/>
      <c r="X316" s="24"/>
      <c r="AA316" s="24"/>
      <c r="AC316" s="24"/>
    </row>
    <row r="317" spans="2:29" ht="15.75" customHeight="1" x14ac:dyDescent="0.35">
      <c r="B317" s="21"/>
      <c r="C317" s="21"/>
      <c r="D317" s="21"/>
      <c r="E317" s="21"/>
      <c r="F317" s="21"/>
      <c r="T317" s="23"/>
      <c r="U317" s="23"/>
      <c r="V317" s="24"/>
      <c r="X317" s="24"/>
      <c r="AA317" s="24"/>
      <c r="AC317" s="24"/>
    </row>
    <row r="318" spans="2:29" ht="15.75" customHeight="1" x14ac:dyDescent="0.35">
      <c r="B318" s="21"/>
      <c r="C318" s="21"/>
      <c r="D318" s="21"/>
      <c r="E318" s="21"/>
      <c r="F318" s="21"/>
      <c r="T318" s="23"/>
      <c r="U318" s="23"/>
      <c r="V318" s="24"/>
      <c r="X318" s="24"/>
      <c r="AA318" s="24"/>
      <c r="AC318" s="24"/>
    </row>
    <row r="319" spans="2:29" ht="15.75" customHeight="1" x14ac:dyDescent="0.35">
      <c r="B319" s="21"/>
      <c r="C319" s="21"/>
      <c r="D319" s="21"/>
      <c r="E319" s="21"/>
      <c r="F319" s="21"/>
      <c r="T319" s="23"/>
      <c r="U319" s="23"/>
      <c r="V319" s="24"/>
      <c r="X319" s="24"/>
      <c r="AA319" s="24"/>
      <c r="AC319" s="24"/>
    </row>
    <row r="320" spans="2:29" ht="15.75" customHeight="1" x14ac:dyDescent="0.35">
      <c r="B320" s="21"/>
      <c r="C320" s="21"/>
      <c r="D320" s="21"/>
      <c r="E320" s="21"/>
      <c r="F320" s="21"/>
      <c r="T320" s="23"/>
      <c r="U320" s="23"/>
      <c r="V320" s="24"/>
      <c r="X320" s="24"/>
      <c r="AA320" s="24"/>
      <c r="AC320" s="24"/>
    </row>
    <row r="321" spans="2:29" ht="15.75" customHeight="1" x14ac:dyDescent="0.35">
      <c r="B321" s="21"/>
      <c r="C321" s="21"/>
      <c r="D321" s="21"/>
      <c r="E321" s="21"/>
      <c r="F321" s="21"/>
      <c r="T321" s="23"/>
      <c r="U321" s="23"/>
      <c r="V321" s="24"/>
      <c r="X321" s="24"/>
      <c r="AA321" s="24"/>
      <c r="AC321" s="24"/>
    </row>
    <row r="322" spans="2:29" ht="15.75" customHeight="1" x14ac:dyDescent="0.35">
      <c r="B322" s="21"/>
      <c r="C322" s="21"/>
      <c r="D322" s="21"/>
      <c r="E322" s="21"/>
      <c r="F322" s="21"/>
      <c r="T322" s="23"/>
      <c r="U322" s="23"/>
      <c r="V322" s="24"/>
      <c r="X322" s="24"/>
      <c r="AA322" s="24"/>
      <c r="AC322" s="24"/>
    </row>
    <row r="323" spans="2:29" ht="15.75" customHeight="1" x14ac:dyDescent="0.35">
      <c r="B323" s="21"/>
      <c r="C323" s="21"/>
      <c r="D323" s="21"/>
      <c r="E323" s="21"/>
      <c r="F323" s="21"/>
      <c r="T323" s="23"/>
      <c r="U323" s="23"/>
      <c r="V323" s="24"/>
      <c r="X323" s="24"/>
      <c r="AA323" s="24"/>
      <c r="AC323" s="24"/>
    </row>
    <row r="324" spans="2:29" ht="15.75" customHeight="1" x14ac:dyDescent="0.35">
      <c r="B324" s="21"/>
      <c r="C324" s="21"/>
      <c r="D324" s="21"/>
      <c r="E324" s="21"/>
      <c r="F324" s="21"/>
      <c r="T324" s="23"/>
      <c r="U324" s="23"/>
      <c r="V324" s="24"/>
      <c r="X324" s="24"/>
      <c r="AA324" s="24"/>
      <c r="AC324" s="24"/>
    </row>
    <row r="325" spans="2:29" ht="15.75" customHeight="1" x14ac:dyDescent="0.35">
      <c r="B325" s="21"/>
      <c r="C325" s="21"/>
      <c r="D325" s="21"/>
      <c r="E325" s="21"/>
      <c r="F325" s="21"/>
      <c r="T325" s="23"/>
      <c r="U325" s="23"/>
      <c r="V325" s="24"/>
      <c r="X325" s="24"/>
      <c r="AA325" s="24"/>
      <c r="AC325" s="24"/>
    </row>
    <row r="326" spans="2:29" ht="15.75" customHeight="1" x14ac:dyDescent="0.35">
      <c r="B326" s="21"/>
      <c r="C326" s="21"/>
      <c r="D326" s="21"/>
      <c r="E326" s="21"/>
      <c r="F326" s="21"/>
      <c r="T326" s="23"/>
      <c r="U326" s="23"/>
      <c r="V326" s="24"/>
      <c r="X326" s="24"/>
      <c r="AA326" s="24"/>
      <c r="AC326" s="24"/>
    </row>
    <row r="327" spans="2:29" ht="15.75" customHeight="1" x14ac:dyDescent="0.35">
      <c r="B327" s="21"/>
      <c r="C327" s="21"/>
      <c r="D327" s="21"/>
      <c r="E327" s="21"/>
      <c r="F327" s="21"/>
      <c r="T327" s="23"/>
      <c r="U327" s="23"/>
      <c r="V327" s="24"/>
      <c r="X327" s="24"/>
      <c r="AA327" s="24"/>
      <c r="AC327" s="24"/>
    </row>
    <row r="328" spans="2:29" ht="15.75" customHeight="1" x14ac:dyDescent="0.35">
      <c r="B328" s="21"/>
      <c r="C328" s="21"/>
      <c r="D328" s="21"/>
      <c r="E328" s="21"/>
      <c r="F328" s="21"/>
      <c r="T328" s="23"/>
      <c r="U328" s="23"/>
      <c r="V328" s="24"/>
      <c r="X328" s="24"/>
      <c r="AA328" s="24"/>
      <c r="AC328" s="24"/>
    </row>
    <row r="329" spans="2:29" ht="15.75" customHeight="1" x14ac:dyDescent="0.35">
      <c r="B329" s="21"/>
      <c r="C329" s="21"/>
      <c r="D329" s="21"/>
      <c r="E329" s="21"/>
      <c r="F329" s="21"/>
      <c r="T329" s="23"/>
      <c r="U329" s="23"/>
      <c r="V329" s="24"/>
      <c r="X329" s="24"/>
      <c r="AA329" s="24"/>
      <c r="AC329" s="24"/>
    </row>
    <row r="330" spans="2:29" ht="15.75" customHeight="1" x14ac:dyDescent="0.35">
      <c r="B330" s="21"/>
      <c r="C330" s="21"/>
      <c r="D330" s="21"/>
      <c r="E330" s="21"/>
      <c r="F330" s="21"/>
      <c r="T330" s="23"/>
      <c r="U330" s="23"/>
      <c r="V330" s="24"/>
      <c r="X330" s="24"/>
      <c r="AA330" s="24"/>
      <c r="AC330" s="24"/>
    </row>
    <row r="331" spans="2:29" ht="15.75" customHeight="1" x14ac:dyDescent="0.35">
      <c r="B331" s="21"/>
      <c r="C331" s="21"/>
      <c r="D331" s="21"/>
      <c r="E331" s="21"/>
      <c r="F331" s="21"/>
      <c r="T331" s="23"/>
      <c r="U331" s="23"/>
      <c r="V331" s="24"/>
      <c r="X331" s="24"/>
      <c r="AA331" s="24"/>
      <c r="AC331" s="24"/>
    </row>
    <row r="332" spans="2:29" ht="15.75" customHeight="1" x14ac:dyDescent="0.35">
      <c r="B332" s="21"/>
      <c r="C332" s="21"/>
      <c r="D332" s="21"/>
      <c r="E332" s="21"/>
      <c r="F332" s="21"/>
      <c r="T332" s="23"/>
      <c r="U332" s="23"/>
      <c r="V332" s="24"/>
      <c r="X332" s="24"/>
      <c r="AA332" s="24"/>
      <c r="AC332" s="24"/>
    </row>
    <row r="333" spans="2:29" ht="15.75" customHeight="1" x14ac:dyDescent="0.35">
      <c r="B333" s="21"/>
      <c r="C333" s="21"/>
      <c r="D333" s="21"/>
      <c r="E333" s="21"/>
      <c r="F333" s="21"/>
      <c r="T333" s="23"/>
      <c r="U333" s="23"/>
      <c r="V333" s="24"/>
      <c r="X333" s="24"/>
      <c r="AA333" s="24"/>
      <c r="AC333" s="24"/>
    </row>
    <row r="334" spans="2:29" ht="15.75" customHeight="1" x14ac:dyDescent="0.35">
      <c r="B334" s="21"/>
      <c r="C334" s="21"/>
      <c r="D334" s="21"/>
      <c r="E334" s="21"/>
      <c r="F334" s="21"/>
      <c r="T334" s="23"/>
      <c r="U334" s="23"/>
      <c r="V334" s="24"/>
      <c r="X334" s="24"/>
      <c r="AA334" s="24"/>
      <c r="AC334" s="24"/>
    </row>
    <row r="335" spans="2:29" ht="15.75" customHeight="1" x14ac:dyDescent="0.35">
      <c r="B335" s="21"/>
      <c r="C335" s="21"/>
      <c r="D335" s="21"/>
      <c r="E335" s="21"/>
      <c r="F335" s="21"/>
      <c r="T335" s="23"/>
      <c r="U335" s="23"/>
      <c r="V335" s="24"/>
      <c r="X335" s="24"/>
      <c r="AA335" s="24"/>
      <c r="AC335" s="24"/>
    </row>
    <row r="336" spans="2:29" ht="15.75" customHeight="1" x14ac:dyDescent="0.35">
      <c r="B336" s="21"/>
      <c r="C336" s="21"/>
      <c r="D336" s="21"/>
      <c r="E336" s="21"/>
      <c r="F336" s="21"/>
      <c r="T336" s="23"/>
      <c r="U336" s="23"/>
      <c r="V336" s="24"/>
      <c r="X336" s="24"/>
      <c r="AA336" s="24"/>
      <c r="AC336" s="24"/>
    </row>
    <row r="337" spans="2:29" ht="15.75" customHeight="1" x14ac:dyDescent="0.35">
      <c r="B337" s="21"/>
      <c r="C337" s="21"/>
      <c r="D337" s="21"/>
      <c r="E337" s="21"/>
      <c r="F337" s="21"/>
      <c r="T337" s="23"/>
      <c r="U337" s="23"/>
      <c r="V337" s="24"/>
      <c r="X337" s="24"/>
      <c r="AA337" s="24"/>
      <c r="AC337" s="24"/>
    </row>
    <row r="338" spans="2:29" ht="15.75" customHeight="1" x14ac:dyDescent="0.35">
      <c r="B338" s="21"/>
      <c r="C338" s="21"/>
      <c r="D338" s="21"/>
      <c r="E338" s="21"/>
      <c r="F338" s="21"/>
      <c r="T338" s="23"/>
      <c r="U338" s="23"/>
      <c r="V338" s="24"/>
      <c r="X338" s="24"/>
      <c r="AA338" s="24"/>
      <c r="AC338" s="24"/>
    </row>
    <row r="339" spans="2:29" ht="15.75" customHeight="1" x14ac:dyDescent="0.35">
      <c r="B339" s="21"/>
      <c r="C339" s="21"/>
      <c r="D339" s="21"/>
      <c r="E339" s="21"/>
      <c r="F339" s="21"/>
      <c r="T339" s="23"/>
      <c r="U339" s="23"/>
      <c r="V339" s="24"/>
      <c r="X339" s="24"/>
      <c r="AA339" s="24"/>
      <c r="AC339" s="24"/>
    </row>
    <row r="340" spans="2:29" ht="15.75" customHeight="1" x14ac:dyDescent="0.35">
      <c r="B340" s="21"/>
      <c r="C340" s="21"/>
      <c r="D340" s="21"/>
      <c r="E340" s="21"/>
      <c r="F340" s="21"/>
      <c r="T340" s="23"/>
      <c r="U340" s="23"/>
      <c r="V340" s="24"/>
      <c r="X340" s="24"/>
      <c r="AA340" s="24"/>
      <c r="AC340" s="24"/>
    </row>
    <row r="341" spans="2:29" ht="15.75" customHeight="1" x14ac:dyDescent="0.35">
      <c r="B341" s="21"/>
      <c r="C341" s="21"/>
      <c r="D341" s="21"/>
      <c r="E341" s="21"/>
      <c r="F341" s="21"/>
      <c r="T341" s="23"/>
      <c r="U341" s="23"/>
      <c r="V341" s="24"/>
      <c r="X341" s="24"/>
      <c r="AA341" s="24"/>
      <c r="AC341" s="24"/>
    </row>
    <row r="342" spans="2:29" ht="15.75" customHeight="1" x14ac:dyDescent="0.35">
      <c r="B342" s="21"/>
      <c r="C342" s="21"/>
      <c r="D342" s="21"/>
      <c r="E342" s="21"/>
      <c r="F342" s="21"/>
      <c r="T342" s="23"/>
      <c r="U342" s="23"/>
      <c r="V342" s="24"/>
      <c r="X342" s="24"/>
      <c r="AA342" s="24"/>
      <c r="AC342" s="24"/>
    </row>
    <row r="343" spans="2:29" ht="15.75" customHeight="1" x14ac:dyDescent="0.35">
      <c r="B343" s="21"/>
      <c r="C343" s="21"/>
      <c r="D343" s="21"/>
      <c r="E343" s="21"/>
      <c r="F343" s="21"/>
      <c r="T343" s="23"/>
      <c r="U343" s="23"/>
      <c r="V343" s="24"/>
      <c r="X343" s="24"/>
      <c r="AA343" s="24"/>
      <c r="AC343" s="24"/>
    </row>
    <row r="344" spans="2:29" ht="15.75" customHeight="1" x14ac:dyDescent="0.35">
      <c r="B344" s="21"/>
      <c r="C344" s="21"/>
      <c r="D344" s="21"/>
      <c r="E344" s="21"/>
      <c r="F344" s="21"/>
      <c r="T344" s="23"/>
      <c r="U344" s="23"/>
      <c r="V344" s="24"/>
      <c r="X344" s="24"/>
      <c r="AA344" s="24"/>
      <c r="AC344" s="24"/>
    </row>
    <row r="345" spans="2:29" ht="15.75" customHeight="1" x14ac:dyDescent="0.35">
      <c r="B345" s="21"/>
      <c r="C345" s="21"/>
      <c r="D345" s="21"/>
      <c r="E345" s="21"/>
      <c r="F345" s="21"/>
      <c r="T345" s="23"/>
      <c r="U345" s="23"/>
      <c r="V345" s="24"/>
      <c r="X345" s="24"/>
      <c r="AA345" s="24"/>
      <c r="AC345" s="24"/>
    </row>
    <row r="346" spans="2:29" ht="15.75" customHeight="1" x14ac:dyDescent="0.35">
      <c r="B346" s="21"/>
      <c r="C346" s="21"/>
      <c r="D346" s="21"/>
      <c r="E346" s="21"/>
      <c r="F346" s="21"/>
      <c r="T346" s="23"/>
      <c r="U346" s="23"/>
      <c r="V346" s="24"/>
      <c r="X346" s="24"/>
      <c r="AA346" s="24"/>
      <c r="AC346" s="24"/>
    </row>
    <row r="347" spans="2:29" ht="15.75" customHeight="1" x14ac:dyDescent="0.35">
      <c r="B347" s="21"/>
      <c r="C347" s="21"/>
      <c r="D347" s="21"/>
      <c r="E347" s="21"/>
      <c r="F347" s="21"/>
      <c r="T347" s="23"/>
      <c r="U347" s="23"/>
      <c r="V347" s="24"/>
      <c r="X347" s="24"/>
      <c r="AA347" s="24"/>
      <c r="AC347" s="24"/>
    </row>
    <row r="348" spans="2:29" ht="15.75" customHeight="1" x14ac:dyDescent="0.35">
      <c r="B348" s="21"/>
      <c r="C348" s="21"/>
      <c r="D348" s="21"/>
      <c r="E348" s="21"/>
      <c r="F348" s="21"/>
      <c r="T348" s="23"/>
      <c r="U348" s="23"/>
      <c r="V348" s="24"/>
      <c r="X348" s="24"/>
      <c r="AA348" s="24"/>
      <c r="AC348" s="24"/>
    </row>
    <row r="349" spans="2:29" ht="15.75" customHeight="1" x14ac:dyDescent="0.35">
      <c r="B349" s="21"/>
      <c r="C349" s="21"/>
      <c r="D349" s="21"/>
      <c r="E349" s="21"/>
      <c r="F349" s="21"/>
      <c r="T349" s="23"/>
      <c r="U349" s="23"/>
      <c r="V349" s="24"/>
      <c r="X349" s="24"/>
      <c r="AA349" s="24"/>
      <c r="AC349" s="24"/>
    </row>
    <row r="350" spans="2:29" ht="15.75" customHeight="1" x14ac:dyDescent="0.35">
      <c r="B350" s="21"/>
      <c r="C350" s="21"/>
      <c r="D350" s="21"/>
      <c r="E350" s="21"/>
      <c r="F350" s="21"/>
      <c r="T350" s="23"/>
      <c r="U350" s="23"/>
      <c r="V350" s="24"/>
      <c r="X350" s="24"/>
      <c r="AA350" s="24"/>
      <c r="AC350" s="24"/>
    </row>
    <row r="351" spans="2:29" ht="15.75" customHeight="1" x14ac:dyDescent="0.35">
      <c r="B351" s="21"/>
      <c r="C351" s="21"/>
      <c r="D351" s="21"/>
      <c r="E351" s="21"/>
      <c r="F351" s="21"/>
      <c r="T351" s="23"/>
      <c r="U351" s="23"/>
      <c r="V351" s="24"/>
      <c r="X351" s="24"/>
      <c r="AA351" s="24"/>
      <c r="AC351" s="24"/>
    </row>
    <row r="352" spans="2:29" ht="15.75" customHeight="1" x14ac:dyDescent="0.35">
      <c r="B352" s="21"/>
      <c r="C352" s="21"/>
      <c r="D352" s="21"/>
      <c r="E352" s="21"/>
      <c r="F352" s="21"/>
      <c r="T352" s="23"/>
      <c r="U352" s="23"/>
      <c r="V352" s="24"/>
      <c r="X352" s="24"/>
      <c r="AA352" s="24"/>
      <c r="AC352" s="24"/>
    </row>
    <row r="353" spans="2:29" ht="15.75" customHeight="1" x14ac:dyDescent="0.35">
      <c r="B353" s="21"/>
      <c r="C353" s="21"/>
      <c r="D353" s="21"/>
      <c r="E353" s="21"/>
      <c r="F353" s="21"/>
      <c r="T353" s="23"/>
      <c r="U353" s="23"/>
      <c r="V353" s="24"/>
      <c r="X353" s="24"/>
      <c r="AA353" s="24"/>
      <c r="AC353" s="24"/>
    </row>
    <row r="354" spans="2:29" ht="15.75" customHeight="1" x14ac:dyDescent="0.35">
      <c r="B354" s="21"/>
      <c r="C354" s="21"/>
      <c r="D354" s="21"/>
      <c r="E354" s="21"/>
      <c r="F354" s="21"/>
      <c r="T354" s="23"/>
      <c r="U354" s="23"/>
      <c r="V354" s="24"/>
      <c r="X354" s="24"/>
      <c r="AA354" s="24"/>
      <c r="AC354" s="24"/>
    </row>
    <row r="355" spans="2:29" ht="15.75" customHeight="1" x14ac:dyDescent="0.35">
      <c r="B355" s="21"/>
      <c r="C355" s="21"/>
      <c r="D355" s="21"/>
      <c r="E355" s="21"/>
      <c r="F355" s="21"/>
      <c r="T355" s="23"/>
      <c r="U355" s="23"/>
      <c r="V355" s="24"/>
      <c r="X355" s="24"/>
      <c r="AA355" s="24"/>
      <c r="AC355" s="24"/>
    </row>
    <row r="356" spans="2:29" ht="15.75" customHeight="1" x14ac:dyDescent="0.35">
      <c r="B356" s="21"/>
      <c r="C356" s="21"/>
      <c r="D356" s="21"/>
      <c r="E356" s="21"/>
      <c r="F356" s="21"/>
      <c r="T356" s="23"/>
      <c r="U356" s="23"/>
      <c r="V356" s="24"/>
      <c r="X356" s="24"/>
      <c r="AA356" s="24"/>
      <c r="AC356" s="24"/>
    </row>
    <row r="357" spans="2:29" ht="15.75" customHeight="1" x14ac:dyDescent="0.35">
      <c r="B357" s="21"/>
      <c r="C357" s="21"/>
      <c r="D357" s="21"/>
      <c r="E357" s="21"/>
      <c r="F357" s="21"/>
      <c r="T357" s="23"/>
      <c r="U357" s="23"/>
      <c r="V357" s="24"/>
      <c r="X357" s="24"/>
      <c r="AA357" s="24"/>
      <c r="AC357" s="24"/>
    </row>
    <row r="358" spans="2:29" ht="15.75" customHeight="1" x14ac:dyDescent="0.35">
      <c r="B358" s="21"/>
      <c r="C358" s="21"/>
      <c r="D358" s="21"/>
      <c r="E358" s="21"/>
      <c r="F358" s="21"/>
      <c r="T358" s="23"/>
      <c r="U358" s="23"/>
      <c r="V358" s="24"/>
      <c r="X358" s="24"/>
      <c r="AA358" s="24"/>
      <c r="AC358" s="24"/>
    </row>
    <row r="359" spans="2:29" ht="15.75" customHeight="1" x14ac:dyDescent="0.35">
      <c r="B359" s="21"/>
      <c r="C359" s="21"/>
      <c r="D359" s="21"/>
      <c r="E359" s="21"/>
      <c r="F359" s="21"/>
      <c r="T359" s="23"/>
      <c r="U359" s="23"/>
      <c r="V359" s="24"/>
      <c r="X359" s="24"/>
      <c r="AA359" s="24"/>
      <c r="AC359" s="24"/>
    </row>
    <row r="360" spans="2:29" ht="15.75" customHeight="1" x14ac:dyDescent="0.35">
      <c r="B360" s="21"/>
      <c r="C360" s="21"/>
      <c r="D360" s="21"/>
      <c r="E360" s="21"/>
      <c r="F360" s="21"/>
      <c r="T360" s="23"/>
      <c r="U360" s="23"/>
      <c r="V360" s="24"/>
      <c r="X360" s="24"/>
      <c r="AA360" s="24"/>
      <c r="AC360" s="24"/>
    </row>
    <row r="361" spans="2:29" ht="15.75" customHeight="1" x14ac:dyDescent="0.35">
      <c r="B361" s="21"/>
      <c r="C361" s="21"/>
      <c r="D361" s="21"/>
      <c r="E361" s="21"/>
      <c r="F361" s="21"/>
      <c r="T361" s="23"/>
      <c r="U361" s="23"/>
      <c r="V361" s="24"/>
      <c r="X361" s="24"/>
      <c r="AA361" s="24"/>
      <c r="AC361" s="24"/>
    </row>
    <row r="362" spans="2:29" ht="15.75" customHeight="1" x14ac:dyDescent="0.35">
      <c r="B362" s="21"/>
      <c r="C362" s="21"/>
      <c r="D362" s="21"/>
      <c r="E362" s="21"/>
      <c r="F362" s="21"/>
      <c r="T362" s="23"/>
      <c r="U362" s="23"/>
      <c r="V362" s="24"/>
      <c r="X362" s="24"/>
      <c r="AA362" s="24"/>
      <c r="AC362" s="24"/>
    </row>
    <row r="363" spans="2:29" ht="15.75" customHeight="1" x14ac:dyDescent="0.35">
      <c r="B363" s="21"/>
      <c r="C363" s="21"/>
      <c r="D363" s="21"/>
      <c r="E363" s="21"/>
      <c r="F363" s="21"/>
      <c r="T363" s="23"/>
      <c r="U363" s="23"/>
      <c r="V363" s="24"/>
      <c r="X363" s="24"/>
      <c r="AA363" s="24"/>
      <c r="AC363" s="24"/>
    </row>
    <row r="364" spans="2:29" ht="15.75" customHeight="1" x14ac:dyDescent="0.35">
      <c r="B364" s="21"/>
      <c r="C364" s="21"/>
      <c r="D364" s="21"/>
      <c r="E364" s="21"/>
      <c r="F364" s="21"/>
      <c r="T364" s="23"/>
      <c r="U364" s="23"/>
      <c r="V364" s="24"/>
      <c r="X364" s="24"/>
      <c r="AA364" s="24"/>
      <c r="AC364" s="24"/>
    </row>
    <row r="365" spans="2:29" ht="15.75" customHeight="1" x14ac:dyDescent="0.35">
      <c r="B365" s="21"/>
      <c r="C365" s="21"/>
      <c r="D365" s="21"/>
      <c r="E365" s="21"/>
      <c r="F365" s="21"/>
      <c r="T365" s="23"/>
      <c r="U365" s="23"/>
      <c r="V365" s="24"/>
      <c r="X365" s="24"/>
      <c r="AA365" s="24"/>
      <c r="AC365" s="24"/>
    </row>
    <row r="366" spans="2:29" ht="15.75" customHeight="1" x14ac:dyDescent="0.35">
      <c r="B366" s="21"/>
      <c r="C366" s="21"/>
      <c r="D366" s="21"/>
      <c r="E366" s="21"/>
      <c r="F366" s="21"/>
      <c r="T366" s="23"/>
      <c r="U366" s="23"/>
      <c r="V366" s="24"/>
      <c r="X366" s="24"/>
      <c r="AA366" s="24"/>
      <c r="AC366" s="24"/>
    </row>
    <row r="367" spans="2:29" ht="15.75" customHeight="1" x14ac:dyDescent="0.35">
      <c r="B367" s="21"/>
      <c r="C367" s="21"/>
      <c r="D367" s="21"/>
      <c r="E367" s="21"/>
      <c r="F367" s="21"/>
      <c r="T367" s="23"/>
      <c r="U367" s="23"/>
      <c r="V367" s="24"/>
      <c r="X367" s="24"/>
      <c r="AA367" s="24"/>
      <c r="AC367" s="24"/>
    </row>
    <row r="368" spans="2:29" ht="15.75" customHeight="1" x14ac:dyDescent="0.35">
      <c r="B368" s="21"/>
      <c r="C368" s="21"/>
      <c r="D368" s="21"/>
      <c r="E368" s="21"/>
      <c r="F368" s="21"/>
      <c r="T368" s="23"/>
      <c r="U368" s="23"/>
      <c r="V368" s="24"/>
      <c r="X368" s="24"/>
      <c r="AA368" s="24"/>
      <c r="AC368" s="24"/>
    </row>
    <row r="369" spans="2:29" ht="15.75" customHeight="1" x14ac:dyDescent="0.35">
      <c r="B369" s="21"/>
      <c r="C369" s="21"/>
      <c r="D369" s="21"/>
      <c r="E369" s="21"/>
      <c r="F369" s="21"/>
      <c r="T369" s="23"/>
      <c r="U369" s="23"/>
      <c r="V369" s="24"/>
      <c r="X369" s="24"/>
      <c r="AA369" s="24"/>
      <c r="AC369" s="24"/>
    </row>
    <row r="370" spans="2:29" ht="15.75" customHeight="1" x14ac:dyDescent="0.35">
      <c r="B370" s="21"/>
      <c r="C370" s="21"/>
      <c r="D370" s="21"/>
      <c r="E370" s="21"/>
      <c r="F370" s="21"/>
      <c r="T370" s="23"/>
      <c r="U370" s="23"/>
      <c r="V370" s="24"/>
      <c r="X370" s="24"/>
      <c r="AA370" s="24"/>
      <c r="AC370" s="24"/>
    </row>
    <row r="371" spans="2:29" ht="15.75" customHeight="1" x14ac:dyDescent="0.35">
      <c r="B371" s="21"/>
      <c r="C371" s="21"/>
      <c r="D371" s="21"/>
      <c r="E371" s="21"/>
      <c r="F371" s="21"/>
      <c r="T371" s="23"/>
      <c r="U371" s="23"/>
      <c r="V371" s="24"/>
      <c r="X371" s="24"/>
      <c r="AA371" s="24"/>
      <c r="AC371" s="24"/>
    </row>
    <row r="372" spans="2:29" ht="15.75" customHeight="1" x14ac:dyDescent="0.35">
      <c r="B372" s="21"/>
      <c r="C372" s="21"/>
      <c r="D372" s="21"/>
      <c r="E372" s="21"/>
      <c r="F372" s="21"/>
      <c r="T372" s="23"/>
      <c r="U372" s="23"/>
      <c r="V372" s="24"/>
      <c r="X372" s="24"/>
      <c r="AA372" s="24"/>
      <c r="AC372" s="24"/>
    </row>
    <row r="373" spans="2:29" ht="15.75" customHeight="1" x14ac:dyDescent="0.35">
      <c r="B373" s="21"/>
      <c r="C373" s="21"/>
      <c r="D373" s="21"/>
      <c r="E373" s="21"/>
      <c r="F373" s="21"/>
      <c r="T373" s="23"/>
      <c r="U373" s="23"/>
      <c r="V373" s="24"/>
      <c r="X373" s="24"/>
      <c r="AA373" s="24"/>
      <c r="AC373" s="24"/>
    </row>
    <row r="374" spans="2:29" ht="15.75" customHeight="1" x14ac:dyDescent="0.35">
      <c r="B374" s="21"/>
      <c r="C374" s="21"/>
      <c r="D374" s="21"/>
      <c r="E374" s="21"/>
      <c r="F374" s="21"/>
      <c r="T374" s="23"/>
      <c r="U374" s="23"/>
      <c r="V374" s="24"/>
      <c r="X374" s="24"/>
      <c r="AA374" s="24"/>
      <c r="AC374" s="24"/>
    </row>
    <row r="375" spans="2:29" ht="15.75" customHeight="1" x14ac:dyDescent="0.35">
      <c r="B375" s="21"/>
      <c r="C375" s="21"/>
      <c r="D375" s="21"/>
      <c r="E375" s="21"/>
      <c r="F375" s="21"/>
      <c r="T375" s="23"/>
      <c r="U375" s="23"/>
      <c r="V375" s="24"/>
      <c r="X375" s="24"/>
      <c r="AA375" s="24"/>
      <c r="AC375" s="24"/>
    </row>
    <row r="376" spans="2:29" ht="15.75" customHeight="1" x14ac:dyDescent="0.35">
      <c r="B376" s="21"/>
      <c r="C376" s="21"/>
      <c r="D376" s="21"/>
      <c r="E376" s="21"/>
      <c r="F376" s="21"/>
      <c r="T376" s="23"/>
      <c r="U376" s="23"/>
      <c r="V376" s="24"/>
      <c r="X376" s="24"/>
      <c r="AA376" s="24"/>
      <c r="AC376" s="24"/>
    </row>
    <row r="377" spans="2:29" ht="15.75" customHeight="1" x14ac:dyDescent="0.35">
      <c r="B377" s="21"/>
      <c r="C377" s="21"/>
      <c r="D377" s="21"/>
      <c r="E377" s="21"/>
      <c r="F377" s="21"/>
      <c r="T377" s="23"/>
      <c r="U377" s="23"/>
      <c r="V377" s="24"/>
      <c r="X377" s="24"/>
      <c r="AA377" s="24"/>
      <c r="AC377" s="24"/>
    </row>
    <row r="378" spans="2:29" ht="15.75" customHeight="1" x14ac:dyDescent="0.35">
      <c r="B378" s="21"/>
      <c r="C378" s="21"/>
      <c r="D378" s="21"/>
      <c r="E378" s="21"/>
      <c r="F378" s="21"/>
      <c r="T378" s="23"/>
      <c r="U378" s="23"/>
      <c r="V378" s="24"/>
      <c r="X378" s="24"/>
      <c r="AA378" s="24"/>
      <c r="AC378" s="24"/>
    </row>
    <row r="379" spans="2:29" ht="15.75" customHeight="1" x14ac:dyDescent="0.35">
      <c r="B379" s="21"/>
      <c r="C379" s="21"/>
      <c r="D379" s="21"/>
      <c r="E379" s="21"/>
      <c r="F379" s="21"/>
      <c r="T379" s="23"/>
      <c r="U379" s="23"/>
      <c r="V379" s="24"/>
      <c r="X379" s="24"/>
      <c r="AA379" s="24"/>
      <c r="AC379" s="24"/>
    </row>
    <row r="380" spans="2:29" ht="15.75" customHeight="1" x14ac:dyDescent="0.35">
      <c r="B380" s="21"/>
      <c r="C380" s="21"/>
      <c r="D380" s="21"/>
      <c r="E380" s="21"/>
      <c r="F380" s="21"/>
      <c r="T380" s="23"/>
      <c r="U380" s="23"/>
      <c r="V380" s="24"/>
      <c r="X380" s="24"/>
      <c r="AA380" s="24"/>
      <c r="AC380" s="24"/>
    </row>
    <row r="381" spans="2:29" ht="15.75" customHeight="1" x14ac:dyDescent="0.35">
      <c r="B381" s="21"/>
      <c r="C381" s="21"/>
      <c r="D381" s="21"/>
      <c r="E381" s="21"/>
      <c r="F381" s="21"/>
      <c r="T381" s="23"/>
      <c r="U381" s="23"/>
      <c r="V381" s="24"/>
      <c r="X381" s="24"/>
      <c r="AA381" s="24"/>
      <c r="AC381" s="24"/>
    </row>
    <row r="382" spans="2:29" ht="15.75" customHeight="1" x14ac:dyDescent="0.35">
      <c r="B382" s="21"/>
      <c r="C382" s="21"/>
      <c r="D382" s="21"/>
      <c r="E382" s="21"/>
      <c r="F382" s="21"/>
      <c r="T382" s="23"/>
      <c r="U382" s="23"/>
      <c r="V382" s="24"/>
      <c r="X382" s="24"/>
      <c r="AA382" s="24"/>
      <c r="AC382" s="24"/>
    </row>
    <row r="383" spans="2:29" ht="15.75" customHeight="1" x14ac:dyDescent="0.35">
      <c r="B383" s="21"/>
      <c r="C383" s="21"/>
      <c r="D383" s="21"/>
      <c r="E383" s="21"/>
      <c r="F383" s="21"/>
      <c r="T383" s="23"/>
      <c r="U383" s="23"/>
      <c r="V383" s="24"/>
      <c r="X383" s="24"/>
      <c r="AA383" s="24"/>
      <c r="AC383" s="24"/>
    </row>
    <row r="384" spans="2:29" ht="15.75" customHeight="1" x14ac:dyDescent="0.35">
      <c r="B384" s="21"/>
      <c r="C384" s="21"/>
      <c r="D384" s="21"/>
      <c r="E384" s="21"/>
      <c r="F384" s="21"/>
      <c r="T384" s="23"/>
      <c r="U384" s="23"/>
      <c r="V384" s="24"/>
      <c r="X384" s="24"/>
      <c r="AA384" s="24"/>
      <c r="AC384" s="24"/>
    </row>
    <row r="385" spans="2:29" ht="15.75" customHeight="1" x14ac:dyDescent="0.35">
      <c r="B385" s="21"/>
      <c r="C385" s="21"/>
      <c r="D385" s="21"/>
      <c r="E385" s="21"/>
      <c r="F385" s="21"/>
      <c r="T385" s="23"/>
      <c r="U385" s="23"/>
      <c r="V385" s="24"/>
      <c r="X385" s="24"/>
      <c r="AA385" s="24"/>
      <c r="AC385" s="24"/>
    </row>
    <row r="386" spans="2:29" ht="15.75" customHeight="1" x14ac:dyDescent="0.35">
      <c r="B386" s="21"/>
      <c r="C386" s="21"/>
      <c r="D386" s="21"/>
      <c r="E386" s="21"/>
      <c r="F386" s="21"/>
      <c r="T386" s="23"/>
      <c r="U386" s="23"/>
      <c r="V386" s="24"/>
      <c r="X386" s="24"/>
      <c r="AA386" s="24"/>
      <c r="AC386" s="24"/>
    </row>
    <row r="387" spans="2:29" ht="15.75" customHeight="1" x14ac:dyDescent="0.35">
      <c r="B387" s="21"/>
      <c r="C387" s="21"/>
      <c r="D387" s="21"/>
      <c r="E387" s="21"/>
      <c r="F387" s="21"/>
      <c r="T387" s="23"/>
      <c r="U387" s="23"/>
      <c r="V387" s="24"/>
      <c r="X387" s="24"/>
      <c r="AA387" s="24"/>
      <c r="AC387" s="24"/>
    </row>
    <row r="388" spans="2:29" ht="15.75" customHeight="1" x14ac:dyDescent="0.35">
      <c r="B388" s="21"/>
      <c r="C388" s="21"/>
      <c r="D388" s="21"/>
      <c r="E388" s="21"/>
      <c r="F388" s="21"/>
      <c r="T388" s="23"/>
      <c r="U388" s="23"/>
      <c r="V388" s="24"/>
      <c r="X388" s="24"/>
      <c r="AA388" s="24"/>
      <c r="AC388" s="24"/>
    </row>
    <row r="389" spans="2:29" ht="15.75" customHeight="1" x14ac:dyDescent="0.35">
      <c r="B389" s="21"/>
      <c r="C389" s="21"/>
      <c r="D389" s="21"/>
      <c r="E389" s="21"/>
      <c r="F389" s="21"/>
      <c r="T389" s="23"/>
      <c r="U389" s="23"/>
      <c r="V389" s="24"/>
      <c r="X389" s="24"/>
      <c r="AA389" s="24"/>
      <c r="AC389" s="24"/>
    </row>
    <row r="390" spans="2:29" ht="15.75" customHeight="1" x14ac:dyDescent="0.35">
      <c r="B390" s="21"/>
      <c r="C390" s="21"/>
      <c r="D390" s="21"/>
      <c r="E390" s="21"/>
      <c r="F390" s="21"/>
      <c r="T390" s="23"/>
      <c r="U390" s="23"/>
      <c r="V390" s="24"/>
      <c r="X390" s="24"/>
      <c r="AA390" s="24"/>
      <c r="AC390" s="24"/>
    </row>
    <row r="391" spans="2:29" ht="15.75" customHeight="1" x14ac:dyDescent="0.35">
      <c r="B391" s="21"/>
      <c r="C391" s="21"/>
      <c r="D391" s="21"/>
      <c r="E391" s="21"/>
      <c r="F391" s="21"/>
      <c r="T391" s="23"/>
      <c r="U391" s="23"/>
      <c r="V391" s="24"/>
      <c r="X391" s="24"/>
      <c r="AA391" s="24"/>
      <c r="AC391" s="24"/>
    </row>
    <row r="392" spans="2:29" ht="15.75" customHeight="1" x14ac:dyDescent="0.35">
      <c r="B392" s="21"/>
      <c r="C392" s="21"/>
      <c r="D392" s="21"/>
      <c r="E392" s="21"/>
      <c r="F392" s="21"/>
      <c r="T392" s="23"/>
      <c r="U392" s="23"/>
      <c r="V392" s="24"/>
      <c r="X392" s="24"/>
      <c r="AA392" s="24"/>
      <c r="AC392" s="24"/>
    </row>
    <row r="393" spans="2:29" ht="15.75" customHeight="1" x14ac:dyDescent="0.35">
      <c r="B393" s="21"/>
      <c r="C393" s="21"/>
      <c r="D393" s="21"/>
      <c r="E393" s="21"/>
      <c r="F393" s="21"/>
      <c r="T393" s="23"/>
      <c r="U393" s="23"/>
      <c r="V393" s="24"/>
      <c r="X393" s="24"/>
      <c r="AA393" s="24"/>
      <c r="AC393" s="24"/>
    </row>
    <row r="394" spans="2:29" ht="15.75" customHeight="1" x14ac:dyDescent="0.35">
      <c r="B394" s="21"/>
      <c r="C394" s="21"/>
      <c r="D394" s="21"/>
      <c r="E394" s="21"/>
      <c r="F394" s="21"/>
      <c r="T394" s="23"/>
      <c r="U394" s="23"/>
      <c r="V394" s="24"/>
      <c r="X394" s="24"/>
      <c r="AA394" s="24"/>
      <c r="AC394" s="24"/>
    </row>
    <row r="395" spans="2:29" ht="15.75" customHeight="1" x14ac:dyDescent="0.35">
      <c r="B395" s="21"/>
      <c r="C395" s="21"/>
      <c r="D395" s="21"/>
      <c r="E395" s="21"/>
      <c r="F395" s="21"/>
      <c r="T395" s="23"/>
      <c r="U395" s="23"/>
      <c r="V395" s="24"/>
      <c r="X395" s="24"/>
      <c r="AA395" s="24"/>
      <c r="AC395" s="24"/>
    </row>
    <row r="396" spans="2:29" ht="15.75" customHeight="1" x14ac:dyDescent="0.35">
      <c r="B396" s="21"/>
      <c r="C396" s="21"/>
      <c r="D396" s="21"/>
      <c r="E396" s="21"/>
      <c r="F396" s="21"/>
      <c r="T396" s="23"/>
      <c r="U396" s="23"/>
      <c r="V396" s="24"/>
      <c r="X396" s="24"/>
      <c r="AA396" s="24"/>
      <c r="AC396" s="24"/>
    </row>
    <row r="397" spans="2:29" ht="15.75" customHeight="1" x14ac:dyDescent="0.35">
      <c r="B397" s="21"/>
      <c r="C397" s="21"/>
      <c r="D397" s="21"/>
      <c r="E397" s="21"/>
      <c r="F397" s="21"/>
      <c r="T397" s="23"/>
      <c r="U397" s="23"/>
      <c r="V397" s="24"/>
      <c r="X397" s="24"/>
      <c r="AA397" s="24"/>
      <c r="AC397" s="24"/>
    </row>
    <row r="398" spans="2:29" ht="15.75" customHeight="1" x14ac:dyDescent="0.35">
      <c r="B398" s="21"/>
      <c r="C398" s="21"/>
      <c r="D398" s="21"/>
      <c r="E398" s="21"/>
      <c r="F398" s="21"/>
      <c r="T398" s="23"/>
      <c r="U398" s="23"/>
      <c r="V398" s="24"/>
      <c r="X398" s="24"/>
      <c r="AA398" s="24"/>
      <c r="AC398" s="24"/>
    </row>
    <row r="399" spans="2:29" ht="15.75" customHeight="1" x14ac:dyDescent="0.35">
      <c r="B399" s="21"/>
      <c r="C399" s="21"/>
      <c r="D399" s="21"/>
      <c r="E399" s="21"/>
      <c r="F399" s="21"/>
      <c r="T399" s="23"/>
      <c r="U399" s="23"/>
      <c r="V399" s="24"/>
      <c r="X399" s="24"/>
      <c r="AA399" s="24"/>
      <c r="AC399" s="24"/>
    </row>
    <row r="400" spans="2:29" ht="15.75" customHeight="1" x14ac:dyDescent="0.35">
      <c r="B400" s="21"/>
      <c r="C400" s="21"/>
      <c r="D400" s="21"/>
      <c r="E400" s="21"/>
      <c r="F400" s="21"/>
      <c r="T400" s="23"/>
      <c r="U400" s="23"/>
      <c r="V400" s="24"/>
      <c r="X400" s="24"/>
      <c r="AA400" s="24"/>
      <c r="AC400" s="24"/>
    </row>
    <row r="401" spans="2:29" ht="15.75" customHeight="1" x14ac:dyDescent="0.35">
      <c r="B401" s="21"/>
      <c r="C401" s="21"/>
      <c r="D401" s="21"/>
      <c r="E401" s="21"/>
      <c r="F401" s="21"/>
      <c r="T401" s="23"/>
      <c r="U401" s="23"/>
      <c r="V401" s="24"/>
      <c r="X401" s="24"/>
      <c r="AA401" s="24"/>
      <c r="AC401" s="24"/>
    </row>
    <row r="402" spans="2:29" ht="15.75" customHeight="1" x14ac:dyDescent="0.35">
      <c r="B402" s="21"/>
      <c r="C402" s="21"/>
      <c r="D402" s="21"/>
      <c r="E402" s="21"/>
      <c r="F402" s="21"/>
      <c r="T402" s="23"/>
      <c r="U402" s="23"/>
      <c r="V402" s="24"/>
      <c r="X402" s="24"/>
      <c r="AA402" s="24"/>
      <c r="AC402" s="24"/>
    </row>
    <row r="403" spans="2:29" ht="15.75" customHeight="1" x14ac:dyDescent="0.35">
      <c r="B403" s="21"/>
      <c r="C403" s="21"/>
      <c r="D403" s="21"/>
      <c r="E403" s="21"/>
      <c r="F403" s="21"/>
      <c r="T403" s="23"/>
      <c r="U403" s="23"/>
      <c r="V403" s="24"/>
      <c r="X403" s="24"/>
      <c r="AA403" s="24"/>
      <c r="AC403" s="24"/>
    </row>
    <row r="404" spans="2:29" ht="15.75" customHeight="1" x14ac:dyDescent="0.35">
      <c r="B404" s="21"/>
      <c r="C404" s="21"/>
      <c r="D404" s="21"/>
      <c r="E404" s="21"/>
      <c r="F404" s="21"/>
      <c r="T404" s="23"/>
      <c r="U404" s="23"/>
      <c r="V404" s="24"/>
      <c r="X404" s="24"/>
      <c r="AA404" s="24"/>
      <c r="AC404" s="24"/>
    </row>
    <row r="405" spans="2:29" ht="15.75" customHeight="1" x14ac:dyDescent="0.35">
      <c r="B405" s="21"/>
      <c r="C405" s="21"/>
      <c r="D405" s="21"/>
      <c r="E405" s="21"/>
      <c r="F405" s="21"/>
      <c r="T405" s="23"/>
      <c r="U405" s="23"/>
      <c r="V405" s="24"/>
      <c r="X405" s="24"/>
      <c r="AA405" s="24"/>
      <c r="AC405" s="24"/>
    </row>
    <row r="406" spans="2:29" ht="15.75" customHeight="1" x14ac:dyDescent="0.35">
      <c r="B406" s="21"/>
      <c r="C406" s="21"/>
      <c r="D406" s="21"/>
      <c r="E406" s="21"/>
      <c r="F406" s="21"/>
      <c r="T406" s="23"/>
      <c r="U406" s="23"/>
      <c r="V406" s="24"/>
      <c r="X406" s="24"/>
      <c r="AA406" s="24"/>
      <c r="AC406" s="24"/>
    </row>
    <row r="407" spans="2:29" ht="15.75" customHeight="1" x14ac:dyDescent="0.35">
      <c r="B407" s="21"/>
      <c r="C407" s="21"/>
      <c r="D407" s="21"/>
      <c r="E407" s="21"/>
      <c r="F407" s="21"/>
      <c r="T407" s="23"/>
      <c r="U407" s="23"/>
      <c r="V407" s="24"/>
      <c r="X407" s="24"/>
      <c r="AA407" s="24"/>
      <c r="AC407" s="24"/>
    </row>
    <row r="408" spans="2:29" ht="15.75" customHeight="1" x14ac:dyDescent="0.35">
      <c r="B408" s="21"/>
      <c r="C408" s="21"/>
      <c r="D408" s="21"/>
      <c r="E408" s="21"/>
      <c r="F408" s="21"/>
      <c r="T408" s="23"/>
      <c r="U408" s="23"/>
      <c r="V408" s="24"/>
      <c r="X408" s="24"/>
      <c r="AA408" s="24"/>
      <c r="AC408" s="24"/>
    </row>
    <row r="409" spans="2:29" ht="15.75" customHeight="1" x14ac:dyDescent="0.35">
      <c r="B409" s="21"/>
      <c r="C409" s="21"/>
      <c r="D409" s="21"/>
      <c r="E409" s="21"/>
      <c r="F409" s="21"/>
      <c r="T409" s="23"/>
      <c r="U409" s="23"/>
      <c r="V409" s="24"/>
      <c r="X409" s="24"/>
      <c r="AA409" s="24"/>
      <c r="AC409" s="24"/>
    </row>
    <row r="410" spans="2:29" ht="15.75" customHeight="1" x14ac:dyDescent="0.35">
      <c r="B410" s="21"/>
      <c r="C410" s="21"/>
      <c r="D410" s="21"/>
      <c r="E410" s="21"/>
      <c r="F410" s="21"/>
      <c r="T410" s="23"/>
      <c r="U410" s="23"/>
      <c r="V410" s="24"/>
      <c r="X410" s="24"/>
      <c r="AA410" s="24"/>
      <c r="AC410" s="24"/>
    </row>
    <row r="411" spans="2:29" ht="15.75" customHeight="1" x14ac:dyDescent="0.35">
      <c r="B411" s="21"/>
      <c r="C411" s="21"/>
      <c r="D411" s="21"/>
      <c r="E411" s="21"/>
      <c r="F411" s="21"/>
      <c r="T411" s="23"/>
      <c r="U411" s="23"/>
      <c r="V411" s="24"/>
      <c r="X411" s="24"/>
      <c r="AA411" s="24"/>
      <c r="AC411" s="24"/>
    </row>
    <row r="412" spans="2:29" ht="15.75" customHeight="1" x14ac:dyDescent="0.35">
      <c r="B412" s="21"/>
      <c r="C412" s="21"/>
      <c r="D412" s="21"/>
      <c r="E412" s="21"/>
      <c r="F412" s="21"/>
      <c r="T412" s="23"/>
      <c r="U412" s="23"/>
      <c r="V412" s="24"/>
      <c r="X412" s="24"/>
      <c r="AA412" s="24"/>
      <c r="AC412" s="24"/>
    </row>
    <row r="413" spans="2:29" ht="15.75" customHeight="1" x14ac:dyDescent="0.35">
      <c r="B413" s="21"/>
      <c r="C413" s="21"/>
      <c r="D413" s="21"/>
      <c r="E413" s="21"/>
      <c r="F413" s="21"/>
      <c r="T413" s="23"/>
      <c r="U413" s="23"/>
      <c r="V413" s="24"/>
      <c r="X413" s="24"/>
      <c r="AA413" s="24"/>
      <c r="AC413" s="24"/>
    </row>
    <row r="414" spans="2:29" ht="15.75" customHeight="1" x14ac:dyDescent="0.35">
      <c r="B414" s="21"/>
      <c r="C414" s="21"/>
      <c r="D414" s="21"/>
      <c r="E414" s="21"/>
      <c r="F414" s="21"/>
      <c r="T414" s="23"/>
      <c r="U414" s="23"/>
      <c r="V414" s="24"/>
      <c r="X414" s="24"/>
      <c r="AA414" s="24"/>
      <c r="AC414" s="24"/>
    </row>
    <row r="415" spans="2:29" ht="15.75" customHeight="1" x14ac:dyDescent="0.35">
      <c r="B415" s="21"/>
      <c r="C415" s="21"/>
      <c r="D415" s="21"/>
      <c r="E415" s="21"/>
      <c r="F415" s="21"/>
      <c r="T415" s="23"/>
      <c r="U415" s="23"/>
      <c r="V415" s="24"/>
      <c r="X415" s="24"/>
      <c r="AA415" s="24"/>
      <c r="AC415" s="24"/>
    </row>
    <row r="416" spans="2:29" ht="15.75" customHeight="1" x14ac:dyDescent="0.35">
      <c r="B416" s="21"/>
      <c r="C416" s="21"/>
      <c r="D416" s="21"/>
      <c r="E416" s="21"/>
      <c r="F416" s="21"/>
      <c r="T416" s="23"/>
      <c r="U416" s="23"/>
      <c r="V416" s="24"/>
      <c r="X416" s="24"/>
      <c r="AA416" s="24"/>
      <c r="AC416" s="24"/>
    </row>
    <row r="417" spans="2:29" ht="15.75" customHeight="1" x14ac:dyDescent="0.35">
      <c r="B417" s="21"/>
      <c r="C417" s="21"/>
      <c r="D417" s="21"/>
      <c r="E417" s="21"/>
      <c r="F417" s="21"/>
      <c r="T417" s="23"/>
      <c r="U417" s="23"/>
      <c r="V417" s="24"/>
      <c r="X417" s="24"/>
      <c r="AA417" s="24"/>
      <c r="AC417" s="24"/>
    </row>
    <row r="418" spans="2:29" ht="15.75" customHeight="1" x14ac:dyDescent="0.35">
      <c r="B418" s="21"/>
      <c r="C418" s="21"/>
      <c r="D418" s="21"/>
      <c r="E418" s="21"/>
      <c r="F418" s="21"/>
      <c r="T418" s="23"/>
      <c r="U418" s="23"/>
      <c r="V418" s="24"/>
      <c r="X418" s="24"/>
      <c r="AA418" s="24"/>
      <c r="AC418" s="24"/>
    </row>
    <row r="419" spans="2:29" ht="15.75" customHeight="1" x14ac:dyDescent="0.35">
      <c r="B419" s="21"/>
      <c r="C419" s="21"/>
      <c r="D419" s="21"/>
      <c r="E419" s="21"/>
      <c r="F419" s="21"/>
      <c r="T419" s="23"/>
      <c r="U419" s="23"/>
      <c r="V419" s="24"/>
      <c r="X419" s="24"/>
      <c r="AA419" s="24"/>
      <c r="AC419" s="24"/>
    </row>
    <row r="420" spans="2:29" ht="15.75" customHeight="1" x14ac:dyDescent="0.35">
      <c r="B420" s="21"/>
      <c r="C420" s="21"/>
      <c r="D420" s="21"/>
      <c r="E420" s="21"/>
      <c r="F420" s="21"/>
      <c r="T420" s="23"/>
      <c r="U420" s="23"/>
      <c r="V420" s="24"/>
      <c r="X420" s="24"/>
      <c r="AA420" s="24"/>
      <c r="AC420" s="24"/>
    </row>
    <row r="421" spans="2:29" ht="15.75" customHeight="1" x14ac:dyDescent="0.35">
      <c r="B421" s="21"/>
      <c r="C421" s="21"/>
      <c r="D421" s="21"/>
      <c r="E421" s="21"/>
      <c r="F421" s="21"/>
      <c r="T421" s="23"/>
      <c r="U421" s="23"/>
      <c r="V421" s="24"/>
      <c r="X421" s="24"/>
      <c r="AA421" s="24"/>
      <c r="AC421" s="24"/>
    </row>
    <row r="422" spans="2:29" ht="15.75" customHeight="1" x14ac:dyDescent="0.35">
      <c r="B422" s="21"/>
      <c r="C422" s="21"/>
      <c r="D422" s="21"/>
      <c r="E422" s="21"/>
      <c r="F422" s="21"/>
      <c r="T422" s="23"/>
      <c r="U422" s="23"/>
      <c r="V422" s="24"/>
      <c r="X422" s="24"/>
      <c r="AA422" s="24"/>
      <c r="AC422" s="24"/>
    </row>
    <row r="423" spans="2:29" ht="15.75" customHeight="1" x14ac:dyDescent="0.35">
      <c r="B423" s="21"/>
      <c r="C423" s="21"/>
      <c r="D423" s="21"/>
      <c r="E423" s="21"/>
      <c r="F423" s="21"/>
      <c r="T423" s="23"/>
      <c r="U423" s="23"/>
      <c r="V423" s="24"/>
      <c r="X423" s="24"/>
      <c r="AA423" s="24"/>
      <c r="AC423" s="24"/>
    </row>
    <row r="424" spans="2:29" ht="15.75" customHeight="1" x14ac:dyDescent="0.35">
      <c r="B424" s="21"/>
      <c r="C424" s="21"/>
      <c r="D424" s="21"/>
      <c r="E424" s="21"/>
      <c r="F424" s="21"/>
      <c r="T424" s="23"/>
      <c r="U424" s="23"/>
      <c r="V424" s="24"/>
      <c r="X424" s="24"/>
      <c r="AA424" s="24"/>
      <c r="AC424" s="24"/>
    </row>
    <row r="425" spans="2:29" ht="15.75" customHeight="1" x14ac:dyDescent="0.35">
      <c r="B425" s="21"/>
      <c r="C425" s="21"/>
      <c r="D425" s="21"/>
      <c r="E425" s="21"/>
      <c r="F425" s="21"/>
      <c r="T425" s="23"/>
      <c r="U425" s="23"/>
      <c r="V425" s="24"/>
      <c r="X425" s="24"/>
      <c r="AA425" s="24"/>
      <c r="AC425" s="24"/>
    </row>
    <row r="426" spans="2:29" ht="15.75" customHeight="1" x14ac:dyDescent="0.35">
      <c r="B426" s="21"/>
      <c r="C426" s="21"/>
      <c r="D426" s="21"/>
      <c r="E426" s="21"/>
      <c r="F426" s="21"/>
      <c r="T426" s="23"/>
      <c r="U426" s="23"/>
      <c r="V426" s="24"/>
      <c r="X426" s="24"/>
      <c r="AA426" s="24"/>
      <c r="AC426" s="24"/>
    </row>
    <row r="427" spans="2:29" ht="15.75" customHeight="1" x14ac:dyDescent="0.35">
      <c r="B427" s="21"/>
      <c r="C427" s="21"/>
      <c r="D427" s="21"/>
      <c r="E427" s="21"/>
      <c r="F427" s="21"/>
      <c r="T427" s="23"/>
      <c r="U427" s="23"/>
      <c r="V427" s="24"/>
      <c r="X427" s="24"/>
      <c r="AA427" s="24"/>
      <c r="AC427" s="24"/>
    </row>
    <row r="428" spans="2:29" ht="15.75" customHeight="1" x14ac:dyDescent="0.35">
      <c r="B428" s="21"/>
      <c r="C428" s="21"/>
      <c r="D428" s="21"/>
      <c r="E428" s="21"/>
      <c r="F428" s="21"/>
      <c r="T428" s="23"/>
      <c r="U428" s="23"/>
      <c r="V428" s="24"/>
      <c r="X428" s="24"/>
      <c r="AA428" s="24"/>
      <c r="AC428" s="24"/>
    </row>
    <row r="429" spans="2:29" ht="15.75" customHeight="1" x14ac:dyDescent="0.35">
      <c r="B429" s="21"/>
      <c r="C429" s="21"/>
      <c r="D429" s="21"/>
      <c r="E429" s="21"/>
      <c r="F429" s="21"/>
      <c r="T429" s="23"/>
      <c r="U429" s="23"/>
      <c r="V429" s="24"/>
      <c r="X429" s="24"/>
      <c r="AA429" s="24"/>
      <c r="AC429" s="24"/>
    </row>
    <row r="430" spans="2:29" ht="15.75" customHeight="1" x14ac:dyDescent="0.35">
      <c r="B430" s="21"/>
      <c r="C430" s="21"/>
      <c r="D430" s="21"/>
      <c r="E430" s="21"/>
      <c r="F430" s="21"/>
      <c r="T430" s="23"/>
      <c r="U430" s="23"/>
      <c r="V430" s="24"/>
      <c r="X430" s="24"/>
      <c r="AA430" s="24"/>
      <c r="AC430" s="24"/>
    </row>
    <row r="431" spans="2:29" ht="15.75" customHeight="1" x14ac:dyDescent="0.35">
      <c r="B431" s="21"/>
      <c r="C431" s="21"/>
      <c r="D431" s="21"/>
      <c r="E431" s="21"/>
      <c r="F431" s="21"/>
      <c r="T431" s="23"/>
      <c r="U431" s="23"/>
      <c r="V431" s="24"/>
      <c r="X431" s="24"/>
      <c r="AA431" s="24"/>
      <c r="AC431" s="24"/>
    </row>
    <row r="432" spans="2:29" ht="15.75" customHeight="1" x14ac:dyDescent="0.35">
      <c r="B432" s="21"/>
      <c r="C432" s="21"/>
      <c r="D432" s="21"/>
      <c r="E432" s="21"/>
      <c r="F432" s="21"/>
      <c r="T432" s="23"/>
      <c r="U432" s="23"/>
      <c r="V432" s="24"/>
      <c r="X432" s="24"/>
      <c r="AA432" s="24"/>
      <c r="AC432" s="24"/>
    </row>
    <row r="433" spans="2:29" ht="15.75" customHeight="1" x14ac:dyDescent="0.35">
      <c r="B433" s="21"/>
      <c r="C433" s="21"/>
      <c r="D433" s="21"/>
      <c r="E433" s="21"/>
      <c r="F433" s="21"/>
      <c r="T433" s="23"/>
      <c r="U433" s="23"/>
      <c r="V433" s="24"/>
      <c r="X433" s="24"/>
      <c r="AA433" s="24"/>
      <c r="AC433" s="24"/>
    </row>
    <row r="434" spans="2:29" ht="15.75" customHeight="1" x14ac:dyDescent="0.35">
      <c r="B434" s="21"/>
      <c r="C434" s="21"/>
      <c r="D434" s="21"/>
      <c r="E434" s="21"/>
      <c r="F434" s="21"/>
      <c r="T434" s="23"/>
      <c r="U434" s="23"/>
      <c r="V434" s="24"/>
      <c r="X434" s="24"/>
      <c r="AA434" s="24"/>
      <c r="AC434" s="24"/>
    </row>
    <row r="435" spans="2:29" ht="15.75" customHeight="1" x14ac:dyDescent="0.35">
      <c r="B435" s="21"/>
      <c r="C435" s="21"/>
      <c r="D435" s="21"/>
      <c r="E435" s="21"/>
      <c r="F435" s="21"/>
      <c r="T435" s="23"/>
      <c r="U435" s="23"/>
      <c r="V435" s="24"/>
      <c r="X435" s="24"/>
      <c r="AA435" s="24"/>
      <c r="AC435" s="24"/>
    </row>
    <row r="436" spans="2:29" ht="15.75" customHeight="1" x14ac:dyDescent="0.35">
      <c r="B436" s="21"/>
      <c r="C436" s="21"/>
      <c r="D436" s="21"/>
      <c r="E436" s="21"/>
      <c r="F436" s="21"/>
      <c r="T436" s="23"/>
      <c r="U436" s="23"/>
      <c r="V436" s="24"/>
      <c r="X436" s="24"/>
      <c r="AA436" s="24"/>
      <c r="AC436" s="24"/>
    </row>
    <row r="437" spans="2:29" ht="15.75" customHeight="1" x14ac:dyDescent="0.35">
      <c r="B437" s="21"/>
      <c r="C437" s="21"/>
      <c r="D437" s="21"/>
      <c r="E437" s="21"/>
      <c r="F437" s="21"/>
      <c r="T437" s="23"/>
      <c r="U437" s="23"/>
      <c r="V437" s="24"/>
      <c r="X437" s="24"/>
      <c r="AA437" s="24"/>
      <c r="AC437" s="24"/>
    </row>
    <row r="438" spans="2:29" ht="15.75" customHeight="1" x14ac:dyDescent="0.35">
      <c r="B438" s="21"/>
      <c r="C438" s="21"/>
      <c r="D438" s="21"/>
      <c r="E438" s="21"/>
      <c r="F438" s="21"/>
      <c r="T438" s="23"/>
      <c r="U438" s="23"/>
      <c r="V438" s="24"/>
      <c r="X438" s="24"/>
      <c r="AA438" s="24"/>
      <c r="AC438" s="24"/>
    </row>
    <row r="439" spans="2:29" ht="15.75" customHeight="1" x14ac:dyDescent="0.35">
      <c r="B439" s="21"/>
      <c r="C439" s="21"/>
      <c r="D439" s="21"/>
      <c r="E439" s="21"/>
      <c r="F439" s="21"/>
      <c r="T439" s="23"/>
      <c r="U439" s="23"/>
      <c r="V439" s="24"/>
      <c r="X439" s="24"/>
      <c r="AA439" s="24"/>
      <c r="AC439" s="24"/>
    </row>
    <row r="440" spans="2:29" ht="15.75" customHeight="1" x14ac:dyDescent="0.35">
      <c r="B440" s="21"/>
      <c r="C440" s="21"/>
      <c r="D440" s="21"/>
      <c r="E440" s="21"/>
      <c r="F440" s="21"/>
      <c r="T440" s="23"/>
      <c r="U440" s="23"/>
      <c r="V440" s="24"/>
      <c r="X440" s="24"/>
      <c r="AA440" s="24"/>
      <c r="AC440" s="24"/>
    </row>
    <row r="441" spans="2:29" ht="15.75" customHeight="1" x14ac:dyDescent="0.35">
      <c r="B441" s="21"/>
      <c r="C441" s="21"/>
      <c r="D441" s="21"/>
      <c r="E441" s="21"/>
      <c r="F441" s="21"/>
      <c r="T441" s="23"/>
      <c r="U441" s="23"/>
      <c r="V441" s="24"/>
      <c r="X441" s="24"/>
      <c r="AA441" s="24"/>
      <c r="AC441" s="24"/>
    </row>
    <row r="442" spans="2:29" ht="15.75" customHeight="1" x14ac:dyDescent="0.35">
      <c r="B442" s="21"/>
      <c r="C442" s="21"/>
      <c r="D442" s="21"/>
      <c r="E442" s="21"/>
      <c r="F442" s="21"/>
      <c r="T442" s="23"/>
      <c r="U442" s="23"/>
      <c r="V442" s="24"/>
      <c r="X442" s="24"/>
      <c r="AA442" s="24"/>
      <c r="AC442" s="24"/>
    </row>
    <row r="443" spans="2:29" ht="15.75" customHeight="1" x14ac:dyDescent="0.35">
      <c r="B443" s="21"/>
      <c r="C443" s="21"/>
      <c r="D443" s="21"/>
      <c r="E443" s="21"/>
      <c r="F443" s="21"/>
      <c r="T443" s="23"/>
      <c r="U443" s="23"/>
      <c r="V443" s="24"/>
      <c r="X443" s="24"/>
      <c r="AA443" s="24"/>
      <c r="AC443" s="24"/>
    </row>
    <row r="444" spans="2:29" ht="15.75" customHeight="1" x14ac:dyDescent="0.35">
      <c r="B444" s="21"/>
      <c r="C444" s="21"/>
      <c r="D444" s="21"/>
      <c r="E444" s="21"/>
      <c r="F444" s="21"/>
      <c r="T444" s="23"/>
      <c r="U444" s="23"/>
      <c r="V444" s="24"/>
      <c r="X444" s="24"/>
      <c r="AA444" s="24"/>
      <c r="AC444" s="24"/>
    </row>
    <row r="445" spans="2:29" ht="15.75" customHeight="1" x14ac:dyDescent="0.35">
      <c r="B445" s="21"/>
      <c r="C445" s="21"/>
      <c r="D445" s="21"/>
      <c r="E445" s="21"/>
      <c r="F445" s="21"/>
      <c r="T445" s="23"/>
      <c r="U445" s="23"/>
      <c r="V445" s="24"/>
      <c r="X445" s="24"/>
      <c r="AA445" s="24"/>
      <c r="AC445" s="24"/>
    </row>
    <row r="446" spans="2:29" ht="15.75" customHeight="1" x14ac:dyDescent="0.35">
      <c r="B446" s="21"/>
      <c r="C446" s="21"/>
      <c r="D446" s="21"/>
      <c r="E446" s="21"/>
      <c r="F446" s="21"/>
      <c r="T446" s="23"/>
      <c r="U446" s="23"/>
      <c r="V446" s="24"/>
      <c r="X446" s="24"/>
      <c r="AA446" s="24"/>
      <c r="AC446" s="24"/>
    </row>
    <row r="447" spans="2:29" ht="15.75" customHeight="1" x14ac:dyDescent="0.35">
      <c r="B447" s="21"/>
      <c r="C447" s="21"/>
      <c r="D447" s="21"/>
      <c r="E447" s="21"/>
      <c r="F447" s="21"/>
      <c r="T447" s="23"/>
      <c r="U447" s="23"/>
      <c r="V447" s="24"/>
      <c r="X447" s="24"/>
      <c r="AA447" s="24"/>
      <c r="AC447" s="24"/>
    </row>
    <row r="448" spans="2:29" ht="15.75" customHeight="1" x14ac:dyDescent="0.35">
      <c r="B448" s="21"/>
      <c r="C448" s="21"/>
      <c r="D448" s="21"/>
      <c r="E448" s="21"/>
      <c r="F448" s="21"/>
      <c r="T448" s="23"/>
      <c r="U448" s="23"/>
      <c r="V448" s="24"/>
      <c r="X448" s="24"/>
      <c r="AA448" s="24"/>
      <c r="AC448" s="24"/>
    </row>
    <row r="449" spans="2:29" ht="15.75" customHeight="1" x14ac:dyDescent="0.35">
      <c r="B449" s="21"/>
      <c r="C449" s="21"/>
      <c r="D449" s="21"/>
      <c r="E449" s="21"/>
      <c r="F449" s="21"/>
      <c r="T449" s="23"/>
      <c r="U449" s="23"/>
      <c r="V449" s="24"/>
      <c r="X449" s="24"/>
      <c r="AA449" s="24"/>
      <c r="AC449" s="24"/>
    </row>
    <row r="450" spans="2:29" ht="15.75" customHeight="1" x14ac:dyDescent="0.35">
      <c r="B450" s="21"/>
      <c r="C450" s="21"/>
      <c r="D450" s="21"/>
      <c r="E450" s="21"/>
      <c r="F450" s="21"/>
      <c r="T450" s="23"/>
      <c r="U450" s="23"/>
      <c r="V450" s="24"/>
      <c r="X450" s="24"/>
      <c r="AA450" s="24"/>
      <c r="AC450" s="24"/>
    </row>
    <row r="451" spans="2:29" ht="15.75" customHeight="1" x14ac:dyDescent="0.35">
      <c r="B451" s="21"/>
      <c r="C451" s="21"/>
      <c r="D451" s="21"/>
      <c r="E451" s="21"/>
      <c r="F451" s="21"/>
      <c r="T451" s="23"/>
      <c r="U451" s="23"/>
      <c r="V451" s="24"/>
      <c r="X451" s="24"/>
      <c r="AA451" s="24"/>
      <c r="AC451" s="24"/>
    </row>
    <row r="452" spans="2:29" ht="15.75" customHeight="1" x14ac:dyDescent="0.35">
      <c r="B452" s="21"/>
      <c r="C452" s="21"/>
      <c r="D452" s="21"/>
      <c r="E452" s="21"/>
      <c r="F452" s="21"/>
      <c r="T452" s="23"/>
      <c r="U452" s="23"/>
      <c r="V452" s="24"/>
      <c r="X452" s="24"/>
      <c r="AA452" s="24"/>
      <c r="AC452" s="24"/>
    </row>
    <row r="453" spans="2:29" ht="15.75" customHeight="1" x14ac:dyDescent="0.35">
      <c r="B453" s="21"/>
      <c r="C453" s="21"/>
      <c r="D453" s="21"/>
      <c r="E453" s="21"/>
      <c r="F453" s="21"/>
      <c r="T453" s="23"/>
      <c r="U453" s="23"/>
      <c r="V453" s="24"/>
      <c r="X453" s="24"/>
      <c r="AA453" s="24"/>
      <c r="AC453" s="24"/>
    </row>
    <row r="454" spans="2:29" ht="15.75" customHeight="1" x14ac:dyDescent="0.35">
      <c r="B454" s="21"/>
      <c r="C454" s="21"/>
      <c r="D454" s="21"/>
      <c r="E454" s="21"/>
      <c r="F454" s="21"/>
      <c r="T454" s="23"/>
      <c r="U454" s="23"/>
      <c r="V454" s="24"/>
      <c r="X454" s="24"/>
      <c r="AA454" s="24"/>
      <c r="AC454" s="24"/>
    </row>
    <row r="455" spans="2:29" ht="15.75" customHeight="1" x14ac:dyDescent="0.35">
      <c r="B455" s="21"/>
      <c r="C455" s="21"/>
      <c r="D455" s="21"/>
      <c r="E455" s="21"/>
      <c r="F455" s="21"/>
      <c r="T455" s="23"/>
      <c r="U455" s="23"/>
      <c r="V455" s="24"/>
      <c r="X455" s="24"/>
      <c r="AA455" s="24"/>
      <c r="AC455" s="24"/>
    </row>
    <row r="456" spans="2:29" ht="15.75" customHeight="1" x14ac:dyDescent="0.35">
      <c r="B456" s="21"/>
      <c r="C456" s="21"/>
      <c r="D456" s="21"/>
      <c r="E456" s="21"/>
      <c r="F456" s="21"/>
      <c r="T456" s="23"/>
      <c r="U456" s="23"/>
      <c r="V456" s="24"/>
      <c r="X456" s="24"/>
      <c r="AA456" s="24"/>
      <c r="AC456" s="24"/>
    </row>
    <row r="457" spans="2:29" ht="15.75" customHeight="1" x14ac:dyDescent="0.35">
      <c r="B457" s="21"/>
      <c r="C457" s="21"/>
      <c r="D457" s="21"/>
      <c r="E457" s="21"/>
      <c r="F457" s="21"/>
      <c r="T457" s="23"/>
      <c r="U457" s="23"/>
      <c r="V457" s="24"/>
      <c r="X457" s="24"/>
      <c r="AA457" s="24"/>
      <c r="AC457" s="24"/>
    </row>
    <row r="458" spans="2:29" ht="15.75" customHeight="1" x14ac:dyDescent="0.35">
      <c r="B458" s="21"/>
      <c r="C458" s="21"/>
      <c r="D458" s="21"/>
      <c r="E458" s="21"/>
      <c r="F458" s="21"/>
      <c r="T458" s="23"/>
      <c r="U458" s="23"/>
      <c r="V458" s="24"/>
      <c r="X458" s="24"/>
      <c r="AA458" s="24"/>
      <c r="AC458" s="24"/>
    </row>
    <row r="459" spans="2:29" ht="15.75" customHeight="1" x14ac:dyDescent="0.35">
      <c r="B459" s="21"/>
      <c r="C459" s="21"/>
      <c r="D459" s="21"/>
      <c r="E459" s="21"/>
      <c r="F459" s="21"/>
      <c r="T459" s="23"/>
      <c r="U459" s="23"/>
      <c r="V459" s="24"/>
      <c r="X459" s="24"/>
      <c r="AA459" s="24"/>
      <c r="AC459" s="24"/>
    </row>
    <row r="460" spans="2:29" ht="15.75" customHeight="1" x14ac:dyDescent="0.35">
      <c r="B460" s="21"/>
      <c r="C460" s="21"/>
      <c r="D460" s="21"/>
      <c r="E460" s="21"/>
      <c r="F460" s="21"/>
      <c r="T460" s="23"/>
      <c r="U460" s="23"/>
      <c r="V460" s="24"/>
      <c r="X460" s="24"/>
      <c r="AA460" s="24"/>
      <c r="AC460" s="24"/>
    </row>
    <row r="461" spans="2:29" ht="15.75" customHeight="1" x14ac:dyDescent="0.35">
      <c r="B461" s="21"/>
      <c r="C461" s="21"/>
      <c r="D461" s="21"/>
      <c r="E461" s="21"/>
      <c r="F461" s="21"/>
      <c r="T461" s="23"/>
      <c r="U461" s="23"/>
      <c r="V461" s="24"/>
      <c r="X461" s="24"/>
      <c r="AA461" s="24"/>
      <c r="AC461" s="24"/>
    </row>
    <row r="462" spans="2:29" ht="15.75" customHeight="1" x14ac:dyDescent="0.35">
      <c r="B462" s="21"/>
      <c r="C462" s="21"/>
      <c r="D462" s="21"/>
      <c r="E462" s="21"/>
      <c r="F462" s="21"/>
      <c r="T462" s="23"/>
      <c r="U462" s="23"/>
      <c r="V462" s="24"/>
      <c r="X462" s="24"/>
      <c r="AA462" s="24"/>
      <c r="AC462" s="24"/>
    </row>
    <row r="463" spans="2:29" ht="15.75" customHeight="1" x14ac:dyDescent="0.35">
      <c r="B463" s="21"/>
      <c r="C463" s="21"/>
      <c r="D463" s="21"/>
      <c r="E463" s="21"/>
      <c r="F463" s="21"/>
      <c r="T463" s="23"/>
      <c r="U463" s="23"/>
      <c r="V463" s="24"/>
      <c r="X463" s="24"/>
      <c r="AA463" s="24"/>
      <c r="AC463" s="24"/>
    </row>
    <row r="464" spans="2:29" ht="15.75" customHeight="1" x14ac:dyDescent="0.35">
      <c r="B464" s="21"/>
      <c r="C464" s="21"/>
      <c r="D464" s="21"/>
      <c r="E464" s="21"/>
      <c r="F464" s="21"/>
      <c r="T464" s="23"/>
      <c r="U464" s="23"/>
      <c r="V464" s="24"/>
      <c r="X464" s="24"/>
      <c r="AA464" s="24"/>
      <c r="AC464" s="24"/>
    </row>
    <row r="465" spans="2:29" ht="15.75" customHeight="1" x14ac:dyDescent="0.35">
      <c r="B465" s="21"/>
      <c r="C465" s="21"/>
      <c r="D465" s="21"/>
      <c r="E465" s="21"/>
      <c r="F465" s="21"/>
      <c r="T465" s="23"/>
      <c r="U465" s="23"/>
      <c r="V465" s="24"/>
      <c r="X465" s="24"/>
      <c r="AA465" s="24"/>
      <c r="AC465" s="24"/>
    </row>
    <row r="466" spans="2:29" ht="15.75" customHeight="1" x14ac:dyDescent="0.35">
      <c r="B466" s="21"/>
      <c r="C466" s="21"/>
      <c r="D466" s="21"/>
      <c r="E466" s="21"/>
      <c r="F466" s="21"/>
      <c r="T466" s="23"/>
      <c r="U466" s="23"/>
      <c r="V466" s="24"/>
      <c r="X466" s="24"/>
      <c r="AA466" s="24"/>
      <c r="AC466" s="24"/>
    </row>
    <row r="467" spans="2:29" ht="15.75" customHeight="1" x14ac:dyDescent="0.35">
      <c r="B467" s="21"/>
      <c r="C467" s="21"/>
      <c r="D467" s="21"/>
      <c r="E467" s="21"/>
      <c r="F467" s="21"/>
      <c r="T467" s="23"/>
      <c r="U467" s="23"/>
      <c r="V467" s="24"/>
      <c r="X467" s="24"/>
      <c r="AA467" s="24"/>
      <c r="AC467" s="24"/>
    </row>
    <row r="468" spans="2:29" ht="15.75" customHeight="1" x14ac:dyDescent="0.35">
      <c r="B468" s="21"/>
      <c r="C468" s="21"/>
      <c r="D468" s="21"/>
      <c r="E468" s="21"/>
      <c r="F468" s="21"/>
      <c r="T468" s="23"/>
      <c r="U468" s="23"/>
      <c r="V468" s="24"/>
      <c r="X468" s="24"/>
      <c r="AA468" s="24"/>
      <c r="AC468" s="24"/>
    </row>
    <row r="469" spans="2:29" ht="15.75" customHeight="1" x14ac:dyDescent="0.35">
      <c r="B469" s="21"/>
      <c r="C469" s="21"/>
      <c r="D469" s="21"/>
      <c r="E469" s="21"/>
      <c r="F469" s="21"/>
      <c r="T469" s="23"/>
      <c r="U469" s="23"/>
      <c r="V469" s="24"/>
      <c r="X469" s="24"/>
      <c r="AA469" s="24"/>
      <c r="AC469" s="24"/>
    </row>
    <row r="470" spans="2:29" ht="15.75" customHeight="1" x14ac:dyDescent="0.35">
      <c r="B470" s="21"/>
      <c r="C470" s="21"/>
      <c r="D470" s="21"/>
      <c r="E470" s="21"/>
      <c r="F470" s="21"/>
      <c r="T470" s="23"/>
      <c r="U470" s="23"/>
      <c r="V470" s="24"/>
      <c r="X470" s="24"/>
      <c r="AA470" s="24"/>
      <c r="AC470" s="24"/>
    </row>
    <row r="471" spans="2:29" ht="15.75" customHeight="1" x14ac:dyDescent="0.35">
      <c r="B471" s="21"/>
      <c r="C471" s="21"/>
      <c r="D471" s="21"/>
      <c r="E471" s="21"/>
      <c r="F471" s="21"/>
      <c r="T471" s="23"/>
      <c r="U471" s="23"/>
      <c r="V471" s="24"/>
      <c r="X471" s="24"/>
      <c r="AA471" s="24"/>
      <c r="AC471" s="24"/>
    </row>
    <row r="472" spans="2:29" ht="15.75" customHeight="1" x14ac:dyDescent="0.35">
      <c r="B472" s="21"/>
      <c r="C472" s="21"/>
      <c r="D472" s="21"/>
      <c r="E472" s="21"/>
      <c r="F472" s="21"/>
      <c r="T472" s="23"/>
      <c r="U472" s="23"/>
      <c r="V472" s="24"/>
      <c r="X472" s="24"/>
      <c r="AA472" s="24"/>
      <c r="AC472" s="24"/>
    </row>
    <row r="473" spans="2:29" ht="15.75" customHeight="1" x14ac:dyDescent="0.35">
      <c r="B473" s="21"/>
      <c r="C473" s="21"/>
      <c r="D473" s="21"/>
      <c r="E473" s="21"/>
      <c r="F473" s="21"/>
      <c r="T473" s="23"/>
      <c r="U473" s="23"/>
      <c r="V473" s="24"/>
      <c r="X473" s="24"/>
      <c r="AA473" s="24"/>
      <c r="AC473" s="24"/>
    </row>
    <row r="474" spans="2:29" ht="15.75" customHeight="1" x14ac:dyDescent="0.35">
      <c r="B474" s="21"/>
      <c r="C474" s="21"/>
      <c r="D474" s="21"/>
      <c r="E474" s="21"/>
      <c r="F474" s="21"/>
      <c r="T474" s="23"/>
      <c r="U474" s="23"/>
      <c r="V474" s="24"/>
      <c r="X474" s="24"/>
      <c r="AA474" s="24"/>
      <c r="AC474" s="24"/>
    </row>
    <row r="475" spans="2:29" ht="15.75" customHeight="1" x14ac:dyDescent="0.35">
      <c r="B475" s="21"/>
      <c r="C475" s="21"/>
      <c r="D475" s="21"/>
      <c r="E475" s="21"/>
      <c r="F475" s="21"/>
      <c r="T475" s="23"/>
      <c r="U475" s="23"/>
      <c r="V475" s="24"/>
      <c r="X475" s="24"/>
      <c r="AA475" s="24"/>
      <c r="AC475" s="24"/>
    </row>
    <row r="476" spans="2:29" ht="15.75" customHeight="1" x14ac:dyDescent="0.35">
      <c r="B476" s="21"/>
      <c r="C476" s="21"/>
      <c r="D476" s="21"/>
      <c r="E476" s="21"/>
      <c r="F476" s="21"/>
      <c r="T476" s="23"/>
      <c r="U476" s="23"/>
      <c r="V476" s="24"/>
      <c r="X476" s="24"/>
      <c r="AA476" s="24"/>
      <c r="AC476" s="24"/>
    </row>
    <row r="477" spans="2:29" ht="15.75" customHeight="1" x14ac:dyDescent="0.35">
      <c r="B477" s="21"/>
      <c r="C477" s="21"/>
      <c r="D477" s="21"/>
      <c r="E477" s="21"/>
      <c r="F477" s="21"/>
      <c r="T477" s="23"/>
      <c r="U477" s="23"/>
      <c r="V477" s="24"/>
      <c r="X477" s="24"/>
      <c r="AA477" s="24"/>
      <c r="AC477" s="24"/>
    </row>
    <row r="478" spans="2:29" ht="15.75" customHeight="1" x14ac:dyDescent="0.35">
      <c r="B478" s="21"/>
      <c r="C478" s="21"/>
      <c r="D478" s="21"/>
      <c r="E478" s="21"/>
      <c r="F478" s="21"/>
      <c r="T478" s="23"/>
      <c r="U478" s="23"/>
      <c r="V478" s="24"/>
      <c r="X478" s="24"/>
      <c r="AA478" s="24"/>
      <c r="AC478" s="24"/>
    </row>
    <row r="479" spans="2:29" ht="15.75" customHeight="1" x14ac:dyDescent="0.35">
      <c r="B479" s="21"/>
      <c r="C479" s="21"/>
      <c r="D479" s="21"/>
      <c r="E479" s="21"/>
      <c r="F479" s="21"/>
      <c r="T479" s="23"/>
      <c r="U479" s="23"/>
      <c r="V479" s="24"/>
      <c r="X479" s="24"/>
      <c r="AA479" s="24"/>
      <c r="AC479" s="24"/>
    </row>
    <row r="480" spans="2:29" ht="15.75" customHeight="1" x14ac:dyDescent="0.35">
      <c r="B480" s="21"/>
      <c r="C480" s="21"/>
      <c r="D480" s="21"/>
      <c r="E480" s="21"/>
      <c r="F480" s="21"/>
      <c r="T480" s="23"/>
      <c r="U480" s="23"/>
      <c r="V480" s="24"/>
      <c r="X480" s="24"/>
      <c r="AA480" s="24"/>
      <c r="AC480" s="24"/>
    </row>
    <row r="481" spans="2:29" ht="15.75" customHeight="1" x14ac:dyDescent="0.35">
      <c r="B481" s="21"/>
      <c r="C481" s="21"/>
      <c r="D481" s="21"/>
      <c r="E481" s="21"/>
      <c r="F481" s="21"/>
      <c r="T481" s="23"/>
      <c r="U481" s="23"/>
      <c r="V481" s="24"/>
      <c r="X481" s="24"/>
      <c r="AA481" s="24"/>
      <c r="AC481" s="24"/>
    </row>
    <row r="482" spans="2:29" ht="15.75" customHeight="1" x14ac:dyDescent="0.35">
      <c r="B482" s="21"/>
      <c r="C482" s="21"/>
      <c r="D482" s="21"/>
      <c r="E482" s="21"/>
      <c r="F482" s="21"/>
      <c r="T482" s="23"/>
      <c r="U482" s="23"/>
      <c r="V482" s="24"/>
      <c r="X482" s="24"/>
      <c r="AA482" s="24"/>
      <c r="AC482" s="24"/>
    </row>
    <row r="483" spans="2:29" ht="15.75" customHeight="1" x14ac:dyDescent="0.35">
      <c r="B483" s="21"/>
      <c r="C483" s="21"/>
      <c r="D483" s="21"/>
      <c r="E483" s="21"/>
      <c r="F483" s="21"/>
      <c r="T483" s="23"/>
      <c r="U483" s="23"/>
      <c r="V483" s="24"/>
      <c r="X483" s="24"/>
      <c r="AA483" s="24"/>
      <c r="AC483" s="24"/>
    </row>
    <row r="484" spans="2:29" ht="15.75" customHeight="1" x14ac:dyDescent="0.35">
      <c r="B484" s="21"/>
      <c r="C484" s="21"/>
      <c r="D484" s="21"/>
      <c r="E484" s="21"/>
      <c r="F484" s="21"/>
      <c r="T484" s="23"/>
      <c r="U484" s="23"/>
      <c r="V484" s="24"/>
      <c r="X484" s="24"/>
      <c r="AA484" s="24"/>
      <c r="AC484" s="24"/>
    </row>
    <row r="485" spans="2:29" ht="15.75" customHeight="1" x14ac:dyDescent="0.35">
      <c r="B485" s="21"/>
      <c r="C485" s="21"/>
      <c r="D485" s="21"/>
      <c r="E485" s="21"/>
      <c r="F485" s="21"/>
      <c r="T485" s="23"/>
      <c r="U485" s="23"/>
      <c r="V485" s="24"/>
      <c r="X485" s="24"/>
      <c r="AA485" s="24"/>
      <c r="AC485" s="24"/>
    </row>
    <row r="486" spans="2:29" ht="15.75" customHeight="1" x14ac:dyDescent="0.35">
      <c r="B486" s="21"/>
      <c r="C486" s="21"/>
      <c r="D486" s="21"/>
      <c r="E486" s="21"/>
      <c r="F486" s="21"/>
      <c r="T486" s="23"/>
      <c r="U486" s="23"/>
      <c r="V486" s="24"/>
      <c r="X486" s="24"/>
      <c r="AA486" s="24"/>
      <c r="AC486" s="24"/>
    </row>
    <row r="487" spans="2:29" ht="15.75" customHeight="1" x14ac:dyDescent="0.35">
      <c r="B487" s="21"/>
      <c r="C487" s="21"/>
      <c r="D487" s="21"/>
      <c r="E487" s="21"/>
      <c r="F487" s="21"/>
      <c r="T487" s="23"/>
      <c r="U487" s="23"/>
      <c r="V487" s="24"/>
      <c r="X487" s="24"/>
      <c r="AA487" s="24"/>
      <c r="AC487" s="24"/>
    </row>
    <row r="488" spans="2:29" ht="15.75" customHeight="1" x14ac:dyDescent="0.35">
      <c r="B488" s="21"/>
      <c r="C488" s="21"/>
      <c r="D488" s="21"/>
      <c r="E488" s="21"/>
      <c r="F488" s="21"/>
      <c r="T488" s="23"/>
      <c r="U488" s="23"/>
      <c r="V488" s="24"/>
      <c r="X488" s="24"/>
      <c r="AA488" s="24"/>
      <c r="AC488" s="24"/>
    </row>
    <row r="489" spans="2:29" ht="15.75" customHeight="1" x14ac:dyDescent="0.35">
      <c r="B489" s="21"/>
      <c r="C489" s="21"/>
      <c r="D489" s="21"/>
      <c r="E489" s="21"/>
      <c r="F489" s="21"/>
      <c r="T489" s="23"/>
      <c r="U489" s="23"/>
      <c r="V489" s="24"/>
      <c r="X489" s="24"/>
      <c r="AA489" s="24"/>
      <c r="AC489" s="24"/>
    </row>
    <row r="490" spans="2:29" ht="15.75" customHeight="1" x14ac:dyDescent="0.35">
      <c r="B490" s="21"/>
      <c r="C490" s="21"/>
      <c r="D490" s="21"/>
      <c r="E490" s="21"/>
      <c r="F490" s="21"/>
      <c r="T490" s="23"/>
      <c r="U490" s="23"/>
      <c r="V490" s="24"/>
      <c r="X490" s="24"/>
      <c r="AA490" s="24"/>
      <c r="AC490" s="24"/>
    </row>
    <row r="491" spans="2:29" ht="15.75" customHeight="1" x14ac:dyDescent="0.35">
      <c r="B491" s="21"/>
      <c r="C491" s="21"/>
      <c r="D491" s="21"/>
      <c r="E491" s="21"/>
      <c r="F491" s="21"/>
      <c r="T491" s="23"/>
      <c r="U491" s="23"/>
      <c r="V491" s="24"/>
      <c r="X491" s="24"/>
      <c r="AA491" s="24"/>
      <c r="AC491" s="24"/>
    </row>
    <row r="492" spans="2:29" ht="15.75" customHeight="1" x14ac:dyDescent="0.35">
      <c r="B492" s="21"/>
      <c r="C492" s="21"/>
      <c r="D492" s="21"/>
      <c r="E492" s="21"/>
      <c r="F492" s="21"/>
      <c r="T492" s="23"/>
      <c r="U492" s="23"/>
      <c r="V492" s="24"/>
      <c r="X492" s="24"/>
      <c r="AA492" s="24"/>
      <c r="AC492" s="24"/>
    </row>
    <row r="493" spans="2:29" ht="15.75" customHeight="1" x14ac:dyDescent="0.35">
      <c r="B493" s="21"/>
      <c r="C493" s="21"/>
      <c r="D493" s="21"/>
      <c r="E493" s="21"/>
      <c r="F493" s="21"/>
      <c r="T493" s="23"/>
      <c r="U493" s="23"/>
      <c r="V493" s="24"/>
      <c r="X493" s="24"/>
      <c r="AA493" s="24"/>
      <c r="AC493" s="24"/>
    </row>
    <row r="494" spans="2:29" ht="15.75" customHeight="1" x14ac:dyDescent="0.35">
      <c r="B494" s="21"/>
      <c r="C494" s="21"/>
      <c r="D494" s="21"/>
      <c r="E494" s="21"/>
      <c r="F494" s="21"/>
      <c r="T494" s="23"/>
      <c r="U494" s="23"/>
      <c r="V494" s="24"/>
      <c r="X494" s="24"/>
      <c r="AA494" s="24"/>
      <c r="AC494" s="24"/>
    </row>
    <row r="495" spans="2:29" ht="15.75" customHeight="1" x14ac:dyDescent="0.35">
      <c r="B495" s="21"/>
      <c r="C495" s="21"/>
      <c r="D495" s="21"/>
      <c r="E495" s="21"/>
      <c r="F495" s="21"/>
      <c r="T495" s="23"/>
      <c r="U495" s="23"/>
      <c r="V495" s="24"/>
      <c r="X495" s="24"/>
      <c r="AA495" s="24"/>
      <c r="AC495" s="24"/>
    </row>
    <row r="496" spans="2:29" ht="15.75" customHeight="1" x14ac:dyDescent="0.35">
      <c r="B496" s="21"/>
      <c r="C496" s="21"/>
      <c r="D496" s="21"/>
      <c r="E496" s="21"/>
      <c r="F496" s="21"/>
      <c r="T496" s="23"/>
      <c r="U496" s="23"/>
      <c r="V496" s="24"/>
      <c r="X496" s="24"/>
      <c r="AA496" s="24"/>
      <c r="AC496" s="24"/>
    </row>
    <row r="497" spans="2:29" ht="15.75" customHeight="1" x14ac:dyDescent="0.35">
      <c r="B497" s="21"/>
      <c r="C497" s="21"/>
      <c r="D497" s="21"/>
      <c r="E497" s="21"/>
      <c r="F497" s="21"/>
      <c r="T497" s="23"/>
      <c r="U497" s="23"/>
      <c r="V497" s="24"/>
      <c r="X497" s="24"/>
      <c r="AA497" s="24"/>
      <c r="AC497" s="24"/>
    </row>
    <row r="498" spans="2:29" ht="15.75" customHeight="1" x14ac:dyDescent="0.35">
      <c r="B498" s="21"/>
      <c r="C498" s="21"/>
      <c r="D498" s="21"/>
      <c r="E498" s="21"/>
      <c r="F498" s="21"/>
      <c r="T498" s="23"/>
      <c r="U498" s="23"/>
      <c r="V498" s="24"/>
      <c r="X498" s="24"/>
      <c r="AA498" s="24"/>
      <c r="AC498" s="24"/>
    </row>
    <row r="499" spans="2:29" ht="15.75" customHeight="1" x14ac:dyDescent="0.35">
      <c r="B499" s="21"/>
      <c r="C499" s="21"/>
      <c r="D499" s="21"/>
      <c r="E499" s="21"/>
      <c r="F499" s="21"/>
      <c r="T499" s="23"/>
      <c r="U499" s="23"/>
      <c r="V499" s="24"/>
      <c r="X499" s="24"/>
      <c r="AA499" s="24"/>
      <c r="AC499" s="24"/>
    </row>
    <row r="500" spans="2:29" ht="15.75" customHeight="1" x14ac:dyDescent="0.35">
      <c r="B500" s="21"/>
      <c r="C500" s="21"/>
      <c r="D500" s="21"/>
      <c r="E500" s="21"/>
      <c r="F500" s="21"/>
      <c r="T500" s="23"/>
      <c r="U500" s="23"/>
      <c r="V500" s="24"/>
      <c r="X500" s="24"/>
      <c r="AA500" s="24"/>
      <c r="AC500" s="24"/>
    </row>
    <row r="501" spans="2:29" ht="15.75" customHeight="1" x14ac:dyDescent="0.35">
      <c r="B501" s="21"/>
      <c r="C501" s="21"/>
      <c r="D501" s="21"/>
      <c r="E501" s="21"/>
      <c r="F501" s="21"/>
      <c r="T501" s="23"/>
      <c r="U501" s="23"/>
      <c r="V501" s="24"/>
      <c r="X501" s="24"/>
      <c r="AA501" s="24"/>
      <c r="AC501" s="24"/>
    </row>
    <row r="502" spans="2:29" ht="15.75" customHeight="1" x14ac:dyDescent="0.35">
      <c r="B502" s="21"/>
      <c r="C502" s="21"/>
      <c r="D502" s="21"/>
      <c r="E502" s="21"/>
      <c r="F502" s="21"/>
      <c r="T502" s="23"/>
      <c r="U502" s="23"/>
      <c r="V502" s="24"/>
      <c r="X502" s="24"/>
      <c r="AA502" s="24"/>
      <c r="AC502" s="24"/>
    </row>
    <row r="503" spans="2:29" ht="15.75" customHeight="1" x14ac:dyDescent="0.35">
      <c r="B503" s="21"/>
      <c r="C503" s="21"/>
      <c r="D503" s="21"/>
      <c r="E503" s="21"/>
      <c r="F503" s="21"/>
      <c r="T503" s="23"/>
      <c r="U503" s="23"/>
      <c r="V503" s="24"/>
      <c r="X503" s="24"/>
      <c r="AA503" s="24"/>
      <c r="AC503" s="24"/>
    </row>
    <row r="504" spans="2:29" ht="15.75" customHeight="1" x14ac:dyDescent="0.35">
      <c r="B504" s="21"/>
      <c r="C504" s="21"/>
      <c r="D504" s="21"/>
      <c r="E504" s="21"/>
      <c r="F504" s="21"/>
      <c r="T504" s="23"/>
      <c r="U504" s="23"/>
      <c r="V504" s="24"/>
      <c r="X504" s="24"/>
      <c r="AA504" s="24"/>
      <c r="AC504" s="24"/>
    </row>
    <row r="505" spans="2:29" ht="15.75" customHeight="1" x14ac:dyDescent="0.35">
      <c r="B505" s="21"/>
      <c r="C505" s="21"/>
      <c r="D505" s="21"/>
      <c r="E505" s="21"/>
      <c r="F505" s="21"/>
      <c r="T505" s="23"/>
      <c r="U505" s="23"/>
      <c r="V505" s="24"/>
      <c r="X505" s="24"/>
      <c r="AA505" s="24"/>
      <c r="AC505" s="24"/>
    </row>
    <row r="506" spans="2:29" ht="15.75" customHeight="1" x14ac:dyDescent="0.35">
      <c r="B506" s="21"/>
      <c r="C506" s="21"/>
      <c r="D506" s="21"/>
      <c r="E506" s="21"/>
      <c r="F506" s="21"/>
      <c r="T506" s="23"/>
      <c r="U506" s="23"/>
      <c r="V506" s="24"/>
      <c r="X506" s="24"/>
      <c r="AA506" s="24"/>
      <c r="AC506" s="24"/>
    </row>
    <row r="507" spans="2:29" ht="15.75" customHeight="1" x14ac:dyDescent="0.35">
      <c r="B507" s="21"/>
      <c r="C507" s="21"/>
      <c r="D507" s="21"/>
      <c r="E507" s="21"/>
      <c r="F507" s="21"/>
      <c r="T507" s="23"/>
      <c r="U507" s="23"/>
      <c r="V507" s="24"/>
      <c r="X507" s="24"/>
      <c r="AA507" s="24"/>
      <c r="AC507" s="24"/>
    </row>
    <row r="508" spans="2:29" ht="15.75" customHeight="1" x14ac:dyDescent="0.35">
      <c r="B508" s="21"/>
      <c r="C508" s="21"/>
      <c r="D508" s="21"/>
      <c r="E508" s="21"/>
      <c r="F508" s="21"/>
      <c r="T508" s="23"/>
      <c r="U508" s="23"/>
      <c r="V508" s="24"/>
      <c r="X508" s="24"/>
      <c r="AA508" s="24"/>
      <c r="AC508" s="24"/>
    </row>
    <row r="509" spans="2:29" ht="15.75" customHeight="1" x14ac:dyDescent="0.35">
      <c r="B509" s="21"/>
      <c r="C509" s="21"/>
      <c r="D509" s="21"/>
      <c r="E509" s="21"/>
      <c r="F509" s="21"/>
      <c r="T509" s="23"/>
      <c r="U509" s="23"/>
      <c r="V509" s="24"/>
      <c r="X509" s="24"/>
      <c r="AA509" s="24"/>
      <c r="AC509" s="24"/>
    </row>
    <row r="510" spans="2:29" ht="15.75" customHeight="1" x14ac:dyDescent="0.35">
      <c r="B510" s="21"/>
      <c r="C510" s="21"/>
      <c r="D510" s="21"/>
      <c r="E510" s="21"/>
      <c r="F510" s="21"/>
      <c r="T510" s="23"/>
      <c r="U510" s="23"/>
      <c r="V510" s="24"/>
      <c r="X510" s="24"/>
      <c r="AA510" s="24"/>
      <c r="AC510" s="24"/>
    </row>
    <row r="511" spans="2:29" ht="15.75" customHeight="1" x14ac:dyDescent="0.35">
      <c r="B511" s="21"/>
      <c r="C511" s="21"/>
      <c r="D511" s="21"/>
      <c r="E511" s="21"/>
      <c r="F511" s="21"/>
      <c r="T511" s="23"/>
      <c r="U511" s="23"/>
      <c r="V511" s="24"/>
      <c r="X511" s="24"/>
      <c r="AA511" s="24"/>
      <c r="AC511" s="24"/>
    </row>
    <row r="512" spans="2:29" ht="15.75" customHeight="1" x14ac:dyDescent="0.35">
      <c r="B512" s="21"/>
      <c r="C512" s="21"/>
      <c r="D512" s="21"/>
      <c r="E512" s="21"/>
      <c r="F512" s="21"/>
      <c r="T512" s="23"/>
      <c r="U512" s="23"/>
      <c r="V512" s="24"/>
      <c r="X512" s="24"/>
      <c r="AA512" s="24"/>
      <c r="AC512" s="24"/>
    </row>
    <row r="513" spans="2:29" ht="15.75" customHeight="1" x14ac:dyDescent="0.35">
      <c r="B513" s="21"/>
      <c r="C513" s="21"/>
      <c r="D513" s="21"/>
      <c r="E513" s="21"/>
      <c r="F513" s="21"/>
      <c r="T513" s="23"/>
      <c r="U513" s="23"/>
      <c r="V513" s="24"/>
      <c r="X513" s="24"/>
      <c r="AA513" s="24"/>
      <c r="AC513" s="24"/>
    </row>
    <row r="514" spans="2:29" ht="15.75" customHeight="1" x14ac:dyDescent="0.35">
      <c r="B514" s="21"/>
      <c r="C514" s="21"/>
      <c r="D514" s="21"/>
      <c r="E514" s="21"/>
      <c r="F514" s="21"/>
      <c r="T514" s="23"/>
      <c r="U514" s="23"/>
      <c r="V514" s="24"/>
      <c r="X514" s="24"/>
      <c r="AA514" s="24"/>
      <c r="AC514" s="24"/>
    </row>
    <row r="515" spans="2:29" ht="15.75" customHeight="1" x14ac:dyDescent="0.35">
      <c r="B515" s="21"/>
      <c r="C515" s="21"/>
      <c r="D515" s="21"/>
      <c r="E515" s="21"/>
      <c r="F515" s="21"/>
      <c r="T515" s="23"/>
      <c r="U515" s="23"/>
      <c r="V515" s="24"/>
      <c r="X515" s="24"/>
      <c r="AA515" s="24"/>
      <c r="AC515" s="24"/>
    </row>
    <row r="516" spans="2:29" ht="15.75" customHeight="1" x14ac:dyDescent="0.35">
      <c r="B516" s="21"/>
      <c r="C516" s="21"/>
      <c r="D516" s="21"/>
      <c r="E516" s="21"/>
      <c r="F516" s="21"/>
      <c r="T516" s="23"/>
      <c r="U516" s="23"/>
      <c r="V516" s="24"/>
      <c r="X516" s="24"/>
      <c r="AA516" s="24"/>
      <c r="AC516" s="24"/>
    </row>
    <row r="517" spans="2:29" ht="15.75" customHeight="1" x14ac:dyDescent="0.35">
      <c r="B517" s="21"/>
      <c r="C517" s="21"/>
      <c r="D517" s="21"/>
      <c r="E517" s="21"/>
      <c r="F517" s="21"/>
      <c r="T517" s="23"/>
      <c r="U517" s="23"/>
      <c r="V517" s="24"/>
      <c r="X517" s="24"/>
      <c r="AA517" s="24"/>
      <c r="AC517" s="24"/>
    </row>
    <row r="518" spans="2:29" ht="15.75" customHeight="1" x14ac:dyDescent="0.35">
      <c r="B518" s="21"/>
      <c r="C518" s="21"/>
      <c r="D518" s="21"/>
      <c r="E518" s="21"/>
      <c r="F518" s="21"/>
      <c r="T518" s="23"/>
      <c r="U518" s="23"/>
      <c r="V518" s="24"/>
      <c r="X518" s="24"/>
      <c r="AA518" s="24"/>
      <c r="AC518" s="24"/>
    </row>
    <row r="519" spans="2:29" ht="15.75" customHeight="1" x14ac:dyDescent="0.35">
      <c r="B519" s="21"/>
      <c r="C519" s="21"/>
      <c r="D519" s="21"/>
      <c r="E519" s="21"/>
      <c r="F519" s="21"/>
      <c r="T519" s="23"/>
      <c r="U519" s="23"/>
      <c r="V519" s="24"/>
      <c r="X519" s="24"/>
      <c r="AA519" s="24"/>
      <c r="AC519" s="24"/>
    </row>
    <row r="520" spans="2:29" ht="15.75" customHeight="1" x14ac:dyDescent="0.35">
      <c r="B520" s="21"/>
      <c r="C520" s="21"/>
      <c r="D520" s="21"/>
      <c r="E520" s="21"/>
      <c r="F520" s="21"/>
      <c r="T520" s="23"/>
      <c r="U520" s="23"/>
      <c r="V520" s="24"/>
      <c r="X520" s="24"/>
      <c r="AA520" s="24"/>
      <c r="AC520" s="24"/>
    </row>
    <row r="521" spans="2:29" ht="15.75" customHeight="1" x14ac:dyDescent="0.35">
      <c r="B521" s="21"/>
      <c r="C521" s="21"/>
      <c r="D521" s="21"/>
      <c r="E521" s="21"/>
      <c r="F521" s="21"/>
      <c r="T521" s="23"/>
      <c r="U521" s="23"/>
      <c r="V521" s="24"/>
      <c r="X521" s="24"/>
      <c r="AA521" s="24"/>
      <c r="AC521" s="24"/>
    </row>
    <row r="522" spans="2:29" ht="15.75" customHeight="1" x14ac:dyDescent="0.35">
      <c r="B522" s="21"/>
      <c r="C522" s="21"/>
      <c r="D522" s="21"/>
      <c r="E522" s="21"/>
      <c r="F522" s="21"/>
      <c r="T522" s="23"/>
      <c r="U522" s="23"/>
      <c r="V522" s="24"/>
      <c r="X522" s="24"/>
      <c r="AA522" s="24"/>
      <c r="AC522" s="24"/>
    </row>
    <row r="523" spans="2:29" ht="15.75" customHeight="1" x14ac:dyDescent="0.35">
      <c r="B523" s="21"/>
      <c r="C523" s="21"/>
      <c r="D523" s="21"/>
      <c r="E523" s="21"/>
      <c r="F523" s="21"/>
      <c r="T523" s="23"/>
      <c r="U523" s="23"/>
      <c r="V523" s="24"/>
      <c r="X523" s="24"/>
      <c r="AA523" s="24"/>
      <c r="AC523" s="24"/>
    </row>
    <row r="524" spans="2:29" ht="15.75" customHeight="1" x14ac:dyDescent="0.35">
      <c r="B524" s="21"/>
      <c r="C524" s="21"/>
      <c r="D524" s="21"/>
      <c r="E524" s="21"/>
      <c r="F524" s="21"/>
      <c r="T524" s="23"/>
      <c r="U524" s="23"/>
      <c r="V524" s="24"/>
      <c r="X524" s="24"/>
      <c r="AA524" s="24"/>
      <c r="AC524" s="24"/>
    </row>
    <row r="525" spans="2:29" ht="15.75" customHeight="1" x14ac:dyDescent="0.35">
      <c r="B525" s="21"/>
      <c r="C525" s="21"/>
      <c r="D525" s="21"/>
      <c r="E525" s="21"/>
      <c r="F525" s="21"/>
      <c r="T525" s="23"/>
      <c r="U525" s="23"/>
      <c r="V525" s="24"/>
      <c r="X525" s="24"/>
      <c r="AA525" s="24"/>
      <c r="AC525" s="24"/>
    </row>
    <row r="526" spans="2:29" ht="15.75" customHeight="1" x14ac:dyDescent="0.35">
      <c r="B526" s="21"/>
      <c r="C526" s="21"/>
      <c r="D526" s="21"/>
      <c r="E526" s="21"/>
      <c r="F526" s="21"/>
      <c r="T526" s="23"/>
      <c r="U526" s="23"/>
      <c r="V526" s="24"/>
      <c r="X526" s="24"/>
      <c r="AA526" s="24"/>
      <c r="AC526" s="24"/>
    </row>
    <row r="527" spans="2:29" ht="15.75" customHeight="1" x14ac:dyDescent="0.35">
      <c r="B527" s="21"/>
      <c r="C527" s="21"/>
      <c r="D527" s="21"/>
      <c r="E527" s="21"/>
      <c r="F527" s="21"/>
      <c r="T527" s="23"/>
      <c r="U527" s="23"/>
      <c r="V527" s="24"/>
      <c r="X527" s="24"/>
      <c r="AA527" s="24"/>
      <c r="AC527" s="24"/>
    </row>
    <row r="528" spans="2:29" ht="15.75" customHeight="1" x14ac:dyDescent="0.35">
      <c r="B528" s="21"/>
      <c r="C528" s="21"/>
      <c r="D528" s="21"/>
      <c r="E528" s="21"/>
      <c r="F528" s="21"/>
      <c r="T528" s="23"/>
      <c r="U528" s="23"/>
      <c r="V528" s="24"/>
      <c r="X528" s="24"/>
      <c r="AA528" s="24"/>
      <c r="AC528" s="24"/>
    </row>
    <row r="529" spans="2:29" ht="15.75" customHeight="1" x14ac:dyDescent="0.35">
      <c r="B529" s="21"/>
      <c r="C529" s="21"/>
      <c r="D529" s="21"/>
      <c r="E529" s="21"/>
      <c r="F529" s="21"/>
      <c r="T529" s="23"/>
      <c r="U529" s="23"/>
      <c r="V529" s="24"/>
      <c r="X529" s="24"/>
      <c r="AA529" s="24"/>
      <c r="AC529" s="24"/>
    </row>
    <row r="530" spans="2:29" ht="15.75" customHeight="1" x14ac:dyDescent="0.35">
      <c r="B530" s="21"/>
      <c r="C530" s="21"/>
      <c r="D530" s="21"/>
      <c r="E530" s="21"/>
      <c r="F530" s="21"/>
      <c r="T530" s="23"/>
      <c r="U530" s="23"/>
      <c r="V530" s="24"/>
      <c r="X530" s="24"/>
      <c r="AA530" s="24"/>
      <c r="AC530" s="24"/>
    </row>
    <row r="531" spans="2:29" ht="15.75" customHeight="1" x14ac:dyDescent="0.35">
      <c r="B531" s="21"/>
      <c r="C531" s="21"/>
      <c r="D531" s="21"/>
      <c r="E531" s="21"/>
      <c r="F531" s="21"/>
      <c r="T531" s="23"/>
      <c r="U531" s="23"/>
      <c r="V531" s="24"/>
      <c r="X531" s="24"/>
      <c r="AA531" s="24"/>
      <c r="AC531" s="24"/>
    </row>
    <row r="532" spans="2:29" ht="15.75" customHeight="1" x14ac:dyDescent="0.35">
      <c r="B532" s="21"/>
      <c r="C532" s="21"/>
      <c r="D532" s="21"/>
      <c r="E532" s="21"/>
      <c r="F532" s="21"/>
      <c r="T532" s="23"/>
      <c r="U532" s="23"/>
      <c r="V532" s="24"/>
      <c r="X532" s="24"/>
      <c r="AA532" s="24"/>
      <c r="AC532" s="24"/>
    </row>
    <row r="533" spans="2:29" ht="15.75" customHeight="1" x14ac:dyDescent="0.35">
      <c r="B533" s="21"/>
      <c r="C533" s="21"/>
      <c r="D533" s="21"/>
      <c r="E533" s="21"/>
      <c r="F533" s="21"/>
      <c r="T533" s="23"/>
      <c r="U533" s="23"/>
      <c r="V533" s="24"/>
      <c r="X533" s="24"/>
      <c r="AA533" s="24"/>
      <c r="AC533" s="24"/>
    </row>
    <row r="534" spans="2:29" ht="15.75" customHeight="1" x14ac:dyDescent="0.35">
      <c r="B534" s="21"/>
      <c r="C534" s="21"/>
      <c r="D534" s="21"/>
      <c r="E534" s="21"/>
      <c r="F534" s="21"/>
      <c r="T534" s="23"/>
      <c r="U534" s="23"/>
      <c r="V534" s="24"/>
      <c r="X534" s="24"/>
      <c r="AA534" s="24"/>
      <c r="AC534" s="24"/>
    </row>
    <row r="535" spans="2:29" ht="15.75" customHeight="1" x14ac:dyDescent="0.35">
      <c r="B535" s="21"/>
      <c r="C535" s="21"/>
      <c r="D535" s="21"/>
      <c r="E535" s="21"/>
      <c r="F535" s="21"/>
      <c r="T535" s="23"/>
      <c r="U535" s="23"/>
      <c r="V535" s="24"/>
      <c r="X535" s="24"/>
      <c r="AA535" s="24"/>
      <c r="AC535" s="24"/>
    </row>
    <row r="536" spans="2:29" ht="15.75" customHeight="1" x14ac:dyDescent="0.35">
      <c r="B536" s="21"/>
      <c r="C536" s="21"/>
      <c r="D536" s="21"/>
      <c r="E536" s="21"/>
      <c r="F536" s="21"/>
      <c r="T536" s="23"/>
      <c r="U536" s="23"/>
      <c r="V536" s="24"/>
      <c r="X536" s="24"/>
      <c r="AA536" s="24"/>
      <c r="AC536" s="24"/>
    </row>
    <row r="537" spans="2:29" ht="15.75" customHeight="1" x14ac:dyDescent="0.35">
      <c r="B537" s="21"/>
      <c r="C537" s="21"/>
      <c r="D537" s="21"/>
      <c r="E537" s="21"/>
      <c r="F537" s="21"/>
      <c r="T537" s="23"/>
      <c r="U537" s="23"/>
      <c r="V537" s="24"/>
      <c r="X537" s="24"/>
      <c r="AA537" s="24"/>
      <c r="AC537" s="24"/>
    </row>
    <row r="538" spans="2:29" ht="15.75" customHeight="1" x14ac:dyDescent="0.35">
      <c r="B538" s="21"/>
      <c r="C538" s="21"/>
      <c r="D538" s="21"/>
      <c r="E538" s="21"/>
      <c r="F538" s="21"/>
      <c r="T538" s="23"/>
      <c r="U538" s="23"/>
      <c r="V538" s="24"/>
      <c r="X538" s="24"/>
      <c r="AA538" s="24"/>
      <c r="AC538" s="24"/>
    </row>
    <row r="539" spans="2:29" ht="15.75" customHeight="1" x14ac:dyDescent="0.35">
      <c r="B539" s="21"/>
      <c r="C539" s="21"/>
      <c r="D539" s="21"/>
      <c r="E539" s="21"/>
      <c r="F539" s="21"/>
      <c r="T539" s="23"/>
      <c r="U539" s="23"/>
      <c r="V539" s="24"/>
      <c r="X539" s="24"/>
      <c r="AA539" s="24"/>
      <c r="AC539" s="24"/>
    </row>
    <row r="540" spans="2:29" ht="15.75" customHeight="1" x14ac:dyDescent="0.35">
      <c r="B540" s="21"/>
      <c r="C540" s="21"/>
      <c r="D540" s="21"/>
      <c r="E540" s="21"/>
      <c r="F540" s="21"/>
      <c r="T540" s="23"/>
      <c r="U540" s="23"/>
      <c r="V540" s="24"/>
      <c r="X540" s="24"/>
      <c r="AA540" s="24"/>
      <c r="AC540" s="24"/>
    </row>
    <row r="541" spans="2:29" ht="15.75" customHeight="1" x14ac:dyDescent="0.35">
      <c r="B541" s="21"/>
      <c r="C541" s="21"/>
      <c r="D541" s="21"/>
      <c r="E541" s="21"/>
      <c r="F541" s="21"/>
      <c r="T541" s="23"/>
      <c r="U541" s="23"/>
      <c r="V541" s="24"/>
      <c r="X541" s="24"/>
      <c r="AA541" s="24"/>
      <c r="AC541" s="24"/>
    </row>
    <row r="542" spans="2:29" ht="15.75" customHeight="1" x14ac:dyDescent="0.35">
      <c r="B542" s="21"/>
      <c r="C542" s="21"/>
      <c r="D542" s="21"/>
      <c r="E542" s="21"/>
      <c r="F542" s="21"/>
      <c r="T542" s="23"/>
      <c r="U542" s="23"/>
      <c r="V542" s="24"/>
      <c r="X542" s="24"/>
      <c r="AA542" s="24"/>
      <c r="AC542" s="24"/>
    </row>
    <row r="543" spans="2:29" ht="15.75" customHeight="1" x14ac:dyDescent="0.35">
      <c r="B543" s="21"/>
      <c r="C543" s="21"/>
      <c r="D543" s="21"/>
      <c r="E543" s="21"/>
      <c r="F543" s="21"/>
      <c r="T543" s="23"/>
      <c r="U543" s="23"/>
      <c r="V543" s="24"/>
      <c r="X543" s="24"/>
      <c r="AA543" s="24"/>
      <c r="AC543" s="24"/>
    </row>
    <row r="544" spans="2:29" ht="15.75" customHeight="1" x14ac:dyDescent="0.35">
      <c r="B544" s="21"/>
      <c r="C544" s="21"/>
      <c r="D544" s="21"/>
      <c r="E544" s="21"/>
      <c r="F544" s="21"/>
      <c r="T544" s="23"/>
      <c r="U544" s="23"/>
      <c r="V544" s="24"/>
      <c r="X544" s="24"/>
      <c r="AA544" s="24"/>
      <c r="AC544" s="24"/>
    </row>
    <row r="545" spans="2:29" ht="15.75" customHeight="1" x14ac:dyDescent="0.35">
      <c r="B545" s="21"/>
      <c r="C545" s="21"/>
      <c r="D545" s="21"/>
      <c r="E545" s="21"/>
      <c r="F545" s="21"/>
      <c r="T545" s="23"/>
      <c r="U545" s="23"/>
      <c r="V545" s="24"/>
      <c r="X545" s="24"/>
      <c r="AA545" s="24"/>
      <c r="AC545" s="24"/>
    </row>
    <row r="546" spans="2:29" ht="15.75" customHeight="1" x14ac:dyDescent="0.35">
      <c r="B546" s="21"/>
      <c r="C546" s="21"/>
      <c r="D546" s="21"/>
      <c r="E546" s="21"/>
      <c r="F546" s="21"/>
      <c r="T546" s="23"/>
      <c r="U546" s="23"/>
      <c r="V546" s="24"/>
      <c r="X546" s="24"/>
      <c r="AA546" s="24"/>
      <c r="AC546" s="24"/>
    </row>
    <row r="547" spans="2:29" ht="15.75" customHeight="1" x14ac:dyDescent="0.35">
      <c r="B547" s="21"/>
      <c r="C547" s="21"/>
      <c r="D547" s="21"/>
      <c r="E547" s="21"/>
      <c r="F547" s="21"/>
      <c r="T547" s="23"/>
      <c r="U547" s="23"/>
      <c r="V547" s="24"/>
      <c r="X547" s="24"/>
      <c r="AA547" s="24"/>
      <c r="AC547" s="24"/>
    </row>
    <row r="548" spans="2:29" ht="15.75" customHeight="1" x14ac:dyDescent="0.35">
      <c r="B548" s="21"/>
      <c r="C548" s="21"/>
      <c r="D548" s="21"/>
      <c r="E548" s="21"/>
      <c r="F548" s="21"/>
      <c r="T548" s="23"/>
      <c r="U548" s="23"/>
      <c r="V548" s="24"/>
      <c r="X548" s="24"/>
      <c r="AA548" s="24"/>
      <c r="AC548" s="24"/>
    </row>
    <row r="549" spans="2:29" ht="15.75" customHeight="1" x14ac:dyDescent="0.35">
      <c r="B549" s="21"/>
      <c r="C549" s="21"/>
      <c r="D549" s="21"/>
      <c r="E549" s="21"/>
      <c r="F549" s="21"/>
      <c r="T549" s="23"/>
      <c r="U549" s="23"/>
      <c r="V549" s="24"/>
      <c r="X549" s="24"/>
      <c r="AA549" s="24"/>
      <c r="AC549" s="24"/>
    </row>
    <row r="550" spans="2:29" ht="15.75" customHeight="1" x14ac:dyDescent="0.35">
      <c r="B550" s="21"/>
      <c r="C550" s="21"/>
      <c r="D550" s="21"/>
      <c r="E550" s="21"/>
      <c r="F550" s="21"/>
      <c r="T550" s="23"/>
      <c r="U550" s="23"/>
      <c r="V550" s="24"/>
      <c r="X550" s="24"/>
      <c r="AA550" s="24"/>
      <c r="AC550" s="24"/>
    </row>
    <row r="551" spans="2:29" ht="15.75" customHeight="1" x14ac:dyDescent="0.35">
      <c r="B551" s="21"/>
      <c r="C551" s="21"/>
      <c r="D551" s="21"/>
      <c r="E551" s="21"/>
      <c r="F551" s="21"/>
      <c r="T551" s="23"/>
      <c r="U551" s="23"/>
      <c r="V551" s="24"/>
      <c r="X551" s="24"/>
      <c r="AA551" s="24"/>
      <c r="AC551" s="24"/>
    </row>
    <row r="552" spans="2:29" ht="15.75" customHeight="1" x14ac:dyDescent="0.35">
      <c r="B552" s="21"/>
      <c r="C552" s="21"/>
      <c r="D552" s="21"/>
      <c r="E552" s="21"/>
      <c r="F552" s="21"/>
      <c r="T552" s="23"/>
      <c r="U552" s="23"/>
      <c r="V552" s="24"/>
      <c r="X552" s="24"/>
      <c r="AA552" s="24"/>
      <c r="AC552" s="24"/>
    </row>
    <row r="553" spans="2:29" ht="15.75" customHeight="1" x14ac:dyDescent="0.35">
      <c r="B553" s="21"/>
      <c r="C553" s="21"/>
      <c r="D553" s="21"/>
      <c r="E553" s="21"/>
      <c r="F553" s="21"/>
      <c r="T553" s="23"/>
      <c r="U553" s="23"/>
      <c r="V553" s="24"/>
      <c r="X553" s="24"/>
      <c r="AA553" s="24"/>
      <c r="AC553" s="24"/>
    </row>
    <row r="554" spans="2:29" ht="15.75" customHeight="1" x14ac:dyDescent="0.35">
      <c r="B554" s="21"/>
      <c r="C554" s="21"/>
      <c r="D554" s="21"/>
      <c r="E554" s="21"/>
      <c r="F554" s="21"/>
      <c r="T554" s="23"/>
      <c r="U554" s="23"/>
      <c r="V554" s="24"/>
      <c r="X554" s="24"/>
      <c r="AA554" s="24"/>
      <c r="AC554" s="24"/>
    </row>
    <row r="555" spans="2:29" ht="15.75" customHeight="1" x14ac:dyDescent="0.35">
      <c r="B555" s="21"/>
      <c r="C555" s="21"/>
      <c r="D555" s="21"/>
      <c r="E555" s="21"/>
      <c r="F555" s="21"/>
      <c r="T555" s="23"/>
      <c r="U555" s="23"/>
      <c r="V555" s="24"/>
      <c r="X555" s="24"/>
      <c r="AA555" s="24"/>
      <c r="AC555" s="24"/>
    </row>
    <row r="556" spans="2:29" ht="15.75" customHeight="1" x14ac:dyDescent="0.35">
      <c r="B556" s="21"/>
      <c r="C556" s="21"/>
      <c r="D556" s="21"/>
      <c r="E556" s="21"/>
      <c r="F556" s="21"/>
      <c r="T556" s="23"/>
      <c r="U556" s="23"/>
      <c r="V556" s="24"/>
      <c r="X556" s="24"/>
      <c r="AA556" s="24"/>
      <c r="AC556" s="24"/>
    </row>
    <row r="557" spans="2:29" ht="15.75" customHeight="1" x14ac:dyDescent="0.35">
      <c r="B557" s="21"/>
      <c r="C557" s="21"/>
      <c r="D557" s="21"/>
      <c r="E557" s="21"/>
      <c r="F557" s="21"/>
      <c r="T557" s="23"/>
      <c r="U557" s="23"/>
      <c r="V557" s="24"/>
      <c r="X557" s="24"/>
      <c r="AA557" s="24"/>
      <c r="AC557" s="24"/>
    </row>
    <row r="558" spans="2:29" ht="15.75" customHeight="1" x14ac:dyDescent="0.35">
      <c r="B558" s="21"/>
      <c r="C558" s="21"/>
      <c r="D558" s="21"/>
      <c r="E558" s="21"/>
      <c r="F558" s="21"/>
      <c r="T558" s="23"/>
      <c r="U558" s="23"/>
      <c r="V558" s="24"/>
      <c r="X558" s="24"/>
      <c r="AA558" s="24"/>
      <c r="AC558" s="24"/>
    </row>
    <row r="559" spans="2:29" ht="15.75" customHeight="1" x14ac:dyDescent="0.35">
      <c r="B559" s="21"/>
      <c r="C559" s="21"/>
      <c r="D559" s="21"/>
      <c r="E559" s="21"/>
      <c r="F559" s="21"/>
      <c r="T559" s="23"/>
      <c r="U559" s="23"/>
      <c r="V559" s="24"/>
      <c r="X559" s="24"/>
      <c r="AA559" s="24"/>
      <c r="AC559" s="24"/>
    </row>
    <row r="560" spans="2:29" ht="15.75" customHeight="1" x14ac:dyDescent="0.35">
      <c r="B560" s="21"/>
      <c r="C560" s="21"/>
      <c r="D560" s="21"/>
      <c r="E560" s="21"/>
      <c r="F560" s="21"/>
      <c r="T560" s="23"/>
      <c r="U560" s="23"/>
      <c r="V560" s="24"/>
      <c r="X560" s="24"/>
      <c r="AA560" s="24"/>
      <c r="AC560" s="24"/>
    </row>
    <row r="561" spans="2:29" ht="15.75" customHeight="1" x14ac:dyDescent="0.35">
      <c r="B561" s="21"/>
      <c r="C561" s="21"/>
      <c r="D561" s="21"/>
      <c r="E561" s="21"/>
      <c r="F561" s="21"/>
      <c r="T561" s="23"/>
      <c r="U561" s="23"/>
      <c r="V561" s="24"/>
      <c r="X561" s="24"/>
      <c r="AA561" s="24"/>
      <c r="AC561" s="24"/>
    </row>
    <row r="562" spans="2:29" ht="15.75" customHeight="1" x14ac:dyDescent="0.35">
      <c r="B562" s="21"/>
      <c r="C562" s="21"/>
      <c r="D562" s="21"/>
      <c r="E562" s="21"/>
      <c r="F562" s="21"/>
      <c r="T562" s="23"/>
      <c r="U562" s="23"/>
      <c r="V562" s="24"/>
      <c r="X562" s="24"/>
      <c r="AA562" s="24"/>
      <c r="AC562" s="24"/>
    </row>
    <row r="563" spans="2:29" ht="15.75" customHeight="1" x14ac:dyDescent="0.35">
      <c r="B563" s="21"/>
      <c r="C563" s="21"/>
      <c r="D563" s="21"/>
      <c r="E563" s="21"/>
      <c r="F563" s="21"/>
      <c r="T563" s="23"/>
      <c r="U563" s="23"/>
      <c r="V563" s="24"/>
      <c r="X563" s="24"/>
      <c r="AA563" s="24"/>
      <c r="AC563" s="24"/>
    </row>
    <row r="564" spans="2:29" ht="15.75" customHeight="1" x14ac:dyDescent="0.35">
      <c r="B564" s="21"/>
      <c r="C564" s="21"/>
      <c r="D564" s="21"/>
      <c r="E564" s="21"/>
      <c r="F564" s="21"/>
      <c r="T564" s="23"/>
      <c r="U564" s="23"/>
      <c r="V564" s="24"/>
      <c r="X564" s="24"/>
      <c r="AA564" s="24"/>
      <c r="AC564" s="24"/>
    </row>
    <row r="565" spans="2:29" ht="15.75" customHeight="1" x14ac:dyDescent="0.35">
      <c r="B565" s="21"/>
      <c r="C565" s="21"/>
      <c r="D565" s="21"/>
      <c r="E565" s="21"/>
      <c r="F565" s="21"/>
      <c r="T565" s="23"/>
      <c r="U565" s="23"/>
      <c r="V565" s="24"/>
      <c r="X565" s="24"/>
      <c r="AA565" s="24"/>
      <c r="AC565" s="24"/>
    </row>
    <row r="566" spans="2:29" ht="15.75" customHeight="1" x14ac:dyDescent="0.35">
      <c r="B566" s="21"/>
      <c r="C566" s="21"/>
      <c r="D566" s="21"/>
      <c r="E566" s="21"/>
      <c r="F566" s="21"/>
      <c r="T566" s="23"/>
      <c r="U566" s="23"/>
      <c r="V566" s="24"/>
      <c r="X566" s="24"/>
      <c r="AA566" s="24"/>
      <c r="AC566" s="24"/>
    </row>
    <row r="567" spans="2:29" ht="15.75" customHeight="1" x14ac:dyDescent="0.35">
      <c r="B567" s="21"/>
      <c r="C567" s="21"/>
      <c r="D567" s="21"/>
      <c r="E567" s="21"/>
      <c r="F567" s="21"/>
      <c r="T567" s="23"/>
      <c r="U567" s="23"/>
      <c r="V567" s="24"/>
      <c r="X567" s="24"/>
      <c r="AA567" s="24"/>
      <c r="AC567" s="24"/>
    </row>
    <row r="568" spans="2:29" ht="15.75" customHeight="1" x14ac:dyDescent="0.35">
      <c r="B568" s="21"/>
      <c r="C568" s="21"/>
      <c r="D568" s="21"/>
      <c r="E568" s="21"/>
      <c r="F568" s="21"/>
      <c r="T568" s="23"/>
      <c r="U568" s="23"/>
      <c r="V568" s="24"/>
      <c r="X568" s="24"/>
      <c r="AA568" s="24"/>
      <c r="AC568" s="24"/>
    </row>
    <row r="569" spans="2:29" ht="15.75" customHeight="1" x14ac:dyDescent="0.35">
      <c r="B569" s="21"/>
      <c r="C569" s="21"/>
      <c r="D569" s="21"/>
      <c r="E569" s="21"/>
      <c r="F569" s="21"/>
      <c r="T569" s="23"/>
      <c r="U569" s="23"/>
      <c r="V569" s="24"/>
      <c r="X569" s="24"/>
      <c r="AA569" s="24"/>
      <c r="AC569" s="24"/>
    </row>
    <row r="570" spans="2:29" ht="15.75" customHeight="1" x14ac:dyDescent="0.35">
      <c r="B570" s="21"/>
      <c r="C570" s="21"/>
      <c r="D570" s="21"/>
      <c r="E570" s="21"/>
      <c r="F570" s="21"/>
      <c r="T570" s="23"/>
      <c r="U570" s="23"/>
      <c r="V570" s="24"/>
      <c r="X570" s="24"/>
      <c r="AA570" s="24"/>
      <c r="AC570" s="24"/>
    </row>
    <row r="571" spans="2:29" ht="15.75" customHeight="1" x14ac:dyDescent="0.35">
      <c r="B571" s="21"/>
      <c r="C571" s="21"/>
      <c r="D571" s="21"/>
      <c r="E571" s="21"/>
      <c r="F571" s="21"/>
      <c r="T571" s="23"/>
      <c r="U571" s="23"/>
      <c r="V571" s="24"/>
      <c r="X571" s="24"/>
      <c r="AA571" s="24"/>
      <c r="AC571" s="24"/>
    </row>
    <row r="572" spans="2:29" ht="15.75" customHeight="1" x14ac:dyDescent="0.35">
      <c r="B572" s="21"/>
      <c r="C572" s="21"/>
      <c r="D572" s="21"/>
      <c r="E572" s="21"/>
      <c r="F572" s="21"/>
      <c r="T572" s="23"/>
      <c r="U572" s="23"/>
      <c r="V572" s="24"/>
      <c r="X572" s="24"/>
      <c r="AA572" s="24"/>
      <c r="AC572" s="24"/>
    </row>
    <row r="573" spans="2:29" ht="15.75" customHeight="1" x14ac:dyDescent="0.35">
      <c r="B573" s="21"/>
      <c r="C573" s="21"/>
      <c r="D573" s="21"/>
      <c r="E573" s="21"/>
      <c r="F573" s="21"/>
      <c r="T573" s="23"/>
      <c r="U573" s="23"/>
      <c r="V573" s="24"/>
      <c r="X573" s="24"/>
      <c r="AA573" s="24"/>
      <c r="AC573" s="24"/>
    </row>
    <row r="574" spans="2:29" ht="15.75" customHeight="1" x14ac:dyDescent="0.35">
      <c r="B574" s="21"/>
      <c r="C574" s="21"/>
      <c r="D574" s="21"/>
      <c r="E574" s="21"/>
      <c r="F574" s="21"/>
      <c r="T574" s="23"/>
      <c r="U574" s="23"/>
      <c r="V574" s="24"/>
      <c r="X574" s="24"/>
      <c r="AA574" s="24"/>
      <c r="AC574" s="24"/>
    </row>
    <row r="575" spans="2:29" ht="15.75" customHeight="1" x14ac:dyDescent="0.35">
      <c r="B575" s="21"/>
      <c r="C575" s="21"/>
      <c r="D575" s="21"/>
      <c r="E575" s="21"/>
      <c r="F575" s="21"/>
      <c r="T575" s="23"/>
      <c r="U575" s="23"/>
      <c r="V575" s="24"/>
      <c r="X575" s="24"/>
      <c r="AA575" s="24"/>
      <c r="AC575" s="24"/>
    </row>
    <row r="576" spans="2:29" ht="15.75" customHeight="1" x14ac:dyDescent="0.35">
      <c r="B576" s="21"/>
      <c r="C576" s="21"/>
      <c r="D576" s="21"/>
      <c r="E576" s="21"/>
      <c r="F576" s="21"/>
      <c r="T576" s="23"/>
      <c r="U576" s="23"/>
      <c r="V576" s="24"/>
      <c r="X576" s="24"/>
      <c r="AA576" s="24"/>
      <c r="AC576" s="24"/>
    </row>
    <row r="577" spans="2:29" ht="15.75" customHeight="1" x14ac:dyDescent="0.35">
      <c r="B577" s="21"/>
      <c r="C577" s="21"/>
      <c r="D577" s="21"/>
      <c r="E577" s="21"/>
      <c r="F577" s="21"/>
      <c r="T577" s="23"/>
      <c r="U577" s="23"/>
      <c r="V577" s="24"/>
      <c r="X577" s="24"/>
      <c r="AA577" s="24"/>
      <c r="AC577" s="24"/>
    </row>
    <row r="578" spans="2:29" ht="15.75" customHeight="1" x14ac:dyDescent="0.35">
      <c r="B578" s="21"/>
      <c r="C578" s="21"/>
      <c r="D578" s="21"/>
      <c r="E578" s="21"/>
      <c r="F578" s="21"/>
      <c r="T578" s="23"/>
      <c r="U578" s="23"/>
      <c r="V578" s="24"/>
      <c r="X578" s="24"/>
      <c r="AA578" s="24"/>
      <c r="AC578" s="24"/>
    </row>
    <row r="579" spans="2:29" ht="15.75" customHeight="1" x14ac:dyDescent="0.35">
      <c r="B579" s="21"/>
      <c r="C579" s="21"/>
      <c r="D579" s="21"/>
      <c r="E579" s="21"/>
      <c r="F579" s="21"/>
      <c r="T579" s="23"/>
      <c r="U579" s="23"/>
      <c r="V579" s="24"/>
      <c r="X579" s="24"/>
      <c r="AA579" s="24"/>
      <c r="AC579" s="24"/>
    </row>
    <row r="580" spans="2:29" ht="15.75" customHeight="1" x14ac:dyDescent="0.35">
      <c r="B580" s="21"/>
      <c r="C580" s="21"/>
      <c r="D580" s="21"/>
      <c r="E580" s="21"/>
      <c r="F580" s="21"/>
      <c r="T580" s="23"/>
      <c r="U580" s="23"/>
      <c r="V580" s="24"/>
      <c r="X580" s="24"/>
      <c r="AA580" s="24"/>
      <c r="AC580" s="24"/>
    </row>
    <row r="581" spans="2:29" ht="15.75" customHeight="1" x14ac:dyDescent="0.35">
      <c r="B581" s="21"/>
      <c r="C581" s="21"/>
      <c r="D581" s="21"/>
      <c r="E581" s="21"/>
      <c r="F581" s="21"/>
      <c r="T581" s="23"/>
      <c r="U581" s="23"/>
      <c r="V581" s="24"/>
      <c r="X581" s="24"/>
      <c r="AA581" s="24"/>
      <c r="AC581" s="24"/>
    </row>
    <row r="582" spans="2:29" ht="15.75" customHeight="1" x14ac:dyDescent="0.35">
      <c r="B582" s="21"/>
      <c r="C582" s="21"/>
      <c r="D582" s="21"/>
      <c r="E582" s="21"/>
      <c r="F582" s="21"/>
      <c r="T582" s="23"/>
      <c r="U582" s="23"/>
      <c r="V582" s="24"/>
      <c r="X582" s="24"/>
      <c r="AA582" s="24"/>
      <c r="AC582" s="24"/>
    </row>
    <row r="583" spans="2:29" ht="15.75" customHeight="1" x14ac:dyDescent="0.35">
      <c r="B583" s="21"/>
      <c r="C583" s="21"/>
      <c r="D583" s="21"/>
      <c r="E583" s="21"/>
      <c r="F583" s="21"/>
      <c r="T583" s="23"/>
      <c r="U583" s="23"/>
      <c r="V583" s="24"/>
      <c r="X583" s="24"/>
      <c r="AA583" s="24"/>
      <c r="AC583" s="24"/>
    </row>
    <row r="584" spans="2:29" ht="15.75" customHeight="1" x14ac:dyDescent="0.35">
      <c r="B584" s="21"/>
      <c r="C584" s="21"/>
      <c r="D584" s="21"/>
      <c r="E584" s="21"/>
      <c r="F584" s="21"/>
      <c r="T584" s="23"/>
      <c r="U584" s="23"/>
      <c r="V584" s="24"/>
      <c r="X584" s="24"/>
      <c r="AA584" s="24"/>
      <c r="AC584" s="24"/>
    </row>
    <row r="585" spans="2:29" ht="15.75" customHeight="1" x14ac:dyDescent="0.35">
      <c r="B585" s="21"/>
      <c r="C585" s="21"/>
      <c r="D585" s="21"/>
      <c r="E585" s="21"/>
      <c r="F585" s="21"/>
      <c r="T585" s="23"/>
      <c r="U585" s="23"/>
      <c r="V585" s="24"/>
      <c r="X585" s="24"/>
      <c r="AA585" s="24"/>
      <c r="AC585" s="24"/>
    </row>
    <row r="586" spans="2:29" ht="15.75" customHeight="1" x14ac:dyDescent="0.35">
      <c r="B586" s="21"/>
      <c r="C586" s="21"/>
      <c r="D586" s="21"/>
      <c r="E586" s="21"/>
      <c r="F586" s="21"/>
      <c r="T586" s="23"/>
      <c r="U586" s="23"/>
      <c r="V586" s="24"/>
      <c r="X586" s="24"/>
      <c r="AA586" s="24"/>
      <c r="AC586" s="24"/>
    </row>
    <row r="587" spans="2:29" ht="15.75" customHeight="1" x14ac:dyDescent="0.35">
      <c r="B587" s="21"/>
      <c r="C587" s="21"/>
      <c r="D587" s="21"/>
      <c r="E587" s="21"/>
      <c r="F587" s="21"/>
      <c r="T587" s="23"/>
      <c r="U587" s="23"/>
      <c r="V587" s="24"/>
      <c r="X587" s="24"/>
      <c r="AA587" s="24"/>
      <c r="AC587" s="24"/>
    </row>
    <row r="588" spans="2:29" ht="15.75" customHeight="1" x14ac:dyDescent="0.35">
      <c r="B588" s="21"/>
      <c r="C588" s="21"/>
      <c r="D588" s="21"/>
      <c r="E588" s="21"/>
      <c r="F588" s="21"/>
      <c r="T588" s="23"/>
      <c r="U588" s="23"/>
      <c r="V588" s="24"/>
      <c r="X588" s="24"/>
      <c r="AA588" s="24"/>
      <c r="AC588" s="24"/>
    </row>
    <row r="589" spans="2:29" ht="15.75" customHeight="1" x14ac:dyDescent="0.35">
      <c r="B589" s="21"/>
      <c r="C589" s="21"/>
      <c r="D589" s="21"/>
      <c r="E589" s="21"/>
      <c r="F589" s="21"/>
      <c r="T589" s="23"/>
      <c r="U589" s="23"/>
      <c r="V589" s="24"/>
      <c r="X589" s="24"/>
      <c r="AA589" s="24"/>
      <c r="AC589" s="24"/>
    </row>
    <row r="590" spans="2:29" ht="15.75" customHeight="1" x14ac:dyDescent="0.35">
      <c r="B590" s="21"/>
      <c r="C590" s="21"/>
      <c r="D590" s="21"/>
      <c r="E590" s="21"/>
      <c r="F590" s="21"/>
      <c r="T590" s="23"/>
      <c r="U590" s="23"/>
      <c r="V590" s="24"/>
      <c r="X590" s="24"/>
      <c r="AA590" s="24"/>
      <c r="AC590" s="24"/>
    </row>
    <row r="591" spans="2:29" ht="15.75" customHeight="1" x14ac:dyDescent="0.35">
      <c r="B591" s="21"/>
      <c r="C591" s="21"/>
      <c r="D591" s="21"/>
      <c r="E591" s="21"/>
      <c r="F591" s="21"/>
      <c r="T591" s="23"/>
      <c r="U591" s="23"/>
      <c r="V591" s="24"/>
      <c r="X591" s="24"/>
      <c r="AA591" s="24"/>
      <c r="AC591" s="24"/>
    </row>
    <row r="592" spans="2:29" ht="15.75" customHeight="1" x14ac:dyDescent="0.35">
      <c r="B592" s="21"/>
      <c r="C592" s="21"/>
      <c r="D592" s="21"/>
      <c r="E592" s="21"/>
      <c r="F592" s="21"/>
      <c r="T592" s="23"/>
      <c r="U592" s="23"/>
      <c r="V592" s="24"/>
      <c r="X592" s="24"/>
      <c r="AA592" s="24"/>
      <c r="AC592" s="24"/>
    </row>
    <row r="593" spans="2:29" ht="15.75" customHeight="1" x14ac:dyDescent="0.35">
      <c r="B593" s="21"/>
      <c r="C593" s="21"/>
      <c r="D593" s="21"/>
      <c r="E593" s="21"/>
      <c r="F593" s="21"/>
      <c r="T593" s="23"/>
      <c r="U593" s="23"/>
      <c r="V593" s="24"/>
      <c r="X593" s="24"/>
      <c r="AA593" s="24"/>
      <c r="AC593" s="24"/>
    </row>
    <row r="594" spans="2:29" ht="15.75" customHeight="1" x14ac:dyDescent="0.35">
      <c r="B594" s="21"/>
      <c r="C594" s="21"/>
      <c r="D594" s="21"/>
      <c r="E594" s="21"/>
      <c r="F594" s="21"/>
      <c r="T594" s="23"/>
      <c r="U594" s="23"/>
      <c r="V594" s="24"/>
      <c r="X594" s="24"/>
      <c r="AA594" s="24"/>
      <c r="AC594" s="24"/>
    </row>
    <row r="595" spans="2:29" ht="15.75" customHeight="1" x14ac:dyDescent="0.35">
      <c r="B595" s="21"/>
      <c r="C595" s="21"/>
      <c r="D595" s="21"/>
      <c r="E595" s="21"/>
      <c r="F595" s="21"/>
      <c r="T595" s="23"/>
      <c r="U595" s="23"/>
      <c r="V595" s="24"/>
      <c r="X595" s="24"/>
      <c r="AA595" s="24"/>
      <c r="AC595" s="24"/>
    </row>
    <row r="596" spans="2:29" ht="15.75" customHeight="1" x14ac:dyDescent="0.35">
      <c r="B596" s="21"/>
      <c r="C596" s="21"/>
      <c r="D596" s="21"/>
      <c r="E596" s="21"/>
      <c r="F596" s="21"/>
      <c r="T596" s="23"/>
      <c r="U596" s="23"/>
      <c r="V596" s="24"/>
      <c r="X596" s="24"/>
      <c r="AA596" s="24"/>
      <c r="AC596" s="24"/>
    </row>
    <row r="597" spans="2:29" ht="15.75" customHeight="1" x14ac:dyDescent="0.35">
      <c r="B597" s="21"/>
      <c r="C597" s="21"/>
      <c r="D597" s="21"/>
      <c r="E597" s="21"/>
      <c r="F597" s="21"/>
      <c r="T597" s="23"/>
      <c r="U597" s="23"/>
      <c r="V597" s="24"/>
      <c r="X597" s="24"/>
      <c r="AA597" s="24"/>
      <c r="AC597" s="24"/>
    </row>
    <row r="598" spans="2:29" ht="15.75" customHeight="1" x14ac:dyDescent="0.35">
      <c r="B598" s="21"/>
      <c r="C598" s="21"/>
      <c r="D598" s="21"/>
      <c r="E598" s="21"/>
      <c r="F598" s="21"/>
      <c r="T598" s="23"/>
      <c r="U598" s="23"/>
      <c r="V598" s="24"/>
      <c r="X598" s="24"/>
      <c r="AA598" s="24"/>
      <c r="AC598" s="24"/>
    </row>
    <row r="599" spans="2:29" ht="15.75" customHeight="1" x14ac:dyDescent="0.35">
      <c r="B599" s="21"/>
      <c r="C599" s="21"/>
      <c r="D599" s="21"/>
      <c r="E599" s="21"/>
      <c r="F599" s="21"/>
      <c r="T599" s="23"/>
      <c r="U599" s="23"/>
      <c r="V599" s="24"/>
      <c r="X599" s="24"/>
      <c r="AA599" s="24"/>
      <c r="AC599" s="24"/>
    </row>
    <row r="600" spans="2:29" ht="15.75" customHeight="1" x14ac:dyDescent="0.35">
      <c r="B600" s="21"/>
      <c r="C600" s="21"/>
      <c r="D600" s="21"/>
      <c r="E600" s="21"/>
      <c r="F600" s="21"/>
      <c r="T600" s="23"/>
      <c r="U600" s="23"/>
      <c r="V600" s="24"/>
      <c r="X600" s="24"/>
      <c r="AA600" s="24"/>
      <c r="AC600" s="24"/>
    </row>
    <row r="601" spans="2:29" ht="15.75" customHeight="1" x14ac:dyDescent="0.35">
      <c r="B601" s="21"/>
      <c r="C601" s="21"/>
      <c r="D601" s="21"/>
      <c r="E601" s="21"/>
      <c r="F601" s="21"/>
      <c r="T601" s="23"/>
      <c r="U601" s="23"/>
      <c r="V601" s="24"/>
      <c r="X601" s="24"/>
      <c r="AA601" s="24"/>
      <c r="AC601" s="24"/>
    </row>
    <row r="602" spans="2:29" ht="15.75" customHeight="1" x14ac:dyDescent="0.35">
      <c r="B602" s="21"/>
      <c r="C602" s="21"/>
      <c r="D602" s="21"/>
      <c r="E602" s="21"/>
      <c r="F602" s="21"/>
      <c r="T602" s="23"/>
      <c r="U602" s="23"/>
      <c r="V602" s="24"/>
      <c r="X602" s="24"/>
      <c r="AA602" s="24"/>
      <c r="AC602" s="24"/>
    </row>
    <row r="603" spans="2:29" ht="15.75" customHeight="1" x14ac:dyDescent="0.35">
      <c r="B603" s="21"/>
      <c r="C603" s="21"/>
      <c r="D603" s="21"/>
      <c r="E603" s="21"/>
      <c r="F603" s="21"/>
      <c r="T603" s="23"/>
      <c r="U603" s="23"/>
      <c r="V603" s="24"/>
      <c r="X603" s="24"/>
      <c r="AA603" s="24"/>
      <c r="AC603" s="24"/>
    </row>
    <row r="604" spans="2:29" ht="15.75" customHeight="1" x14ac:dyDescent="0.35">
      <c r="B604" s="21"/>
      <c r="C604" s="21"/>
      <c r="D604" s="21"/>
      <c r="E604" s="21"/>
      <c r="F604" s="21"/>
      <c r="T604" s="23"/>
      <c r="U604" s="23"/>
      <c r="V604" s="24"/>
      <c r="X604" s="24"/>
      <c r="AA604" s="24"/>
      <c r="AC604" s="24"/>
    </row>
    <row r="605" spans="2:29" ht="15.75" customHeight="1" x14ac:dyDescent="0.35">
      <c r="B605" s="21"/>
      <c r="C605" s="21"/>
      <c r="D605" s="21"/>
      <c r="E605" s="21"/>
      <c r="F605" s="21"/>
      <c r="T605" s="23"/>
      <c r="U605" s="23"/>
      <c r="V605" s="24"/>
      <c r="X605" s="24"/>
      <c r="AA605" s="24"/>
      <c r="AC605" s="24"/>
    </row>
    <row r="606" spans="2:29" ht="15.75" customHeight="1" x14ac:dyDescent="0.35">
      <c r="B606" s="21"/>
      <c r="C606" s="21"/>
      <c r="D606" s="21"/>
      <c r="E606" s="21"/>
      <c r="F606" s="21"/>
      <c r="T606" s="23"/>
      <c r="U606" s="23"/>
      <c r="V606" s="24"/>
      <c r="X606" s="24"/>
      <c r="AA606" s="24"/>
      <c r="AC606" s="24"/>
    </row>
    <row r="607" spans="2:29" ht="15.75" customHeight="1" x14ac:dyDescent="0.35">
      <c r="B607" s="21"/>
      <c r="C607" s="21"/>
      <c r="D607" s="21"/>
      <c r="E607" s="21"/>
      <c r="F607" s="21"/>
      <c r="T607" s="23"/>
      <c r="U607" s="23"/>
      <c r="V607" s="24"/>
      <c r="X607" s="24"/>
      <c r="AA607" s="24"/>
      <c r="AC607" s="24"/>
    </row>
    <row r="608" spans="2:29" ht="15.75" customHeight="1" x14ac:dyDescent="0.35">
      <c r="B608" s="21"/>
      <c r="C608" s="21"/>
      <c r="D608" s="21"/>
      <c r="E608" s="21"/>
      <c r="F608" s="21"/>
      <c r="T608" s="23"/>
      <c r="U608" s="23"/>
      <c r="V608" s="24"/>
      <c r="X608" s="24"/>
      <c r="AA608" s="24"/>
      <c r="AC608" s="24"/>
    </row>
    <row r="609" spans="2:29" ht="15.75" customHeight="1" x14ac:dyDescent="0.35">
      <c r="B609" s="21"/>
      <c r="C609" s="21"/>
      <c r="D609" s="21"/>
      <c r="E609" s="21"/>
      <c r="F609" s="21"/>
      <c r="T609" s="23"/>
      <c r="U609" s="23"/>
      <c r="V609" s="24"/>
      <c r="X609" s="24"/>
      <c r="AA609" s="24"/>
      <c r="AC609" s="24"/>
    </row>
    <row r="610" spans="2:29" ht="15.75" customHeight="1" x14ac:dyDescent="0.35">
      <c r="B610" s="21"/>
      <c r="C610" s="21"/>
      <c r="D610" s="21"/>
      <c r="E610" s="21"/>
      <c r="F610" s="21"/>
      <c r="T610" s="23"/>
      <c r="U610" s="23"/>
      <c r="V610" s="24"/>
      <c r="X610" s="24"/>
      <c r="AA610" s="24"/>
      <c r="AC610" s="24"/>
    </row>
    <row r="611" spans="2:29" ht="15.75" customHeight="1" x14ac:dyDescent="0.35">
      <c r="B611" s="21"/>
      <c r="C611" s="21"/>
      <c r="D611" s="21"/>
      <c r="E611" s="21"/>
      <c r="F611" s="21"/>
      <c r="T611" s="23"/>
      <c r="U611" s="23"/>
      <c r="V611" s="24"/>
      <c r="X611" s="24"/>
      <c r="AA611" s="24"/>
      <c r="AC611" s="24"/>
    </row>
    <row r="612" spans="2:29" ht="15.75" customHeight="1" x14ac:dyDescent="0.35">
      <c r="B612" s="21"/>
      <c r="C612" s="21"/>
      <c r="D612" s="21"/>
      <c r="E612" s="21"/>
      <c r="F612" s="21"/>
      <c r="T612" s="23"/>
      <c r="U612" s="23"/>
      <c r="V612" s="24"/>
      <c r="X612" s="24"/>
      <c r="AA612" s="24"/>
      <c r="AC612" s="24"/>
    </row>
    <row r="613" spans="2:29" ht="15.75" customHeight="1" x14ac:dyDescent="0.35">
      <c r="B613" s="21"/>
      <c r="C613" s="21"/>
      <c r="D613" s="21"/>
      <c r="E613" s="21"/>
      <c r="F613" s="21"/>
      <c r="T613" s="23"/>
      <c r="U613" s="23"/>
      <c r="V613" s="24"/>
      <c r="X613" s="24"/>
      <c r="AA613" s="24"/>
      <c r="AC613" s="24"/>
    </row>
    <row r="614" spans="2:29" ht="15.75" customHeight="1" x14ac:dyDescent="0.35">
      <c r="B614" s="21"/>
      <c r="C614" s="21"/>
      <c r="D614" s="21"/>
      <c r="E614" s="21"/>
      <c r="F614" s="21"/>
      <c r="T614" s="23"/>
      <c r="U614" s="23"/>
      <c r="V614" s="24"/>
      <c r="X614" s="24"/>
      <c r="AA614" s="24"/>
      <c r="AC614" s="24"/>
    </row>
    <row r="615" spans="2:29" ht="15.75" customHeight="1" x14ac:dyDescent="0.35">
      <c r="B615" s="21"/>
      <c r="C615" s="21"/>
      <c r="D615" s="21"/>
      <c r="E615" s="21"/>
      <c r="F615" s="21"/>
      <c r="T615" s="23"/>
      <c r="U615" s="23"/>
      <c r="V615" s="24"/>
      <c r="X615" s="24"/>
      <c r="AA615" s="24"/>
      <c r="AC615" s="24"/>
    </row>
    <row r="616" spans="2:29" ht="15.75" customHeight="1" x14ac:dyDescent="0.35">
      <c r="B616" s="21"/>
      <c r="C616" s="21"/>
      <c r="D616" s="21"/>
      <c r="E616" s="21"/>
      <c r="F616" s="21"/>
      <c r="T616" s="23"/>
      <c r="U616" s="23"/>
      <c r="V616" s="24"/>
      <c r="X616" s="24"/>
      <c r="AA616" s="24"/>
      <c r="AC616" s="24"/>
    </row>
    <row r="617" spans="2:29" ht="15.75" customHeight="1" x14ac:dyDescent="0.35">
      <c r="B617" s="21"/>
      <c r="C617" s="21"/>
      <c r="D617" s="21"/>
      <c r="E617" s="21"/>
      <c r="F617" s="21"/>
      <c r="T617" s="23"/>
      <c r="U617" s="23"/>
      <c r="V617" s="24"/>
      <c r="X617" s="24"/>
      <c r="AA617" s="24"/>
      <c r="AC617" s="24"/>
    </row>
    <row r="618" spans="2:29" ht="15.75" customHeight="1" x14ac:dyDescent="0.35">
      <c r="B618" s="21"/>
      <c r="C618" s="21"/>
      <c r="D618" s="21"/>
      <c r="E618" s="21"/>
      <c r="F618" s="21"/>
      <c r="T618" s="23"/>
      <c r="U618" s="23"/>
      <c r="V618" s="24"/>
      <c r="X618" s="24"/>
      <c r="AA618" s="24"/>
      <c r="AC618" s="24"/>
    </row>
    <row r="619" spans="2:29" ht="15.75" customHeight="1" x14ac:dyDescent="0.35">
      <c r="B619" s="21"/>
      <c r="C619" s="21"/>
      <c r="D619" s="21"/>
      <c r="E619" s="21"/>
      <c r="F619" s="21"/>
      <c r="T619" s="23"/>
      <c r="U619" s="23"/>
      <c r="V619" s="24"/>
      <c r="X619" s="24"/>
      <c r="AA619" s="24"/>
      <c r="AC619" s="24"/>
    </row>
    <row r="620" spans="2:29" ht="15.75" customHeight="1" x14ac:dyDescent="0.35">
      <c r="B620" s="21"/>
      <c r="C620" s="21"/>
      <c r="D620" s="21"/>
      <c r="E620" s="21"/>
      <c r="F620" s="21"/>
      <c r="T620" s="23"/>
      <c r="U620" s="23"/>
      <c r="V620" s="24"/>
      <c r="X620" s="24"/>
      <c r="AA620" s="24"/>
      <c r="AC620" s="24"/>
    </row>
    <row r="621" spans="2:29" ht="15.75" customHeight="1" x14ac:dyDescent="0.35">
      <c r="B621" s="21"/>
      <c r="C621" s="21"/>
      <c r="D621" s="21"/>
      <c r="E621" s="21"/>
      <c r="F621" s="21"/>
      <c r="T621" s="23"/>
      <c r="U621" s="23"/>
      <c r="V621" s="24"/>
      <c r="X621" s="24"/>
      <c r="AA621" s="24"/>
      <c r="AC621" s="24"/>
    </row>
    <row r="622" spans="2:29" ht="15.75" customHeight="1" x14ac:dyDescent="0.35">
      <c r="B622" s="21"/>
      <c r="C622" s="21"/>
      <c r="D622" s="21"/>
      <c r="E622" s="21"/>
      <c r="F622" s="21"/>
      <c r="T622" s="23"/>
      <c r="U622" s="23"/>
      <c r="V622" s="24"/>
      <c r="X622" s="24"/>
      <c r="AA622" s="24"/>
      <c r="AC622" s="24"/>
    </row>
    <row r="623" spans="2:29" ht="15.75" customHeight="1" x14ac:dyDescent="0.35">
      <c r="B623" s="21"/>
      <c r="C623" s="21"/>
      <c r="D623" s="21"/>
      <c r="E623" s="21"/>
      <c r="F623" s="21"/>
      <c r="T623" s="23"/>
      <c r="U623" s="23"/>
      <c r="V623" s="24"/>
      <c r="X623" s="24"/>
      <c r="AA623" s="24"/>
      <c r="AC623" s="24"/>
    </row>
    <row r="624" spans="2:29" ht="15.75" customHeight="1" x14ac:dyDescent="0.35">
      <c r="B624" s="21"/>
      <c r="C624" s="21"/>
      <c r="D624" s="21"/>
      <c r="E624" s="21"/>
      <c r="F624" s="21"/>
      <c r="T624" s="23"/>
      <c r="U624" s="23"/>
      <c r="V624" s="24"/>
      <c r="X624" s="24"/>
      <c r="AA624" s="24"/>
      <c r="AC624" s="24"/>
    </row>
    <row r="625" spans="2:29" ht="15.75" customHeight="1" x14ac:dyDescent="0.35">
      <c r="B625" s="21"/>
      <c r="C625" s="21"/>
      <c r="D625" s="21"/>
      <c r="E625" s="21"/>
      <c r="F625" s="21"/>
      <c r="T625" s="23"/>
      <c r="U625" s="23"/>
      <c r="V625" s="24"/>
      <c r="X625" s="24"/>
      <c r="AA625" s="24"/>
      <c r="AC625" s="24"/>
    </row>
    <row r="626" spans="2:29" ht="15.75" customHeight="1" x14ac:dyDescent="0.35">
      <c r="B626" s="21"/>
      <c r="C626" s="21"/>
      <c r="D626" s="21"/>
      <c r="E626" s="21"/>
      <c r="F626" s="21"/>
      <c r="T626" s="23"/>
      <c r="U626" s="23"/>
      <c r="V626" s="24"/>
      <c r="X626" s="24"/>
      <c r="AA626" s="24"/>
      <c r="AC626" s="24"/>
    </row>
    <row r="627" spans="2:29" ht="15.75" customHeight="1" x14ac:dyDescent="0.35">
      <c r="B627" s="21"/>
      <c r="C627" s="21"/>
      <c r="D627" s="21"/>
      <c r="E627" s="21"/>
      <c r="F627" s="21"/>
      <c r="T627" s="23"/>
      <c r="U627" s="23"/>
      <c r="V627" s="24"/>
      <c r="X627" s="24"/>
      <c r="AA627" s="24"/>
      <c r="AC627" s="24"/>
    </row>
    <row r="628" spans="2:29" ht="15.75" customHeight="1" x14ac:dyDescent="0.35">
      <c r="B628" s="21"/>
      <c r="C628" s="21"/>
      <c r="D628" s="21"/>
      <c r="E628" s="21"/>
      <c r="F628" s="21"/>
      <c r="T628" s="23"/>
      <c r="U628" s="23"/>
      <c r="V628" s="24"/>
      <c r="X628" s="24"/>
      <c r="AA628" s="24"/>
      <c r="AC628" s="24"/>
    </row>
    <row r="629" spans="2:29" ht="15.75" customHeight="1" x14ac:dyDescent="0.35">
      <c r="B629" s="21"/>
      <c r="C629" s="21"/>
      <c r="D629" s="21"/>
      <c r="E629" s="21"/>
      <c r="F629" s="21"/>
      <c r="T629" s="23"/>
      <c r="U629" s="23"/>
      <c r="V629" s="24"/>
      <c r="X629" s="24"/>
      <c r="AA629" s="24"/>
      <c r="AC629" s="24"/>
    </row>
    <row r="630" spans="2:29" ht="15.75" customHeight="1" x14ac:dyDescent="0.35">
      <c r="B630" s="21"/>
      <c r="C630" s="21"/>
      <c r="D630" s="21"/>
      <c r="E630" s="21"/>
      <c r="F630" s="21"/>
      <c r="T630" s="23"/>
      <c r="U630" s="23"/>
      <c r="V630" s="24"/>
      <c r="X630" s="24"/>
      <c r="AA630" s="24"/>
      <c r="AC630" s="24"/>
    </row>
    <row r="631" spans="2:29" ht="15.75" customHeight="1" x14ac:dyDescent="0.35">
      <c r="B631" s="21"/>
      <c r="C631" s="21"/>
      <c r="D631" s="21"/>
      <c r="E631" s="21"/>
      <c r="F631" s="21"/>
      <c r="T631" s="23"/>
      <c r="U631" s="23"/>
      <c r="V631" s="24"/>
      <c r="X631" s="24"/>
      <c r="AA631" s="24"/>
      <c r="AC631" s="24"/>
    </row>
    <row r="632" spans="2:29" ht="15.75" customHeight="1" x14ac:dyDescent="0.35">
      <c r="B632" s="21"/>
      <c r="C632" s="21"/>
      <c r="D632" s="21"/>
      <c r="E632" s="21"/>
      <c r="F632" s="21"/>
      <c r="T632" s="23"/>
      <c r="U632" s="23"/>
      <c r="V632" s="24"/>
      <c r="X632" s="24"/>
      <c r="AA632" s="24"/>
      <c r="AC632" s="24"/>
    </row>
    <row r="633" spans="2:29" ht="15.75" customHeight="1" x14ac:dyDescent="0.35">
      <c r="B633" s="21"/>
      <c r="C633" s="21"/>
      <c r="D633" s="21"/>
      <c r="E633" s="21"/>
      <c r="F633" s="21"/>
      <c r="T633" s="23"/>
      <c r="U633" s="23"/>
      <c r="V633" s="24"/>
      <c r="X633" s="24"/>
      <c r="AA633" s="24"/>
      <c r="AC633" s="24"/>
    </row>
    <row r="634" spans="2:29" ht="15.75" customHeight="1" x14ac:dyDescent="0.35">
      <c r="B634" s="21"/>
      <c r="C634" s="21"/>
      <c r="D634" s="21"/>
      <c r="E634" s="21"/>
      <c r="F634" s="21"/>
      <c r="T634" s="23"/>
      <c r="U634" s="23"/>
      <c r="V634" s="24"/>
      <c r="X634" s="24"/>
      <c r="AA634" s="24"/>
      <c r="AC634" s="24"/>
    </row>
    <row r="635" spans="2:29" ht="15.75" customHeight="1" x14ac:dyDescent="0.35">
      <c r="B635" s="21"/>
      <c r="C635" s="21"/>
      <c r="D635" s="21"/>
      <c r="E635" s="21"/>
      <c r="F635" s="21"/>
      <c r="T635" s="23"/>
      <c r="U635" s="23"/>
      <c r="V635" s="24"/>
      <c r="X635" s="24"/>
      <c r="AA635" s="24"/>
      <c r="AC635" s="24"/>
    </row>
    <row r="636" spans="2:29" ht="15.75" customHeight="1" x14ac:dyDescent="0.35">
      <c r="B636" s="21"/>
      <c r="C636" s="21"/>
      <c r="D636" s="21"/>
      <c r="E636" s="21"/>
      <c r="F636" s="21"/>
      <c r="T636" s="23"/>
      <c r="U636" s="23"/>
      <c r="V636" s="24"/>
      <c r="X636" s="24"/>
      <c r="AA636" s="24"/>
      <c r="AC636" s="24"/>
    </row>
    <row r="637" spans="2:29" ht="15.75" customHeight="1" x14ac:dyDescent="0.35">
      <c r="B637" s="21"/>
      <c r="C637" s="21"/>
      <c r="D637" s="21"/>
      <c r="E637" s="21"/>
      <c r="F637" s="21"/>
      <c r="T637" s="23"/>
      <c r="U637" s="23"/>
      <c r="V637" s="24"/>
      <c r="X637" s="24"/>
      <c r="AA637" s="24"/>
      <c r="AC637" s="24"/>
    </row>
    <row r="638" spans="2:29" ht="15.75" customHeight="1" x14ac:dyDescent="0.35">
      <c r="B638" s="21"/>
      <c r="C638" s="21"/>
      <c r="D638" s="21"/>
      <c r="E638" s="21"/>
      <c r="F638" s="21"/>
      <c r="T638" s="23"/>
      <c r="U638" s="23"/>
      <c r="V638" s="24"/>
      <c r="X638" s="24"/>
      <c r="AA638" s="24"/>
      <c r="AC638" s="24"/>
    </row>
    <row r="639" spans="2:29" ht="15.75" customHeight="1" x14ac:dyDescent="0.35">
      <c r="B639" s="21"/>
      <c r="C639" s="21"/>
      <c r="D639" s="21"/>
      <c r="E639" s="21"/>
      <c r="F639" s="21"/>
      <c r="T639" s="23"/>
      <c r="U639" s="23"/>
      <c r="V639" s="24"/>
      <c r="X639" s="24"/>
      <c r="AA639" s="24"/>
      <c r="AC639" s="24"/>
    </row>
    <row r="640" spans="2:29" ht="15.75" customHeight="1" x14ac:dyDescent="0.35">
      <c r="B640" s="21"/>
      <c r="C640" s="21"/>
      <c r="D640" s="21"/>
      <c r="E640" s="21"/>
      <c r="F640" s="21"/>
      <c r="T640" s="23"/>
      <c r="U640" s="23"/>
      <c r="V640" s="24"/>
      <c r="X640" s="24"/>
      <c r="AA640" s="24"/>
      <c r="AC640" s="24"/>
    </row>
    <row r="641" spans="2:29" ht="15.75" customHeight="1" x14ac:dyDescent="0.35">
      <c r="B641" s="21"/>
      <c r="C641" s="21"/>
      <c r="D641" s="21"/>
      <c r="E641" s="21"/>
      <c r="F641" s="21"/>
      <c r="T641" s="23"/>
      <c r="U641" s="23"/>
      <c r="V641" s="24"/>
      <c r="X641" s="24"/>
      <c r="AA641" s="24"/>
      <c r="AC641" s="24"/>
    </row>
    <row r="642" spans="2:29" ht="15.75" customHeight="1" x14ac:dyDescent="0.35">
      <c r="B642" s="21"/>
      <c r="C642" s="21"/>
      <c r="D642" s="21"/>
      <c r="E642" s="21"/>
      <c r="F642" s="21"/>
      <c r="T642" s="23"/>
      <c r="U642" s="23"/>
      <c r="V642" s="24"/>
      <c r="X642" s="24"/>
      <c r="AA642" s="24"/>
      <c r="AC642" s="24"/>
    </row>
    <row r="643" spans="2:29" ht="15.75" customHeight="1" x14ac:dyDescent="0.35">
      <c r="B643" s="21"/>
      <c r="C643" s="21"/>
      <c r="D643" s="21"/>
      <c r="E643" s="21"/>
      <c r="F643" s="21"/>
      <c r="T643" s="23"/>
      <c r="U643" s="23"/>
      <c r="V643" s="24"/>
      <c r="X643" s="24"/>
      <c r="AA643" s="24"/>
      <c r="AC643" s="24"/>
    </row>
    <row r="644" spans="2:29" ht="15.75" customHeight="1" x14ac:dyDescent="0.35">
      <c r="B644" s="21"/>
      <c r="C644" s="21"/>
      <c r="D644" s="21"/>
      <c r="E644" s="21"/>
      <c r="F644" s="21"/>
      <c r="T644" s="23"/>
      <c r="U644" s="23"/>
      <c r="V644" s="24"/>
      <c r="X644" s="24"/>
      <c r="AA644" s="24"/>
      <c r="AC644" s="24"/>
    </row>
    <row r="645" spans="2:29" ht="15.75" customHeight="1" x14ac:dyDescent="0.35">
      <c r="B645" s="21"/>
      <c r="C645" s="21"/>
      <c r="D645" s="21"/>
      <c r="E645" s="21"/>
      <c r="F645" s="21"/>
      <c r="T645" s="23"/>
      <c r="U645" s="23"/>
      <c r="V645" s="24"/>
      <c r="X645" s="24"/>
      <c r="AA645" s="24"/>
      <c r="AC645" s="24"/>
    </row>
    <row r="646" spans="2:29" ht="15.75" customHeight="1" x14ac:dyDescent="0.35">
      <c r="B646" s="21"/>
      <c r="C646" s="21"/>
      <c r="D646" s="21"/>
      <c r="E646" s="21"/>
      <c r="F646" s="21"/>
      <c r="T646" s="23"/>
      <c r="U646" s="23"/>
      <c r="V646" s="24"/>
      <c r="X646" s="24"/>
      <c r="AA646" s="24"/>
      <c r="AC646" s="24"/>
    </row>
    <row r="647" spans="2:29" ht="15.75" customHeight="1" x14ac:dyDescent="0.35">
      <c r="B647" s="21"/>
      <c r="C647" s="21"/>
      <c r="D647" s="21"/>
      <c r="E647" s="21"/>
      <c r="F647" s="21"/>
      <c r="T647" s="23"/>
      <c r="U647" s="23"/>
      <c r="V647" s="24"/>
      <c r="X647" s="24"/>
      <c r="AA647" s="24"/>
      <c r="AC647" s="24"/>
    </row>
    <row r="648" spans="2:29" ht="15.75" customHeight="1" x14ac:dyDescent="0.35">
      <c r="B648" s="21"/>
      <c r="C648" s="21"/>
      <c r="D648" s="21"/>
      <c r="E648" s="21"/>
      <c r="F648" s="21"/>
      <c r="T648" s="23"/>
      <c r="U648" s="23"/>
      <c r="V648" s="24"/>
      <c r="X648" s="24"/>
      <c r="AA648" s="24"/>
      <c r="AC648" s="24"/>
    </row>
    <row r="649" spans="2:29" ht="15.75" customHeight="1" x14ac:dyDescent="0.35">
      <c r="B649" s="21"/>
      <c r="C649" s="21"/>
      <c r="D649" s="21"/>
      <c r="E649" s="21"/>
      <c r="F649" s="21"/>
      <c r="T649" s="23"/>
      <c r="U649" s="23"/>
      <c r="V649" s="24"/>
      <c r="X649" s="24"/>
      <c r="AA649" s="24"/>
      <c r="AC649" s="24"/>
    </row>
    <row r="650" spans="2:29" ht="15.75" customHeight="1" x14ac:dyDescent="0.35">
      <c r="B650" s="21"/>
      <c r="C650" s="21"/>
      <c r="D650" s="21"/>
      <c r="E650" s="21"/>
      <c r="F650" s="21"/>
      <c r="T650" s="23"/>
      <c r="U650" s="23"/>
      <c r="V650" s="24"/>
      <c r="X650" s="24"/>
      <c r="AA650" s="24"/>
      <c r="AC650" s="24"/>
    </row>
    <row r="651" spans="2:29" ht="15.75" customHeight="1" x14ac:dyDescent="0.35">
      <c r="B651" s="21"/>
      <c r="C651" s="21"/>
      <c r="D651" s="21"/>
      <c r="E651" s="21"/>
      <c r="F651" s="21"/>
      <c r="T651" s="23"/>
      <c r="U651" s="23"/>
      <c r="V651" s="24"/>
      <c r="X651" s="24"/>
      <c r="AA651" s="24"/>
      <c r="AC651" s="24"/>
    </row>
    <row r="652" spans="2:29" ht="15.75" customHeight="1" x14ac:dyDescent="0.35">
      <c r="B652" s="21"/>
      <c r="C652" s="21"/>
      <c r="D652" s="21"/>
      <c r="E652" s="21"/>
      <c r="F652" s="21"/>
      <c r="T652" s="23"/>
      <c r="U652" s="23"/>
      <c r="V652" s="24"/>
      <c r="X652" s="24"/>
      <c r="AA652" s="24"/>
      <c r="AC652" s="24"/>
    </row>
    <row r="653" spans="2:29" ht="15.75" customHeight="1" x14ac:dyDescent="0.35">
      <c r="B653" s="21"/>
      <c r="C653" s="21"/>
      <c r="D653" s="21"/>
      <c r="E653" s="21"/>
      <c r="F653" s="21"/>
      <c r="T653" s="23"/>
      <c r="U653" s="23"/>
      <c r="V653" s="24"/>
      <c r="X653" s="24"/>
      <c r="AA653" s="24"/>
      <c r="AC653" s="24"/>
    </row>
    <row r="654" spans="2:29" ht="15.75" customHeight="1" x14ac:dyDescent="0.35">
      <c r="B654" s="21"/>
      <c r="C654" s="21"/>
      <c r="D654" s="21"/>
      <c r="E654" s="21"/>
      <c r="F654" s="21"/>
      <c r="T654" s="23"/>
      <c r="U654" s="23"/>
      <c r="V654" s="24"/>
      <c r="X654" s="24"/>
      <c r="AA654" s="24"/>
      <c r="AC654" s="24"/>
    </row>
    <row r="655" spans="2:29" ht="15.75" customHeight="1" x14ac:dyDescent="0.35">
      <c r="B655" s="21"/>
      <c r="C655" s="21"/>
      <c r="D655" s="21"/>
      <c r="E655" s="21"/>
      <c r="F655" s="21"/>
      <c r="T655" s="23"/>
      <c r="U655" s="23"/>
      <c r="V655" s="24"/>
      <c r="X655" s="24"/>
      <c r="AA655" s="24"/>
      <c r="AC655" s="24"/>
    </row>
    <row r="656" spans="2:29" ht="15.75" customHeight="1" x14ac:dyDescent="0.35">
      <c r="B656" s="21"/>
      <c r="C656" s="21"/>
      <c r="D656" s="21"/>
      <c r="E656" s="21"/>
      <c r="F656" s="21"/>
      <c r="T656" s="23"/>
      <c r="U656" s="23"/>
      <c r="V656" s="24"/>
      <c r="X656" s="24"/>
      <c r="AA656" s="24"/>
      <c r="AC656" s="24"/>
    </row>
    <row r="657" spans="2:29" ht="15.75" customHeight="1" x14ac:dyDescent="0.35">
      <c r="B657" s="21"/>
      <c r="C657" s="21"/>
      <c r="D657" s="21"/>
      <c r="E657" s="21"/>
      <c r="F657" s="21"/>
      <c r="T657" s="23"/>
      <c r="U657" s="23"/>
      <c r="V657" s="24"/>
      <c r="X657" s="24"/>
      <c r="AA657" s="24"/>
      <c r="AC657" s="24"/>
    </row>
    <row r="658" spans="2:29" ht="15.75" customHeight="1" x14ac:dyDescent="0.35">
      <c r="B658" s="21"/>
      <c r="C658" s="21"/>
      <c r="D658" s="21"/>
      <c r="E658" s="21"/>
      <c r="F658" s="21"/>
      <c r="T658" s="23"/>
      <c r="U658" s="23"/>
      <c r="V658" s="24"/>
      <c r="X658" s="24"/>
      <c r="AA658" s="24"/>
      <c r="AC658" s="24"/>
    </row>
    <row r="659" spans="2:29" ht="15.75" customHeight="1" x14ac:dyDescent="0.35">
      <c r="B659" s="21"/>
      <c r="C659" s="21"/>
      <c r="D659" s="21"/>
      <c r="E659" s="21"/>
      <c r="F659" s="21"/>
      <c r="T659" s="23"/>
      <c r="U659" s="23"/>
      <c r="V659" s="24"/>
      <c r="X659" s="24"/>
      <c r="AA659" s="24"/>
      <c r="AC659" s="24"/>
    </row>
    <row r="660" spans="2:29" ht="15.75" customHeight="1" x14ac:dyDescent="0.35">
      <c r="B660" s="21"/>
      <c r="C660" s="21"/>
      <c r="D660" s="21"/>
      <c r="E660" s="21"/>
      <c r="F660" s="21"/>
      <c r="T660" s="23"/>
      <c r="U660" s="23"/>
      <c r="V660" s="24"/>
      <c r="X660" s="24"/>
      <c r="AA660" s="24"/>
      <c r="AC660" s="24"/>
    </row>
    <row r="661" spans="2:29" ht="15.75" customHeight="1" x14ac:dyDescent="0.35">
      <c r="B661" s="21"/>
      <c r="C661" s="21"/>
      <c r="D661" s="21"/>
      <c r="E661" s="21"/>
      <c r="F661" s="21"/>
      <c r="T661" s="23"/>
      <c r="U661" s="23"/>
      <c r="V661" s="24"/>
      <c r="X661" s="24"/>
      <c r="AA661" s="24"/>
      <c r="AC661" s="24"/>
    </row>
    <row r="662" spans="2:29" ht="15.75" customHeight="1" x14ac:dyDescent="0.35">
      <c r="B662" s="21"/>
      <c r="C662" s="21"/>
      <c r="D662" s="21"/>
      <c r="E662" s="21"/>
      <c r="F662" s="21"/>
      <c r="T662" s="23"/>
      <c r="U662" s="23"/>
      <c r="V662" s="24"/>
      <c r="X662" s="24"/>
      <c r="AA662" s="24"/>
      <c r="AC662" s="24"/>
    </row>
    <row r="663" spans="2:29" ht="15.75" customHeight="1" x14ac:dyDescent="0.35">
      <c r="B663" s="21"/>
      <c r="C663" s="21"/>
      <c r="D663" s="21"/>
      <c r="E663" s="21"/>
      <c r="F663" s="21"/>
      <c r="T663" s="23"/>
      <c r="U663" s="23"/>
      <c r="V663" s="24"/>
      <c r="X663" s="24"/>
      <c r="AA663" s="24"/>
      <c r="AC663" s="24"/>
    </row>
    <row r="664" spans="2:29" ht="15.75" customHeight="1" x14ac:dyDescent="0.35">
      <c r="B664" s="21"/>
      <c r="C664" s="21"/>
      <c r="D664" s="21"/>
      <c r="E664" s="21"/>
      <c r="F664" s="21"/>
      <c r="T664" s="23"/>
      <c r="U664" s="23"/>
      <c r="V664" s="24"/>
      <c r="X664" s="24"/>
      <c r="AA664" s="24"/>
      <c r="AC664" s="24"/>
    </row>
    <row r="665" spans="2:29" ht="15.75" customHeight="1" x14ac:dyDescent="0.35">
      <c r="B665" s="21"/>
      <c r="C665" s="21"/>
      <c r="D665" s="21"/>
      <c r="E665" s="21"/>
      <c r="F665" s="21"/>
      <c r="T665" s="23"/>
      <c r="U665" s="23"/>
      <c r="V665" s="24"/>
      <c r="X665" s="24"/>
      <c r="AA665" s="24"/>
      <c r="AC665" s="24"/>
    </row>
    <row r="666" spans="2:29" ht="15.75" customHeight="1" x14ac:dyDescent="0.35">
      <c r="B666" s="21"/>
      <c r="C666" s="21"/>
      <c r="D666" s="21"/>
      <c r="E666" s="21"/>
      <c r="F666" s="21"/>
      <c r="T666" s="23"/>
      <c r="U666" s="23"/>
      <c r="V666" s="24"/>
      <c r="X666" s="24"/>
      <c r="AA666" s="24"/>
      <c r="AC666" s="24"/>
    </row>
    <row r="667" spans="2:29" ht="15.75" customHeight="1" x14ac:dyDescent="0.35">
      <c r="B667" s="21"/>
      <c r="C667" s="21"/>
      <c r="D667" s="21"/>
      <c r="E667" s="21"/>
      <c r="F667" s="21"/>
      <c r="T667" s="23"/>
      <c r="U667" s="23"/>
      <c r="V667" s="24"/>
      <c r="X667" s="24"/>
      <c r="AA667" s="24"/>
      <c r="AC667" s="24"/>
    </row>
    <row r="668" spans="2:29" ht="15.75" customHeight="1" x14ac:dyDescent="0.35">
      <c r="B668" s="21"/>
      <c r="C668" s="21"/>
      <c r="D668" s="21"/>
      <c r="E668" s="21"/>
      <c r="F668" s="21"/>
      <c r="T668" s="23"/>
      <c r="U668" s="23"/>
      <c r="V668" s="24"/>
      <c r="X668" s="24"/>
      <c r="AA668" s="24"/>
      <c r="AC668" s="24"/>
    </row>
    <row r="669" spans="2:29" ht="15.75" customHeight="1" x14ac:dyDescent="0.35">
      <c r="B669" s="21"/>
      <c r="C669" s="21"/>
      <c r="D669" s="21"/>
      <c r="E669" s="21"/>
      <c r="F669" s="21"/>
      <c r="T669" s="23"/>
      <c r="U669" s="23"/>
      <c r="V669" s="24"/>
      <c r="X669" s="24"/>
      <c r="AA669" s="24"/>
      <c r="AC669" s="24"/>
    </row>
    <row r="670" spans="2:29" ht="15.75" customHeight="1" x14ac:dyDescent="0.35">
      <c r="B670" s="21"/>
      <c r="C670" s="21"/>
      <c r="D670" s="21"/>
      <c r="E670" s="21"/>
      <c r="F670" s="21"/>
      <c r="T670" s="23"/>
      <c r="U670" s="23"/>
      <c r="V670" s="24"/>
      <c r="X670" s="24"/>
      <c r="AA670" s="24"/>
      <c r="AC670" s="24"/>
    </row>
    <row r="671" spans="2:29" ht="15.75" customHeight="1" x14ac:dyDescent="0.35">
      <c r="B671" s="21"/>
      <c r="C671" s="21"/>
      <c r="D671" s="21"/>
      <c r="E671" s="21"/>
      <c r="F671" s="21"/>
      <c r="T671" s="23"/>
      <c r="U671" s="23"/>
      <c r="V671" s="24"/>
      <c r="X671" s="24"/>
      <c r="AA671" s="24"/>
      <c r="AC671" s="24"/>
    </row>
    <row r="672" spans="2:29" ht="15.75" customHeight="1" x14ac:dyDescent="0.35">
      <c r="B672" s="21"/>
      <c r="C672" s="21"/>
      <c r="D672" s="21"/>
      <c r="E672" s="21"/>
      <c r="F672" s="21"/>
      <c r="T672" s="23"/>
      <c r="U672" s="23"/>
      <c r="V672" s="24"/>
      <c r="X672" s="24"/>
      <c r="AA672" s="24"/>
      <c r="AC672" s="24"/>
    </row>
    <row r="673" spans="2:29" ht="15.75" customHeight="1" x14ac:dyDescent="0.35">
      <c r="B673" s="21"/>
      <c r="C673" s="21"/>
      <c r="D673" s="21"/>
      <c r="E673" s="21"/>
      <c r="F673" s="21"/>
      <c r="T673" s="23"/>
      <c r="U673" s="23"/>
      <c r="V673" s="24"/>
      <c r="X673" s="24"/>
      <c r="AA673" s="24"/>
      <c r="AC673" s="24"/>
    </row>
    <row r="674" spans="2:29" ht="15.75" customHeight="1" x14ac:dyDescent="0.35">
      <c r="B674" s="21"/>
      <c r="C674" s="21"/>
      <c r="D674" s="21"/>
      <c r="E674" s="21"/>
      <c r="F674" s="21"/>
      <c r="T674" s="23"/>
      <c r="U674" s="23"/>
      <c r="V674" s="24"/>
      <c r="X674" s="24"/>
      <c r="AA674" s="24"/>
      <c r="AC674" s="24"/>
    </row>
    <row r="675" spans="2:29" ht="15.75" customHeight="1" x14ac:dyDescent="0.35">
      <c r="B675" s="21"/>
      <c r="C675" s="21"/>
      <c r="D675" s="21"/>
      <c r="E675" s="21"/>
      <c r="F675" s="21"/>
      <c r="T675" s="23"/>
      <c r="U675" s="23"/>
      <c r="V675" s="24"/>
      <c r="X675" s="24"/>
      <c r="AA675" s="24"/>
      <c r="AC675" s="24"/>
    </row>
    <row r="676" spans="2:29" ht="15.75" customHeight="1" x14ac:dyDescent="0.35">
      <c r="B676" s="21"/>
      <c r="C676" s="21"/>
      <c r="D676" s="21"/>
      <c r="E676" s="21"/>
      <c r="F676" s="21"/>
      <c r="T676" s="23"/>
      <c r="U676" s="23"/>
      <c r="V676" s="24"/>
      <c r="X676" s="24"/>
      <c r="AA676" s="24"/>
      <c r="AC676" s="24"/>
    </row>
    <row r="677" spans="2:29" ht="15.75" customHeight="1" x14ac:dyDescent="0.35">
      <c r="B677" s="21"/>
      <c r="C677" s="21"/>
      <c r="D677" s="21"/>
      <c r="E677" s="21"/>
      <c r="F677" s="21"/>
      <c r="T677" s="23"/>
      <c r="U677" s="23"/>
      <c r="V677" s="24"/>
      <c r="X677" s="24"/>
      <c r="AA677" s="24"/>
      <c r="AC677" s="24"/>
    </row>
    <row r="678" spans="2:29" ht="15.75" customHeight="1" x14ac:dyDescent="0.35">
      <c r="B678" s="21"/>
      <c r="C678" s="21"/>
      <c r="D678" s="21"/>
      <c r="E678" s="21"/>
      <c r="F678" s="21"/>
      <c r="T678" s="23"/>
      <c r="U678" s="23"/>
      <c r="V678" s="24"/>
      <c r="X678" s="24"/>
      <c r="AA678" s="24"/>
      <c r="AC678" s="24"/>
    </row>
    <row r="679" spans="2:29" ht="15.75" customHeight="1" x14ac:dyDescent="0.35">
      <c r="B679" s="21"/>
      <c r="C679" s="21"/>
      <c r="D679" s="21"/>
      <c r="E679" s="21"/>
      <c r="F679" s="21"/>
      <c r="T679" s="23"/>
      <c r="U679" s="23"/>
      <c r="V679" s="24"/>
      <c r="X679" s="24"/>
      <c r="AA679" s="24"/>
      <c r="AC679" s="24"/>
    </row>
    <row r="680" spans="2:29" ht="15.75" customHeight="1" x14ac:dyDescent="0.35">
      <c r="B680" s="21"/>
      <c r="C680" s="21"/>
      <c r="D680" s="21"/>
      <c r="E680" s="21"/>
      <c r="F680" s="21"/>
      <c r="T680" s="23"/>
      <c r="U680" s="23"/>
      <c r="V680" s="24"/>
      <c r="X680" s="24"/>
      <c r="AA680" s="24"/>
      <c r="AC680" s="24"/>
    </row>
    <row r="681" spans="2:29" ht="15.75" customHeight="1" x14ac:dyDescent="0.35">
      <c r="B681" s="21"/>
      <c r="C681" s="21"/>
      <c r="D681" s="21"/>
      <c r="E681" s="21"/>
      <c r="F681" s="21"/>
      <c r="T681" s="23"/>
      <c r="U681" s="23"/>
      <c r="V681" s="24"/>
      <c r="X681" s="24"/>
      <c r="AA681" s="24"/>
      <c r="AC681" s="24"/>
    </row>
    <row r="682" spans="2:29" ht="15.75" customHeight="1" x14ac:dyDescent="0.35">
      <c r="B682" s="21"/>
      <c r="C682" s="21"/>
      <c r="D682" s="21"/>
      <c r="E682" s="21"/>
      <c r="F682" s="21"/>
      <c r="T682" s="23"/>
      <c r="U682" s="23"/>
      <c r="V682" s="24"/>
      <c r="X682" s="24"/>
      <c r="AA682" s="24"/>
      <c r="AC682" s="24"/>
    </row>
    <row r="683" spans="2:29" ht="15.75" customHeight="1" x14ac:dyDescent="0.35">
      <c r="B683" s="21"/>
      <c r="C683" s="21"/>
      <c r="D683" s="21"/>
      <c r="E683" s="21"/>
      <c r="F683" s="21"/>
      <c r="T683" s="23"/>
      <c r="U683" s="23"/>
      <c r="V683" s="24"/>
      <c r="X683" s="24"/>
      <c r="AA683" s="24"/>
      <c r="AC683" s="24"/>
    </row>
    <row r="684" spans="2:29" ht="15.75" customHeight="1" x14ac:dyDescent="0.35">
      <c r="B684" s="21"/>
      <c r="C684" s="21"/>
      <c r="D684" s="21"/>
      <c r="E684" s="21"/>
      <c r="F684" s="21"/>
      <c r="T684" s="23"/>
      <c r="U684" s="23"/>
      <c r="V684" s="24"/>
      <c r="X684" s="24"/>
      <c r="AA684" s="24"/>
      <c r="AC684" s="24"/>
    </row>
    <row r="685" spans="2:29" ht="15.75" customHeight="1" x14ac:dyDescent="0.35">
      <c r="B685" s="21"/>
      <c r="C685" s="21"/>
      <c r="D685" s="21"/>
      <c r="E685" s="21"/>
      <c r="F685" s="21"/>
      <c r="T685" s="23"/>
      <c r="U685" s="23"/>
      <c r="V685" s="24"/>
      <c r="X685" s="24"/>
      <c r="AA685" s="24"/>
      <c r="AC685" s="24"/>
    </row>
    <row r="686" spans="2:29" ht="15.75" customHeight="1" x14ac:dyDescent="0.35">
      <c r="B686" s="21"/>
      <c r="C686" s="21"/>
      <c r="D686" s="21"/>
      <c r="E686" s="21"/>
      <c r="F686" s="21"/>
      <c r="T686" s="23"/>
      <c r="U686" s="23"/>
      <c r="V686" s="24"/>
      <c r="X686" s="24"/>
      <c r="AA686" s="24"/>
      <c r="AC686" s="24"/>
    </row>
    <row r="687" spans="2:29" ht="15.75" customHeight="1" x14ac:dyDescent="0.35">
      <c r="B687" s="21"/>
      <c r="C687" s="21"/>
      <c r="D687" s="21"/>
      <c r="E687" s="21"/>
      <c r="F687" s="21"/>
      <c r="T687" s="23"/>
      <c r="U687" s="23"/>
      <c r="V687" s="24"/>
      <c r="X687" s="24"/>
      <c r="AA687" s="24"/>
      <c r="AC687" s="24"/>
    </row>
    <row r="688" spans="2:29" ht="15.75" customHeight="1" x14ac:dyDescent="0.35">
      <c r="B688" s="21"/>
      <c r="C688" s="21"/>
      <c r="D688" s="21"/>
      <c r="E688" s="21"/>
      <c r="F688" s="21"/>
      <c r="T688" s="23"/>
      <c r="U688" s="23"/>
      <c r="V688" s="24"/>
      <c r="X688" s="24"/>
      <c r="AA688" s="24"/>
      <c r="AC688" s="24"/>
    </row>
    <row r="689" spans="2:29" ht="15.75" customHeight="1" x14ac:dyDescent="0.35">
      <c r="B689" s="21"/>
      <c r="C689" s="21"/>
      <c r="D689" s="21"/>
      <c r="E689" s="21"/>
      <c r="F689" s="21"/>
      <c r="T689" s="23"/>
      <c r="U689" s="23"/>
      <c r="V689" s="24"/>
      <c r="X689" s="24"/>
      <c r="AA689" s="24"/>
      <c r="AC689" s="24"/>
    </row>
    <row r="690" spans="2:29" ht="15.75" customHeight="1" x14ac:dyDescent="0.35">
      <c r="B690" s="21"/>
      <c r="C690" s="21"/>
      <c r="D690" s="21"/>
      <c r="E690" s="21"/>
      <c r="F690" s="21"/>
      <c r="T690" s="23"/>
      <c r="U690" s="23"/>
      <c r="V690" s="24"/>
      <c r="X690" s="24"/>
      <c r="AA690" s="24"/>
      <c r="AC690" s="24"/>
    </row>
    <row r="691" spans="2:29" ht="15.75" customHeight="1" x14ac:dyDescent="0.35">
      <c r="B691" s="21"/>
      <c r="C691" s="21"/>
      <c r="D691" s="21"/>
      <c r="E691" s="21"/>
      <c r="F691" s="21"/>
      <c r="T691" s="23"/>
      <c r="U691" s="23"/>
      <c r="V691" s="24"/>
      <c r="X691" s="24"/>
      <c r="AA691" s="24"/>
      <c r="AC691" s="24"/>
    </row>
    <row r="692" spans="2:29" ht="15.75" customHeight="1" x14ac:dyDescent="0.35">
      <c r="B692" s="21"/>
      <c r="C692" s="21"/>
      <c r="D692" s="21"/>
      <c r="E692" s="21"/>
      <c r="F692" s="21"/>
      <c r="T692" s="23"/>
      <c r="U692" s="23"/>
      <c r="V692" s="24"/>
      <c r="X692" s="24"/>
      <c r="AA692" s="24"/>
      <c r="AC692" s="24"/>
    </row>
    <row r="693" spans="2:29" ht="15.75" customHeight="1" x14ac:dyDescent="0.35">
      <c r="B693" s="21"/>
      <c r="C693" s="21"/>
      <c r="D693" s="21"/>
      <c r="E693" s="21"/>
      <c r="F693" s="21"/>
      <c r="T693" s="23"/>
      <c r="U693" s="23"/>
      <c r="V693" s="24"/>
      <c r="X693" s="24"/>
      <c r="AA693" s="24"/>
      <c r="AC693" s="24"/>
    </row>
    <row r="694" spans="2:29" ht="15.75" customHeight="1" x14ac:dyDescent="0.35">
      <c r="B694" s="21"/>
      <c r="C694" s="21"/>
      <c r="D694" s="21"/>
      <c r="E694" s="21"/>
      <c r="F694" s="21"/>
      <c r="T694" s="23"/>
      <c r="U694" s="23"/>
      <c r="V694" s="24"/>
      <c r="X694" s="24"/>
      <c r="AA694" s="24"/>
      <c r="AC694" s="24"/>
    </row>
    <row r="695" spans="2:29" ht="15.75" customHeight="1" x14ac:dyDescent="0.35">
      <c r="B695" s="21"/>
      <c r="C695" s="21"/>
      <c r="D695" s="21"/>
      <c r="E695" s="21"/>
      <c r="F695" s="21"/>
      <c r="T695" s="23"/>
      <c r="U695" s="23"/>
      <c r="V695" s="24"/>
      <c r="X695" s="24"/>
      <c r="AA695" s="24"/>
      <c r="AC695" s="24"/>
    </row>
    <row r="696" spans="2:29" ht="15.75" customHeight="1" x14ac:dyDescent="0.35">
      <c r="B696" s="21"/>
      <c r="C696" s="21"/>
      <c r="D696" s="21"/>
      <c r="E696" s="21"/>
      <c r="F696" s="21"/>
      <c r="T696" s="23"/>
      <c r="U696" s="23"/>
      <c r="V696" s="24"/>
      <c r="X696" s="24"/>
      <c r="AA696" s="24"/>
      <c r="AC696" s="24"/>
    </row>
    <row r="697" spans="2:29" ht="15.75" customHeight="1" x14ac:dyDescent="0.35">
      <c r="B697" s="21"/>
      <c r="C697" s="21"/>
      <c r="D697" s="21"/>
      <c r="E697" s="21"/>
      <c r="F697" s="21"/>
      <c r="T697" s="23"/>
      <c r="U697" s="23"/>
      <c r="V697" s="24"/>
      <c r="X697" s="24"/>
      <c r="AA697" s="24"/>
      <c r="AC697" s="24"/>
    </row>
    <row r="698" spans="2:29" ht="15.75" customHeight="1" x14ac:dyDescent="0.35">
      <c r="B698" s="21"/>
      <c r="C698" s="21"/>
      <c r="D698" s="21"/>
      <c r="E698" s="21"/>
      <c r="F698" s="21"/>
      <c r="T698" s="23"/>
      <c r="U698" s="23"/>
      <c r="V698" s="24"/>
      <c r="X698" s="24"/>
      <c r="AA698" s="24"/>
      <c r="AC698" s="24"/>
    </row>
    <row r="699" spans="2:29" ht="15.75" customHeight="1" x14ac:dyDescent="0.35">
      <c r="B699" s="21"/>
      <c r="C699" s="21"/>
      <c r="D699" s="21"/>
      <c r="E699" s="21"/>
      <c r="F699" s="21"/>
      <c r="T699" s="23"/>
      <c r="U699" s="23"/>
      <c r="V699" s="24"/>
      <c r="X699" s="24"/>
      <c r="AA699" s="24"/>
      <c r="AC699" s="24"/>
    </row>
    <row r="700" spans="2:29" ht="15.75" customHeight="1" x14ac:dyDescent="0.35">
      <c r="B700" s="21"/>
      <c r="C700" s="21"/>
      <c r="D700" s="21"/>
      <c r="E700" s="21"/>
      <c r="F700" s="21"/>
      <c r="T700" s="23"/>
      <c r="U700" s="23"/>
      <c r="V700" s="24"/>
      <c r="X700" s="24"/>
      <c r="AA700" s="24"/>
      <c r="AC700" s="24"/>
    </row>
    <row r="701" spans="2:29" ht="15.75" customHeight="1" x14ac:dyDescent="0.35">
      <c r="B701" s="21"/>
      <c r="C701" s="21"/>
      <c r="D701" s="21"/>
      <c r="E701" s="21"/>
      <c r="F701" s="21"/>
      <c r="T701" s="23"/>
      <c r="U701" s="23"/>
      <c r="V701" s="24"/>
      <c r="X701" s="24"/>
      <c r="AA701" s="24"/>
      <c r="AC701" s="24"/>
    </row>
    <row r="702" spans="2:29" ht="15.75" customHeight="1" x14ac:dyDescent="0.35">
      <c r="B702" s="21"/>
      <c r="C702" s="21"/>
      <c r="D702" s="21"/>
      <c r="E702" s="21"/>
      <c r="F702" s="21"/>
      <c r="T702" s="23"/>
      <c r="U702" s="23"/>
      <c r="V702" s="24"/>
      <c r="X702" s="24"/>
      <c r="AA702" s="24"/>
      <c r="AC702" s="24"/>
    </row>
    <row r="703" spans="2:29" ht="15.75" customHeight="1" x14ac:dyDescent="0.35">
      <c r="B703" s="21"/>
      <c r="C703" s="21"/>
      <c r="D703" s="21"/>
      <c r="E703" s="21"/>
      <c r="F703" s="21"/>
      <c r="T703" s="23"/>
      <c r="U703" s="23"/>
      <c r="V703" s="24"/>
      <c r="X703" s="24"/>
      <c r="AA703" s="24"/>
      <c r="AC703" s="24"/>
    </row>
    <row r="704" spans="2:29" ht="15.75" customHeight="1" x14ac:dyDescent="0.35">
      <c r="B704" s="21"/>
      <c r="C704" s="21"/>
      <c r="D704" s="21"/>
      <c r="E704" s="21"/>
      <c r="F704" s="21"/>
      <c r="T704" s="23"/>
      <c r="U704" s="23"/>
      <c r="V704" s="24"/>
      <c r="X704" s="24"/>
      <c r="AA704" s="24"/>
      <c r="AC704" s="24"/>
    </row>
    <row r="705" spans="2:29" ht="15.75" customHeight="1" x14ac:dyDescent="0.35">
      <c r="B705" s="21"/>
      <c r="C705" s="21"/>
      <c r="D705" s="21"/>
      <c r="E705" s="21"/>
      <c r="F705" s="21"/>
      <c r="T705" s="23"/>
      <c r="U705" s="23"/>
      <c r="V705" s="24"/>
      <c r="X705" s="24"/>
      <c r="AA705" s="24"/>
      <c r="AC705" s="24"/>
    </row>
    <row r="706" spans="2:29" ht="15.75" customHeight="1" x14ac:dyDescent="0.35">
      <c r="B706" s="21"/>
      <c r="C706" s="21"/>
      <c r="D706" s="21"/>
      <c r="E706" s="21"/>
      <c r="F706" s="21"/>
      <c r="T706" s="23"/>
      <c r="U706" s="23"/>
      <c r="V706" s="24"/>
      <c r="X706" s="24"/>
      <c r="AA706" s="24"/>
      <c r="AC706" s="24"/>
    </row>
    <row r="707" spans="2:29" ht="15.75" customHeight="1" x14ac:dyDescent="0.35">
      <c r="B707" s="21"/>
      <c r="C707" s="21"/>
      <c r="D707" s="21"/>
      <c r="E707" s="21"/>
      <c r="F707" s="21"/>
      <c r="T707" s="23"/>
      <c r="U707" s="23"/>
      <c r="V707" s="24"/>
      <c r="X707" s="24"/>
      <c r="AA707" s="24"/>
      <c r="AC707" s="24"/>
    </row>
    <row r="708" spans="2:29" ht="15.75" customHeight="1" x14ac:dyDescent="0.35">
      <c r="B708" s="21"/>
      <c r="C708" s="21"/>
      <c r="D708" s="21"/>
      <c r="E708" s="21"/>
      <c r="F708" s="21"/>
      <c r="T708" s="23"/>
      <c r="U708" s="23"/>
      <c r="V708" s="24"/>
      <c r="X708" s="24"/>
      <c r="AA708" s="24"/>
      <c r="AC708" s="24"/>
    </row>
    <row r="709" spans="2:29" ht="15.75" customHeight="1" x14ac:dyDescent="0.35">
      <c r="B709" s="21"/>
      <c r="C709" s="21"/>
      <c r="D709" s="21"/>
      <c r="E709" s="21"/>
      <c r="F709" s="21"/>
      <c r="T709" s="23"/>
      <c r="U709" s="23"/>
      <c r="V709" s="24"/>
      <c r="X709" s="24"/>
      <c r="AA709" s="24"/>
      <c r="AC709" s="24"/>
    </row>
    <row r="710" spans="2:29" ht="15.75" customHeight="1" x14ac:dyDescent="0.35">
      <c r="B710" s="21"/>
      <c r="C710" s="21"/>
      <c r="D710" s="21"/>
      <c r="E710" s="21"/>
      <c r="F710" s="21"/>
      <c r="T710" s="23"/>
      <c r="U710" s="23"/>
      <c r="V710" s="24"/>
      <c r="X710" s="24"/>
      <c r="AA710" s="24"/>
      <c r="AC710" s="24"/>
    </row>
    <row r="711" spans="2:29" ht="15.75" customHeight="1" x14ac:dyDescent="0.35">
      <c r="B711" s="21"/>
      <c r="C711" s="21"/>
      <c r="D711" s="21"/>
      <c r="E711" s="21"/>
      <c r="F711" s="21"/>
      <c r="T711" s="23"/>
      <c r="U711" s="23"/>
      <c r="V711" s="24"/>
      <c r="X711" s="24"/>
      <c r="AA711" s="24"/>
      <c r="AC711" s="24"/>
    </row>
    <row r="712" spans="2:29" ht="15.75" customHeight="1" x14ac:dyDescent="0.35">
      <c r="B712" s="21"/>
      <c r="C712" s="21"/>
      <c r="D712" s="21"/>
      <c r="E712" s="21"/>
      <c r="F712" s="21"/>
      <c r="T712" s="23"/>
      <c r="U712" s="23"/>
      <c r="V712" s="24"/>
      <c r="X712" s="24"/>
      <c r="AA712" s="24"/>
      <c r="AC712" s="24"/>
    </row>
    <row r="713" spans="2:29" ht="15.75" customHeight="1" x14ac:dyDescent="0.35">
      <c r="B713" s="21"/>
      <c r="C713" s="21"/>
      <c r="D713" s="21"/>
      <c r="E713" s="21"/>
      <c r="F713" s="21"/>
      <c r="T713" s="23"/>
      <c r="U713" s="23"/>
      <c r="V713" s="24"/>
      <c r="X713" s="24"/>
      <c r="AA713" s="24"/>
      <c r="AC713" s="24"/>
    </row>
    <row r="714" spans="2:29" ht="15.75" customHeight="1" x14ac:dyDescent="0.35">
      <c r="B714" s="21"/>
      <c r="C714" s="21"/>
      <c r="D714" s="21"/>
      <c r="E714" s="21"/>
      <c r="F714" s="21"/>
      <c r="T714" s="23"/>
      <c r="U714" s="23"/>
      <c r="V714" s="24"/>
      <c r="X714" s="24"/>
      <c r="AA714" s="24"/>
      <c r="AC714" s="24"/>
    </row>
    <row r="715" spans="2:29" ht="15.75" customHeight="1" x14ac:dyDescent="0.35">
      <c r="B715" s="21"/>
      <c r="C715" s="21"/>
      <c r="D715" s="21"/>
      <c r="E715" s="21"/>
      <c r="F715" s="21"/>
      <c r="T715" s="23"/>
      <c r="U715" s="23"/>
      <c r="V715" s="24"/>
      <c r="X715" s="24"/>
      <c r="AA715" s="24"/>
      <c r="AC715" s="24"/>
    </row>
    <row r="716" spans="2:29" ht="15.75" customHeight="1" x14ac:dyDescent="0.35">
      <c r="B716" s="21"/>
      <c r="C716" s="21"/>
      <c r="D716" s="21"/>
      <c r="E716" s="21"/>
      <c r="F716" s="21"/>
      <c r="T716" s="23"/>
      <c r="U716" s="23"/>
      <c r="V716" s="24"/>
      <c r="X716" s="24"/>
      <c r="AA716" s="24"/>
      <c r="AC716" s="24"/>
    </row>
    <row r="717" spans="2:29" ht="15.75" customHeight="1" x14ac:dyDescent="0.35">
      <c r="B717" s="21"/>
      <c r="C717" s="21"/>
      <c r="D717" s="21"/>
      <c r="E717" s="21"/>
      <c r="F717" s="21"/>
      <c r="T717" s="23"/>
      <c r="U717" s="23"/>
      <c r="V717" s="24"/>
      <c r="X717" s="24"/>
      <c r="AA717" s="24"/>
      <c r="AC717" s="24"/>
    </row>
    <row r="718" spans="2:29" ht="15.75" customHeight="1" x14ac:dyDescent="0.35">
      <c r="B718" s="21"/>
      <c r="C718" s="21"/>
      <c r="D718" s="21"/>
      <c r="E718" s="21"/>
      <c r="F718" s="21"/>
      <c r="T718" s="23"/>
      <c r="U718" s="23"/>
      <c r="V718" s="24"/>
      <c r="X718" s="24"/>
      <c r="AA718" s="24"/>
      <c r="AC718" s="24"/>
    </row>
    <row r="719" spans="2:29" ht="15.75" customHeight="1" x14ac:dyDescent="0.35">
      <c r="B719" s="21"/>
      <c r="C719" s="21"/>
      <c r="D719" s="21"/>
      <c r="E719" s="21"/>
      <c r="F719" s="21"/>
      <c r="T719" s="23"/>
      <c r="U719" s="23"/>
      <c r="V719" s="24"/>
      <c r="X719" s="24"/>
      <c r="AA719" s="24"/>
      <c r="AC719" s="24"/>
    </row>
    <row r="720" spans="2:29" ht="15.75" customHeight="1" x14ac:dyDescent="0.35">
      <c r="B720" s="21"/>
      <c r="C720" s="21"/>
      <c r="D720" s="21"/>
      <c r="E720" s="21"/>
      <c r="F720" s="21"/>
      <c r="T720" s="23"/>
      <c r="U720" s="23"/>
      <c r="V720" s="24"/>
      <c r="X720" s="24"/>
      <c r="AA720" s="24"/>
      <c r="AC720" s="24"/>
    </row>
    <row r="721" spans="2:29" ht="15.75" customHeight="1" x14ac:dyDescent="0.35">
      <c r="B721" s="21"/>
      <c r="C721" s="21"/>
      <c r="D721" s="21"/>
      <c r="E721" s="21"/>
      <c r="F721" s="21"/>
      <c r="T721" s="23"/>
      <c r="U721" s="23"/>
      <c r="V721" s="24"/>
      <c r="X721" s="24"/>
      <c r="AA721" s="24"/>
      <c r="AC721" s="24"/>
    </row>
    <row r="722" spans="2:29" ht="15.75" customHeight="1" x14ac:dyDescent="0.35">
      <c r="B722" s="21"/>
      <c r="C722" s="21"/>
      <c r="D722" s="21"/>
      <c r="E722" s="21"/>
      <c r="F722" s="21"/>
      <c r="T722" s="23"/>
      <c r="U722" s="23"/>
      <c r="V722" s="24"/>
      <c r="X722" s="24"/>
      <c r="AA722" s="24"/>
      <c r="AC722" s="24"/>
    </row>
    <row r="723" spans="2:29" ht="15.75" customHeight="1" x14ac:dyDescent="0.35">
      <c r="B723" s="21"/>
      <c r="C723" s="21"/>
      <c r="D723" s="21"/>
      <c r="E723" s="21"/>
      <c r="F723" s="21"/>
      <c r="T723" s="23"/>
      <c r="U723" s="23"/>
      <c r="V723" s="24"/>
      <c r="X723" s="24"/>
      <c r="AA723" s="24"/>
      <c r="AC723" s="24"/>
    </row>
    <row r="724" spans="2:29" ht="15.75" customHeight="1" x14ac:dyDescent="0.35">
      <c r="B724" s="21"/>
      <c r="C724" s="21"/>
      <c r="D724" s="21"/>
      <c r="E724" s="21"/>
      <c r="F724" s="21"/>
      <c r="T724" s="23"/>
      <c r="U724" s="23"/>
      <c r="V724" s="24"/>
      <c r="X724" s="24"/>
      <c r="AA724" s="24"/>
      <c r="AC724" s="24"/>
    </row>
    <row r="725" spans="2:29" ht="15.75" customHeight="1" x14ac:dyDescent="0.35">
      <c r="B725" s="21"/>
      <c r="C725" s="21"/>
      <c r="D725" s="21"/>
      <c r="E725" s="21"/>
      <c r="F725" s="21"/>
      <c r="T725" s="23"/>
      <c r="U725" s="23"/>
      <c r="V725" s="24"/>
      <c r="X725" s="24"/>
      <c r="AA725" s="24"/>
      <c r="AC725" s="24"/>
    </row>
    <row r="726" spans="2:29" ht="15.75" customHeight="1" x14ac:dyDescent="0.35">
      <c r="B726" s="21"/>
      <c r="C726" s="21"/>
      <c r="D726" s="21"/>
      <c r="E726" s="21"/>
      <c r="F726" s="21"/>
      <c r="T726" s="23"/>
      <c r="U726" s="23"/>
      <c r="V726" s="24"/>
      <c r="X726" s="24"/>
      <c r="AA726" s="24"/>
      <c r="AC726" s="24"/>
    </row>
    <row r="727" spans="2:29" ht="15.75" customHeight="1" x14ac:dyDescent="0.35">
      <c r="B727" s="21"/>
      <c r="C727" s="21"/>
      <c r="D727" s="21"/>
      <c r="E727" s="21"/>
      <c r="F727" s="21"/>
      <c r="T727" s="23"/>
      <c r="U727" s="23"/>
      <c r="V727" s="24"/>
      <c r="X727" s="24"/>
      <c r="AA727" s="24"/>
      <c r="AC727" s="24"/>
    </row>
    <row r="728" spans="2:29" ht="15.75" customHeight="1" x14ac:dyDescent="0.35">
      <c r="B728" s="21"/>
      <c r="C728" s="21"/>
      <c r="D728" s="21"/>
      <c r="E728" s="21"/>
      <c r="F728" s="21"/>
      <c r="T728" s="23"/>
      <c r="U728" s="23"/>
      <c r="V728" s="24"/>
      <c r="X728" s="24"/>
      <c r="AA728" s="24"/>
      <c r="AC728" s="24"/>
    </row>
    <row r="729" spans="2:29" ht="15.75" customHeight="1" x14ac:dyDescent="0.35">
      <c r="B729" s="21"/>
      <c r="C729" s="21"/>
      <c r="D729" s="21"/>
      <c r="E729" s="21"/>
      <c r="F729" s="21"/>
      <c r="T729" s="23"/>
      <c r="U729" s="23"/>
      <c r="V729" s="24"/>
      <c r="X729" s="24"/>
      <c r="AA729" s="24"/>
      <c r="AC729" s="24"/>
    </row>
    <row r="730" spans="2:29" ht="15.75" customHeight="1" x14ac:dyDescent="0.35">
      <c r="B730" s="21"/>
      <c r="C730" s="21"/>
      <c r="D730" s="21"/>
      <c r="E730" s="21"/>
      <c r="F730" s="21"/>
      <c r="T730" s="23"/>
      <c r="U730" s="23"/>
      <c r="V730" s="24"/>
      <c r="X730" s="24"/>
      <c r="AA730" s="24"/>
      <c r="AC730" s="24"/>
    </row>
    <row r="731" spans="2:29" ht="15.75" customHeight="1" x14ac:dyDescent="0.35">
      <c r="B731" s="21"/>
      <c r="C731" s="21"/>
      <c r="D731" s="21"/>
      <c r="E731" s="21"/>
      <c r="F731" s="21"/>
      <c r="T731" s="23"/>
      <c r="U731" s="23"/>
      <c r="V731" s="24"/>
      <c r="X731" s="24"/>
      <c r="AA731" s="24"/>
      <c r="AC731" s="24"/>
    </row>
    <row r="732" spans="2:29" ht="15.75" customHeight="1" x14ac:dyDescent="0.35">
      <c r="B732" s="21"/>
      <c r="C732" s="21"/>
      <c r="D732" s="21"/>
      <c r="E732" s="21"/>
      <c r="F732" s="21"/>
      <c r="T732" s="23"/>
      <c r="U732" s="23"/>
      <c r="V732" s="24"/>
      <c r="X732" s="24"/>
      <c r="AA732" s="24"/>
      <c r="AC732" s="24"/>
    </row>
    <row r="733" spans="2:29" ht="15.75" customHeight="1" x14ac:dyDescent="0.35">
      <c r="B733" s="21"/>
      <c r="C733" s="21"/>
      <c r="D733" s="21"/>
      <c r="E733" s="21"/>
      <c r="F733" s="21"/>
      <c r="T733" s="23"/>
      <c r="U733" s="23"/>
      <c r="V733" s="24"/>
      <c r="X733" s="24"/>
      <c r="AA733" s="24"/>
      <c r="AC733" s="24"/>
    </row>
    <row r="734" spans="2:29" ht="15.75" customHeight="1" x14ac:dyDescent="0.35">
      <c r="B734" s="21"/>
      <c r="C734" s="21"/>
      <c r="D734" s="21"/>
      <c r="E734" s="21"/>
      <c r="F734" s="21"/>
      <c r="T734" s="23"/>
      <c r="U734" s="23"/>
      <c r="V734" s="24"/>
      <c r="X734" s="24"/>
      <c r="AA734" s="24"/>
      <c r="AC734" s="24"/>
    </row>
    <row r="735" spans="2:29" ht="15.75" customHeight="1" x14ac:dyDescent="0.35">
      <c r="B735" s="21"/>
      <c r="C735" s="21"/>
      <c r="D735" s="21"/>
      <c r="E735" s="21"/>
      <c r="F735" s="21"/>
      <c r="T735" s="23"/>
      <c r="U735" s="23"/>
      <c r="V735" s="24"/>
      <c r="X735" s="24"/>
      <c r="AA735" s="24"/>
      <c r="AC735" s="24"/>
    </row>
    <row r="736" spans="2:29" ht="15.75" customHeight="1" x14ac:dyDescent="0.35">
      <c r="B736" s="21"/>
      <c r="C736" s="21"/>
      <c r="D736" s="21"/>
      <c r="E736" s="21"/>
      <c r="F736" s="21"/>
      <c r="T736" s="23"/>
      <c r="U736" s="23"/>
      <c r="V736" s="24"/>
      <c r="X736" s="24"/>
      <c r="AA736" s="24"/>
      <c r="AC736" s="24"/>
    </row>
    <row r="737" spans="2:29" ht="15.75" customHeight="1" x14ac:dyDescent="0.35">
      <c r="B737" s="21"/>
      <c r="C737" s="21"/>
      <c r="D737" s="21"/>
      <c r="E737" s="21"/>
      <c r="F737" s="21"/>
      <c r="T737" s="23"/>
      <c r="U737" s="23"/>
      <c r="V737" s="24"/>
      <c r="X737" s="24"/>
      <c r="AA737" s="24"/>
      <c r="AC737" s="24"/>
    </row>
    <row r="738" spans="2:29" ht="15.75" customHeight="1" x14ac:dyDescent="0.35">
      <c r="B738" s="21"/>
      <c r="C738" s="21"/>
      <c r="D738" s="21"/>
      <c r="E738" s="21"/>
      <c r="F738" s="21"/>
      <c r="T738" s="23"/>
      <c r="U738" s="23"/>
      <c r="V738" s="24"/>
      <c r="X738" s="24"/>
      <c r="AA738" s="24"/>
      <c r="AC738" s="24"/>
    </row>
    <row r="739" spans="2:29" ht="15.75" customHeight="1" x14ac:dyDescent="0.35">
      <c r="B739" s="21"/>
      <c r="C739" s="21"/>
      <c r="D739" s="21"/>
      <c r="E739" s="21"/>
      <c r="F739" s="21"/>
      <c r="T739" s="23"/>
      <c r="U739" s="23"/>
      <c r="V739" s="24"/>
      <c r="X739" s="24"/>
      <c r="AA739" s="24"/>
      <c r="AC739" s="24"/>
    </row>
    <row r="740" spans="2:29" ht="15.75" customHeight="1" x14ac:dyDescent="0.35">
      <c r="B740" s="21"/>
      <c r="C740" s="21"/>
      <c r="D740" s="21"/>
      <c r="E740" s="21"/>
      <c r="F740" s="21"/>
      <c r="T740" s="23"/>
      <c r="U740" s="23"/>
      <c r="V740" s="24"/>
      <c r="X740" s="24"/>
      <c r="AA740" s="24"/>
      <c r="AC740" s="24"/>
    </row>
    <row r="741" spans="2:29" ht="15.75" customHeight="1" x14ac:dyDescent="0.35">
      <c r="B741" s="21"/>
      <c r="C741" s="21"/>
      <c r="D741" s="21"/>
      <c r="E741" s="21"/>
      <c r="F741" s="21"/>
      <c r="T741" s="23"/>
      <c r="U741" s="23"/>
      <c r="V741" s="24"/>
      <c r="X741" s="24"/>
      <c r="AA741" s="24"/>
      <c r="AC741" s="24"/>
    </row>
    <row r="742" spans="2:29" ht="15.75" customHeight="1" x14ac:dyDescent="0.35">
      <c r="B742" s="21"/>
      <c r="C742" s="21"/>
      <c r="D742" s="21"/>
      <c r="E742" s="21"/>
      <c r="F742" s="21"/>
      <c r="T742" s="23"/>
      <c r="U742" s="23"/>
      <c r="V742" s="24"/>
      <c r="X742" s="24"/>
      <c r="AA742" s="24"/>
      <c r="AC742" s="24"/>
    </row>
    <row r="743" spans="2:29" ht="15.75" customHeight="1" x14ac:dyDescent="0.35">
      <c r="B743" s="21"/>
      <c r="C743" s="21"/>
      <c r="D743" s="21"/>
      <c r="E743" s="21"/>
      <c r="F743" s="21"/>
      <c r="T743" s="23"/>
      <c r="U743" s="23"/>
      <c r="V743" s="24"/>
      <c r="X743" s="24"/>
      <c r="AA743" s="24"/>
      <c r="AC743" s="24"/>
    </row>
    <row r="744" spans="2:29" ht="15.75" customHeight="1" x14ac:dyDescent="0.35">
      <c r="B744" s="21"/>
      <c r="C744" s="21"/>
      <c r="D744" s="21"/>
      <c r="E744" s="21"/>
      <c r="F744" s="21"/>
      <c r="T744" s="23"/>
      <c r="U744" s="23"/>
      <c r="V744" s="24"/>
      <c r="X744" s="24"/>
      <c r="AA744" s="24"/>
      <c r="AC744" s="24"/>
    </row>
    <row r="745" spans="2:29" ht="15.75" customHeight="1" x14ac:dyDescent="0.35">
      <c r="B745" s="21"/>
      <c r="C745" s="21"/>
      <c r="D745" s="21"/>
      <c r="E745" s="21"/>
      <c r="F745" s="21"/>
      <c r="T745" s="23"/>
      <c r="U745" s="23"/>
      <c r="V745" s="24"/>
      <c r="X745" s="24"/>
      <c r="AA745" s="24"/>
      <c r="AC745" s="24"/>
    </row>
    <row r="746" spans="2:29" ht="15.75" customHeight="1" x14ac:dyDescent="0.35">
      <c r="B746" s="21"/>
      <c r="C746" s="21"/>
      <c r="D746" s="21"/>
      <c r="E746" s="21"/>
      <c r="F746" s="21"/>
      <c r="T746" s="23"/>
      <c r="U746" s="23"/>
      <c r="V746" s="24"/>
      <c r="X746" s="24"/>
      <c r="AA746" s="24"/>
      <c r="AC746" s="24"/>
    </row>
    <row r="747" spans="2:29" ht="15.75" customHeight="1" x14ac:dyDescent="0.35">
      <c r="B747" s="21"/>
      <c r="C747" s="21"/>
      <c r="D747" s="21"/>
      <c r="E747" s="21"/>
      <c r="F747" s="21"/>
      <c r="T747" s="23"/>
      <c r="U747" s="23"/>
      <c r="V747" s="24"/>
      <c r="X747" s="24"/>
      <c r="AA747" s="24"/>
      <c r="AC747" s="24"/>
    </row>
    <row r="748" spans="2:29" ht="15.75" customHeight="1" x14ac:dyDescent="0.35">
      <c r="B748" s="21"/>
      <c r="C748" s="21"/>
      <c r="D748" s="21"/>
      <c r="E748" s="21"/>
      <c r="F748" s="21"/>
      <c r="T748" s="23"/>
      <c r="U748" s="23"/>
      <c r="V748" s="24"/>
      <c r="X748" s="24"/>
      <c r="AA748" s="24"/>
      <c r="AC748" s="24"/>
    </row>
    <row r="749" spans="2:29" ht="15.75" customHeight="1" x14ac:dyDescent="0.35">
      <c r="B749" s="21"/>
      <c r="C749" s="21"/>
      <c r="D749" s="21"/>
      <c r="E749" s="21"/>
      <c r="F749" s="21"/>
      <c r="T749" s="23"/>
      <c r="U749" s="23"/>
      <c r="V749" s="24"/>
      <c r="X749" s="24"/>
      <c r="AA749" s="24"/>
      <c r="AC749" s="24"/>
    </row>
    <row r="750" spans="2:29" ht="15.75" customHeight="1" x14ac:dyDescent="0.35">
      <c r="B750" s="21"/>
      <c r="C750" s="21"/>
      <c r="D750" s="21"/>
      <c r="E750" s="21"/>
      <c r="F750" s="21"/>
      <c r="T750" s="23"/>
      <c r="U750" s="23"/>
      <c r="V750" s="24"/>
      <c r="X750" s="24"/>
      <c r="AA750" s="24"/>
      <c r="AC750" s="24"/>
    </row>
    <row r="751" spans="2:29" ht="15.75" customHeight="1" x14ac:dyDescent="0.35">
      <c r="B751" s="21"/>
      <c r="C751" s="21"/>
      <c r="D751" s="21"/>
      <c r="E751" s="21"/>
      <c r="F751" s="21"/>
      <c r="T751" s="23"/>
      <c r="U751" s="23"/>
      <c r="V751" s="24"/>
      <c r="X751" s="24"/>
      <c r="AA751" s="24"/>
      <c r="AC751" s="24"/>
    </row>
    <row r="752" spans="2:29" ht="15.75" customHeight="1" x14ac:dyDescent="0.35">
      <c r="B752" s="21"/>
      <c r="C752" s="21"/>
      <c r="D752" s="21"/>
      <c r="E752" s="21"/>
      <c r="F752" s="21"/>
      <c r="T752" s="23"/>
      <c r="U752" s="23"/>
      <c r="V752" s="24"/>
      <c r="X752" s="24"/>
      <c r="AA752" s="24"/>
      <c r="AC752" s="24"/>
    </row>
    <row r="753" spans="2:29" ht="15.75" customHeight="1" x14ac:dyDescent="0.35">
      <c r="B753" s="21"/>
      <c r="C753" s="21"/>
      <c r="D753" s="21"/>
      <c r="E753" s="21"/>
      <c r="F753" s="21"/>
      <c r="T753" s="23"/>
      <c r="U753" s="23"/>
      <c r="V753" s="24"/>
      <c r="X753" s="24"/>
      <c r="AA753" s="24"/>
      <c r="AC753" s="24"/>
    </row>
    <row r="754" spans="2:29" ht="15.75" customHeight="1" x14ac:dyDescent="0.35">
      <c r="B754" s="21"/>
      <c r="C754" s="21"/>
      <c r="D754" s="21"/>
      <c r="E754" s="21"/>
      <c r="F754" s="21"/>
      <c r="T754" s="23"/>
      <c r="U754" s="23"/>
      <c r="V754" s="24"/>
      <c r="X754" s="24"/>
      <c r="AA754" s="24"/>
      <c r="AC754" s="24"/>
    </row>
    <row r="755" spans="2:29" ht="15.75" customHeight="1" x14ac:dyDescent="0.35">
      <c r="B755" s="21"/>
      <c r="C755" s="21"/>
      <c r="D755" s="21"/>
      <c r="E755" s="21"/>
      <c r="F755" s="21"/>
      <c r="T755" s="23"/>
      <c r="U755" s="23"/>
      <c r="V755" s="24"/>
      <c r="X755" s="24"/>
      <c r="AA755" s="24"/>
      <c r="AC755" s="24"/>
    </row>
    <row r="756" spans="2:29" ht="15.75" customHeight="1" x14ac:dyDescent="0.35">
      <c r="B756" s="21"/>
      <c r="C756" s="21"/>
      <c r="D756" s="21"/>
      <c r="E756" s="21"/>
      <c r="F756" s="21"/>
      <c r="T756" s="23"/>
      <c r="U756" s="23"/>
      <c r="V756" s="24"/>
      <c r="X756" s="24"/>
      <c r="AA756" s="24"/>
      <c r="AC756" s="24"/>
    </row>
    <row r="757" spans="2:29" ht="15.75" customHeight="1" x14ac:dyDescent="0.35">
      <c r="B757" s="21"/>
      <c r="C757" s="21"/>
      <c r="D757" s="21"/>
      <c r="E757" s="21"/>
      <c r="F757" s="21"/>
      <c r="T757" s="23"/>
      <c r="U757" s="23"/>
      <c r="V757" s="24"/>
      <c r="X757" s="24"/>
      <c r="AA757" s="24"/>
      <c r="AC757" s="24"/>
    </row>
    <row r="758" spans="2:29" ht="15.75" customHeight="1" x14ac:dyDescent="0.35">
      <c r="B758" s="21"/>
      <c r="C758" s="21"/>
      <c r="D758" s="21"/>
      <c r="E758" s="21"/>
      <c r="F758" s="21"/>
      <c r="T758" s="23"/>
      <c r="U758" s="23"/>
      <c r="V758" s="24"/>
      <c r="X758" s="24"/>
      <c r="AA758" s="24"/>
      <c r="AC758" s="24"/>
    </row>
    <row r="759" spans="2:29" ht="15.75" customHeight="1" x14ac:dyDescent="0.35">
      <c r="B759" s="21"/>
      <c r="C759" s="21"/>
      <c r="D759" s="21"/>
      <c r="E759" s="21"/>
      <c r="F759" s="21"/>
      <c r="T759" s="23"/>
      <c r="U759" s="23"/>
      <c r="V759" s="24"/>
      <c r="X759" s="24"/>
      <c r="AA759" s="24"/>
      <c r="AC759" s="24"/>
    </row>
    <row r="760" spans="2:29" ht="15.75" customHeight="1" x14ac:dyDescent="0.35">
      <c r="B760" s="21"/>
      <c r="C760" s="21"/>
      <c r="D760" s="21"/>
      <c r="E760" s="21"/>
      <c r="F760" s="21"/>
      <c r="T760" s="23"/>
      <c r="U760" s="23"/>
      <c r="V760" s="24"/>
      <c r="X760" s="24"/>
      <c r="AA760" s="24"/>
      <c r="AC760" s="24"/>
    </row>
    <row r="761" spans="2:29" ht="15.75" customHeight="1" x14ac:dyDescent="0.35">
      <c r="B761" s="21"/>
      <c r="C761" s="21"/>
      <c r="D761" s="21"/>
      <c r="E761" s="21"/>
      <c r="F761" s="21"/>
      <c r="T761" s="23"/>
      <c r="U761" s="23"/>
      <c r="V761" s="24"/>
      <c r="X761" s="24"/>
      <c r="AA761" s="24"/>
      <c r="AC761" s="24"/>
    </row>
    <row r="762" spans="2:29" ht="15.75" customHeight="1" x14ac:dyDescent="0.35">
      <c r="B762" s="21"/>
      <c r="C762" s="21"/>
      <c r="D762" s="21"/>
      <c r="E762" s="21"/>
      <c r="F762" s="21"/>
      <c r="T762" s="23"/>
      <c r="U762" s="23"/>
      <c r="V762" s="24"/>
      <c r="X762" s="24"/>
      <c r="AA762" s="24"/>
      <c r="AC762" s="24"/>
    </row>
    <row r="763" spans="2:29" ht="15.75" customHeight="1" x14ac:dyDescent="0.35">
      <c r="B763" s="21"/>
      <c r="C763" s="21"/>
      <c r="D763" s="21"/>
      <c r="E763" s="21"/>
      <c r="F763" s="21"/>
      <c r="T763" s="23"/>
      <c r="U763" s="23"/>
      <c r="V763" s="24"/>
      <c r="X763" s="24"/>
      <c r="AA763" s="24"/>
      <c r="AC763" s="24"/>
    </row>
    <row r="764" spans="2:29" ht="15.75" customHeight="1" x14ac:dyDescent="0.35">
      <c r="B764" s="21"/>
      <c r="C764" s="21"/>
      <c r="D764" s="21"/>
      <c r="E764" s="21"/>
      <c r="F764" s="21"/>
      <c r="T764" s="23"/>
      <c r="U764" s="23"/>
      <c r="V764" s="24"/>
      <c r="X764" s="24"/>
      <c r="AA764" s="24"/>
      <c r="AC764" s="24"/>
    </row>
    <row r="765" spans="2:29" ht="15.75" customHeight="1" x14ac:dyDescent="0.35">
      <c r="B765" s="21"/>
      <c r="C765" s="21"/>
      <c r="D765" s="21"/>
      <c r="E765" s="21"/>
      <c r="F765" s="21"/>
      <c r="T765" s="23"/>
      <c r="U765" s="23"/>
      <c r="V765" s="24"/>
      <c r="X765" s="24"/>
      <c r="AA765" s="24"/>
      <c r="AC765" s="24"/>
    </row>
    <row r="766" spans="2:29" ht="15.75" customHeight="1" x14ac:dyDescent="0.35">
      <c r="B766" s="21"/>
      <c r="C766" s="21"/>
      <c r="D766" s="21"/>
      <c r="E766" s="21"/>
      <c r="F766" s="21"/>
      <c r="T766" s="23"/>
      <c r="U766" s="23"/>
      <c r="V766" s="24"/>
      <c r="X766" s="24"/>
      <c r="AA766" s="24"/>
      <c r="AC766" s="24"/>
    </row>
    <row r="767" spans="2:29" ht="15.75" customHeight="1" x14ac:dyDescent="0.35">
      <c r="B767" s="21"/>
      <c r="C767" s="21"/>
      <c r="D767" s="21"/>
      <c r="E767" s="21"/>
      <c r="F767" s="21"/>
      <c r="T767" s="23"/>
      <c r="U767" s="23"/>
      <c r="V767" s="24"/>
      <c r="X767" s="24"/>
      <c r="AA767" s="24"/>
      <c r="AC767" s="24"/>
    </row>
    <row r="768" spans="2:29" ht="15.75" customHeight="1" x14ac:dyDescent="0.35">
      <c r="B768" s="21"/>
      <c r="C768" s="21"/>
      <c r="D768" s="21"/>
      <c r="E768" s="21"/>
      <c r="F768" s="21"/>
      <c r="T768" s="23"/>
      <c r="U768" s="23"/>
      <c r="V768" s="24"/>
      <c r="X768" s="24"/>
      <c r="AA768" s="24"/>
      <c r="AC768" s="24"/>
    </row>
    <row r="769" spans="2:29" ht="15.75" customHeight="1" x14ac:dyDescent="0.35">
      <c r="B769" s="21"/>
      <c r="C769" s="21"/>
      <c r="D769" s="21"/>
      <c r="E769" s="21"/>
      <c r="F769" s="21"/>
      <c r="T769" s="23"/>
      <c r="U769" s="23"/>
      <c r="V769" s="24"/>
      <c r="X769" s="24"/>
      <c r="AA769" s="24"/>
      <c r="AC769" s="24"/>
    </row>
    <row r="770" spans="2:29" ht="15.75" customHeight="1" x14ac:dyDescent="0.35">
      <c r="B770" s="21"/>
      <c r="C770" s="21"/>
      <c r="D770" s="21"/>
      <c r="E770" s="21"/>
      <c r="F770" s="21"/>
      <c r="T770" s="23"/>
      <c r="U770" s="23"/>
      <c r="V770" s="24"/>
      <c r="X770" s="24"/>
      <c r="AA770" s="24"/>
      <c r="AC770" s="24"/>
    </row>
    <row r="771" spans="2:29" ht="15.75" customHeight="1" x14ac:dyDescent="0.35">
      <c r="B771" s="21"/>
      <c r="C771" s="21"/>
      <c r="D771" s="21"/>
      <c r="E771" s="21"/>
      <c r="F771" s="21"/>
      <c r="T771" s="23"/>
      <c r="U771" s="23"/>
      <c r="V771" s="24"/>
      <c r="X771" s="24"/>
      <c r="AA771" s="24"/>
      <c r="AC771" s="24"/>
    </row>
    <row r="772" spans="2:29" ht="15.75" customHeight="1" x14ac:dyDescent="0.35">
      <c r="B772" s="21"/>
      <c r="C772" s="21"/>
      <c r="D772" s="21"/>
      <c r="E772" s="21"/>
      <c r="F772" s="21"/>
      <c r="T772" s="23"/>
      <c r="U772" s="23"/>
      <c r="V772" s="24"/>
      <c r="X772" s="24"/>
      <c r="AA772" s="24"/>
      <c r="AC772" s="24"/>
    </row>
    <row r="773" spans="2:29" ht="15.75" customHeight="1" x14ac:dyDescent="0.35">
      <c r="B773" s="21"/>
      <c r="C773" s="21"/>
      <c r="D773" s="21"/>
      <c r="E773" s="21"/>
      <c r="F773" s="21"/>
      <c r="T773" s="23"/>
      <c r="U773" s="23"/>
      <c r="V773" s="24"/>
      <c r="X773" s="24"/>
      <c r="AA773" s="24"/>
      <c r="AC773" s="24"/>
    </row>
    <row r="774" spans="2:29" ht="15.75" customHeight="1" x14ac:dyDescent="0.35">
      <c r="B774" s="21"/>
      <c r="C774" s="21"/>
      <c r="D774" s="21"/>
      <c r="E774" s="21"/>
      <c r="F774" s="21"/>
      <c r="T774" s="23"/>
      <c r="U774" s="23"/>
      <c r="V774" s="24"/>
      <c r="X774" s="24"/>
      <c r="AA774" s="24"/>
      <c r="AC774" s="24"/>
    </row>
    <row r="775" spans="2:29" ht="15.75" customHeight="1" x14ac:dyDescent="0.35">
      <c r="B775" s="21"/>
      <c r="C775" s="21"/>
      <c r="D775" s="21"/>
      <c r="E775" s="21"/>
      <c r="F775" s="21"/>
      <c r="T775" s="23"/>
      <c r="U775" s="23"/>
      <c r="V775" s="24"/>
      <c r="X775" s="24"/>
      <c r="AA775" s="24"/>
      <c r="AC775" s="24"/>
    </row>
    <row r="776" spans="2:29" ht="15.75" customHeight="1" x14ac:dyDescent="0.35">
      <c r="B776" s="21"/>
      <c r="C776" s="21"/>
      <c r="D776" s="21"/>
      <c r="E776" s="21"/>
      <c r="F776" s="21"/>
      <c r="T776" s="23"/>
      <c r="U776" s="23"/>
      <c r="V776" s="24"/>
      <c r="X776" s="24"/>
      <c r="AA776" s="24"/>
      <c r="AC776" s="24"/>
    </row>
    <row r="777" spans="2:29" ht="15.75" customHeight="1" x14ac:dyDescent="0.35">
      <c r="B777" s="21"/>
      <c r="C777" s="21"/>
      <c r="D777" s="21"/>
      <c r="E777" s="21"/>
      <c r="F777" s="21"/>
      <c r="T777" s="23"/>
      <c r="U777" s="23"/>
      <c r="V777" s="24"/>
      <c r="X777" s="24"/>
      <c r="AA777" s="24"/>
      <c r="AC777" s="24"/>
    </row>
    <row r="778" spans="2:29" ht="15.75" customHeight="1" x14ac:dyDescent="0.35">
      <c r="B778" s="21"/>
      <c r="C778" s="21"/>
      <c r="D778" s="21"/>
      <c r="E778" s="21"/>
      <c r="F778" s="21"/>
      <c r="T778" s="23"/>
      <c r="U778" s="23"/>
      <c r="V778" s="24"/>
      <c r="X778" s="24"/>
      <c r="AA778" s="24"/>
      <c r="AC778" s="24"/>
    </row>
    <row r="779" spans="2:29" ht="15.75" customHeight="1" x14ac:dyDescent="0.35">
      <c r="B779" s="21"/>
      <c r="C779" s="21"/>
      <c r="D779" s="21"/>
      <c r="E779" s="21"/>
      <c r="F779" s="21"/>
      <c r="T779" s="23"/>
      <c r="U779" s="23"/>
      <c r="V779" s="24"/>
      <c r="X779" s="24"/>
      <c r="AA779" s="24"/>
      <c r="AC779" s="24"/>
    </row>
    <row r="780" spans="2:29" ht="15.75" customHeight="1" x14ac:dyDescent="0.35">
      <c r="B780" s="21"/>
      <c r="C780" s="21"/>
      <c r="D780" s="21"/>
      <c r="E780" s="21"/>
      <c r="F780" s="21"/>
      <c r="T780" s="23"/>
      <c r="U780" s="23"/>
      <c r="V780" s="24"/>
      <c r="X780" s="24"/>
      <c r="AA780" s="24"/>
      <c r="AC780" s="24"/>
    </row>
    <row r="781" spans="2:29" ht="15.75" customHeight="1" x14ac:dyDescent="0.35">
      <c r="B781" s="21"/>
      <c r="C781" s="21"/>
      <c r="D781" s="21"/>
      <c r="E781" s="21"/>
      <c r="F781" s="21"/>
      <c r="T781" s="23"/>
      <c r="U781" s="23"/>
      <c r="V781" s="24"/>
      <c r="X781" s="24"/>
      <c r="AA781" s="24"/>
      <c r="AC781" s="24"/>
    </row>
    <row r="782" spans="2:29" ht="15.75" customHeight="1" x14ac:dyDescent="0.35">
      <c r="B782" s="21"/>
      <c r="C782" s="21"/>
      <c r="D782" s="21"/>
      <c r="E782" s="21"/>
      <c r="F782" s="21"/>
      <c r="T782" s="23"/>
      <c r="U782" s="23"/>
      <c r="V782" s="24"/>
      <c r="X782" s="24"/>
      <c r="AA782" s="24"/>
      <c r="AC782" s="24"/>
    </row>
    <row r="783" spans="2:29" ht="15.75" customHeight="1" x14ac:dyDescent="0.35">
      <c r="B783" s="21"/>
      <c r="C783" s="21"/>
      <c r="D783" s="21"/>
      <c r="E783" s="21"/>
      <c r="F783" s="21"/>
      <c r="T783" s="23"/>
      <c r="U783" s="23"/>
      <c r="V783" s="24"/>
      <c r="X783" s="24"/>
      <c r="AA783" s="24"/>
      <c r="AC783" s="24"/>
    </row>
    <row r="784" spans="2:29" ht="15.75" customHeight="1" x14ac:dyDescent="0.35">
      <c r="B784" s="21"/>
      <c r="C784" s="21"/>
      <c r="D784" s="21"/>
      <c r="E784" s="21"/>
      <c r="F784" s="21"/>
      <c r="T784" s="23"/>
      <c r="U784" s="23"/>
      <c r="V784" s="24"/>
      <c r="X784" s="24"/>
      <c r="AA784" s="24"/>
      <c r="AC784" s="24"/>
    </row>
    <row r="785" spans="2:29" ht="15.75" customHeight="1" x14ac:dyDescent="0.35">
      <c r="B785" s="21"/>
      <c r="C785" s="21"/>
      <c r="D785" s="21"/>
      <c r="E785" s="21"/>
      <c r="F785" s="21"/>
      <c r="T785" s="23"/>
      <c r="U785" s="23"/>
      <c r="V785" s="24"/>
      <c r="X785" s="24"/>
      <c r="AA785" s="24"/>
      <c r="AC785" s="24"/>
    </row>
    <row r="786" spans="2:29" ht="15.75" customHeight="1" x14ac:dyDescent="0.35">
      <c r="B786" s="21"/>
      <c r="C786" s="21"/>
      <c r="D786" s="21"/>
      <c r="E786" s="21"/>
      <c r="F786" s="21"/>
      <c r="T786" s="23"/>
      <c r="U786" s="23"/>
      <c r="V786" s="24"/>
      <c r="X786" s="24"/>
      <c r="AA786" s="24"/>
      <c r="AC786" s="24"/>
    </row>
    <row r="787" spans="2:29" ht="15.75" customHeight="1" x14ac:dyDescent="0.35">
      <c r="B787" s="21"/>
      <c r="C787" s="21"/>
      <c r="D787" s="21"/>
      <c r="E787" s="21"/>
      <c r="F787" s="21"/>
      <c r="T787" s="23"/>
      <c r="U787" s="23"/>
      <c r="V787" s="24"/>
      <c r="X787" s="24"/>
      <c r="AA787" s="24"/>
      <c r="AC787" s="24"/>
    </row>
    <row r="788" spans="2:29" ht="15.75" customHeight="1" x14ac:dyDescent="0.35">
      <c r="B788" s="21"/>
      <c r="C788" s="21"/>
      <c r="D788" s="21"/>
      <c r="E788" s="21"/>
      <c r="F788" s="21"/>
      <c r="T788" s="23"/>
      <c r="U788" s="23"/>
      <c r="V788" s="24"/>
      <c r="X788" s="24"/>
      <c r="AA788" s="24"/>
      <c r="AC788" s="24"/>
    </row>
    <row r="789" spans="2:29" ht="15.75" customHeight="1" x14ac:dyDescent="0.35">
      <c r="B789" s="21"/>
      <c r="C789" s="21"/>
      <c r="D789" s="21"/>
      <c r="E789" s="21"/>
      <c r="F789" s="21"/>
      <c r="T789" s="23"/>
      <c r="U789" s="23"/>
      <c r="V789" s="24"/>
      <c r="X789" s="24"/>
      <c r="AA789" s="24"/>
      <c r="AC789" s="24"/>
    </row>
    <row r="790" spans="2:29" ht="15.75" customHeight="1" x14ac:dyDescent="0.35">
      <c r="B790" s="21"/>
      <c r="C790" s="21"/>
      <c r="D790" s="21"/>
      <c r="E790" s="21"/>
      <c r="F790" s="21"/>
      <c r="T790" s="23"/>
      <c r="U790" s="23"/>
      <c r="V790" s="24"/>
      <c r="X790" s="24"/>
      <c r="AA790" s="24"/>
      <c r="AC790" s="24"/>
    </row>
    <row r="791" spans="2:29" ht="15.75" customHeight="1" x14ac:dyDescent="0.35">
      <c r="B791" s="21"/>
      <c r="C791" s="21"/>
      <c r="D791" s="21"/>
      <c r="E791" s="21"/>
      <c r="F791" s="21"/>
      <c r="T791" s="23"/>
      <c r="U791" s="23"/>
      <c r="V791" s="24"/>
      <c r="X791" s="24"/>
      <c r="AA791" s="24"/>
      <c r="AC791" s="24"/>
    </row>
    <row r="792" spans="2:29" ht="15.75" customHeight="1" x14ac:dyDescent="0.35">
      <c r="B792" s="21"/>
      <c r="C792" s="21"/>
      <c r="D792" s="21"/>
      <c r="E792" s="21"/>
      <c r="F792" s="21"/>
      <c r="T792" s="23"/>
      <c r="U792" s="23"/>
      <c r="V792" s="24"/>
      <c r="X792" s="24"/>
      <c r="AA792" s="24"/>
      <c r="AC792" s="24"/>
    </row>
    <row r="793" spans="2:29" ht="15.75" customHeight="1" x14ac:dyDescent="0.35">
      <c r="B793" s="21"/>
      <c r="C793" s="21"/>
      <c r="D793" s="21"/>
      <c r="E793" s="21"/>
      <c r="F793" s="21"/>
      <c r="T793" s="23"/>
      <c r="U793" s="23"/>
      <c r="V793" s="24"/>
      <c r="X793" s="24"/>
      <c r="AA793" s="24"/>
      <c r="AC793" s="24"/>
    </row>
    <row r="794" spans="2:29" ht="15.75" customHeight="1" x14ac:dyDescent="0.35">
      <c r="B794" s="21"/>
      <c r="C794" s="21"/>
      <c r="D794" s="21"/>
      <c r="E794" s="21"/>
      <c r="F794" s="21"/>
      <c r="T794" s="23"/>
      <c r="U794" s="23"/>
      <c r="V794" s="24"/>
      <c r="X794" s="24"/>
      <c r="AA794" s="24"/>
      <c r="AC794" s="24"/>
    </row>
    <row r="795" spans="2:29" ht="15.75" customHeight="1" x14ac:dyDescent="0.35">
      <c r="B795" s="21"/>
      <c r="C795" s="21"/>
      <c r="D795" s="21"/>
      <c r="E795" s="21"/>
      <c r="F795" s="21"/>
      <c r="T795" s="23"/>
      <c r="U795" s="23"/>
      <c r="V795" s="24"/>
      <c r="X795" s="24"/>
      <c r="AA795" s="24"/>
      <c r="AC795" s="24"/>
    </row>
    <row r="796" spans="2:29" ht="15.75" customHeight="1" x14ac:dyDescent="0.35">
      <c r="B796" s="21"/>
      <c r="C796" s="21"/>
      <c r="D796" s="21"/>
      <c r="E796" s="21"/>
      <c r="F796" s="21"/>
      <c r="T796" s="23"/>
      <c r="U796" s="23"/>
      <c r="V796" s="24"/>
      <c r="X796" s="24"/>
      <c r="AA796" s="24"/>
      <c r="AC796" s="24"/>
    </row>
    <row r="797" spans="2:29" ht="15.75" customHeight="1" x14ac:dyDescent="0.35">
      <c r="B797" s="21"/>
      <c r="C797" s="21"/>
      <c r="D797" s="21"/>
      <c r="E797" s="21"/>
      <c r="F797" s="21"/>
      <c r="T797" s="23"/>
      <c r="U797" s="23"/>
      <c r="V797" s="24"/>
      <c r="X797" s="24"/>
      <c r="AA797" s="24"/>
      <c r="AC797" s="24"/>
    </row>
    <row r="798" spans="2:29" ht="15.75" customHeight="1" x14ac:dyDescent="0.35">
      <c r="B798" s="21"/>
      <c r="C798" s="21"/>
      <c r="D798" s="21"/>
      <c r="E798" s="21"/>
      <c r="F798" s="21"/>
      <c r="T798" s="23"/>
      <c r="U798" s="23"/>
      <c r="V798" s="24"/>
      <c r="X798" s="24"/>
      <c r="AA798" s="24"/>
      <c r="AC798" s="24"/>
    </row>
    <row r="799" spans="2:29" ht="15.75" customHeight="1" x14ac:dyDescent="0.35">
      <c r="B799" s="21"/>
      <c r="C799" s="21"/>
      <c r="D799" s="21"/>
      <c r="E799" s="21"/>
      <c r="F799" s="21"/>
      <c r="T799" s="23"/>
      <c r="U799" s="23"/>
      <c r="V799" s="24"/>
      <c r="X799" s="24"/>
      <c r="AA799" s="24"/>
      <c r="AC799" s="24"/>
    </row>
    <row r="800" spans="2:29" ht="15.75" customHeight="1" x14ac:dyDescent="0.35">
      <c r="B800" s="21"/>
      <c r="C800" s="21"/>
      <c r="D800" s="21"/>
      <c r="E800" s="21"/>
      <c r="F800" s="21"/>
      <c r="T800" s="23"/>
      <c r="U800" s="23"/>
      <c r="V800" s="24"/>
      <c r="X800" s="24"/>
      <c r="AA800" s="24"/>
      <c r="AC800" s="24"/>
    </row>
    <row r="801" spans="2:29" ht="15.75" customHeight="1" x14ac:dyDescent="0.35">
      <c r="B801" s="21"/>
      <c r="C801" s="21"/>
      <c r="D801" s="21"/>
      <c r="E801" s="21"/>
      <c r="F801" s="21"/>
      <c r="T801" s="23"/>
      <c r="U801" s="23"/>
      <c r="V801" s="24"/>
      <c r="X801" s="24"/>
      <c r="AA801" s="24"/>
      <c r="AC801" s="24"/>
    </row>
    <row r="802" spans="2:29" ht="15.75" customHeight="1" x14ac:dyDescent="0.35">
      <c r="B802" s="21"/>
      <c r="C802" s="21"/>
      <c r="D802" s="21"/>
      <c r="E802" s="21"/>
      <c r="F802" s="21"/>
      <c r="T802" s="23"/>
      <c r="U802" s="23"/>
      <c r="V802" s="24"/>
      <c r="X802" s="24"/>
      <c r="AA802" s="24"/>
      <c r="AC802" s="24"/>
    </row>
    <row r="803" spans="2:29" ht="15.75" customHeight="1" x14ac:dyDescent="0.35">
      <c r="B803" s="21"/>
      <c r="C803" s="21"/>
      <c r="D803" s="21"/>
      <c r="E803" s="21"/>
      <c r="F803" s="21"/>
      <c r="T803" s="23"/>
      <c r="U803" s="23"/>
      <c r="V803" s="24"/>
      <c r="X803" s="24"/>
      <c r="AA803" s="24"/>
      <c r="AC803" s="24"/>
    </row>
    <row r="804" spans="2:29" ht="15.75" customHeight="1" x14ac:dyDescent="0.35">
      <c r="B804" s="21"/>
      <c r="C804" s="21"/>
      <c r="D804" s="21"/>
      <c r="E804" s="21"/>
      <c r="F804" s="21"/>
      <c r="T804" s="23"/>
      <c r="U804" s="23"/>
      <c r="V804" s="24"/>
      <c r="X804" s="24"/>
      <c r="AA804" s="24"/>
      <c r="AC804" s="24"/>
    </row>
    <row r="805" spans="2:29" ht="15.75" customHeight="1" x14ac:dyDescent="0.35">
      <c r="B805" s="21"/>
      <c r="C805" s="21"/>
      <c r="D805" s="21"/>
      <c r="E805" s="21"/>
      <c r="F805" s="21"/>
      <c r="T805" s="23"/>
      <c r="U805" s="23"/>
      <c r="V805" s="24"/>
      <c r="X805" s="24"/>
      <c r="AA805" s="24"/>
      <c r="AC805" s="24"/>
    </row>
    <row r="806" spans="2:29" ht="15.75" customHeight="1" x14ac:dyDescent="0.35">
      <c r="B806" s="21"/>
      <c r="C806" s="21"/>
      <c r="D806" s="21"/>
      <c r="E806" s="21"/>
      <c r="F806" s="21"/>
      <c r="T806" s="23"/>
      <c r="U806" s="23"/>
      <c r="V806" s="24"/>
      <c r="X806" s="24"/>
      <c r="AA806" s="24"/>
      <c r="AC806" s="24"/>
    </row>
    <row r="807" spans="2:29" ht="15.75" customHeight="1" x14ac:dyDescent="0.35">
      <c r="B807" s="21"/>
      <c r="C807" s="21"/>
      <c r="D807" s="21"/>
      <c r="E807" s="21"/>
      <c r="F807" s="21"/>
      <c r="T807" s="23"/>
      <c r="U807" s="23"/>
      <c r="V807" s="24"/>
      <c r="X807" s="24"/>
      <c r="AA807" s="24"/>
      <c r="AC807" s="24"/>
    </row>
    <row r="808" spans="2:29" ht="15.75" customHeight="1" x14ac:dyDescent="0.35">
      <c r="B808" s="21"/>
      <c r="C808" s="21"/>
      <c r="D808" s="21"/>
      <c r="E808" s="21"/>
      <c r="F808" s="21"/>
      <c r="T808" s="23"/>
      <c r="U808" s="23"/>
      <c r="V808" s="24"/>
      <c r="X808" s="24"/>
      <c r="AA808" s="24"/>
      <c r="AC808" s="24"/>
    </row>
    <row r="809" spans="2:29" ht="15.75" customHeight="1" x14ac:dyDescent="0.35">
      <c r="B809" s="21"/>
      <c r="C809" s="21"/>
      <c r="D809" s="21"/>
      <c r="E809" s="21"/>
      <c r="F809" s="21"/>
      <c r="T809" s="23"/>
      <c r="U809" s="23"/>
      <c r="V809" s="24"/>
      <c r="X809" s="24"/>
      <c r="AA809" s="24"/>
      <c r="AC809" s="24"/>
    </row>
    <row r="810" spans="2:29" ht="15.75" customHeight="1" x14ac:dyDescent="0.35">
      <c r="B810" s="21"/>
      <c r="C810" s="21"/>
      <c r="D810" s="21"/>
      <c r="E810" s="21"/>
      <c r="F810" s="21"/>
      <c r="T810" s="23"/>
      <c r="U810" s="23"/>
      <c r="V810" s="24"/>
      <c r="X810" s="24"/>
      <c r="AA810" s="24"/>
      <c r="AC810" s="24"/>
    </row>
    <row r="811" spans="2:29" ht="15.75" customHeight="1" x14ac:dyDescent="0.35">
      <c r="B811" s="21"/>
      <c r="C811" s="21"/>
      <c r="D811" s="21"/>
      <c r="E811" s="21"/>
      <c r="F811" s="21"/>
      <c r="T811" s="23"/>
      <c r="U811" s="23"/>
      <c r="V811" s="24"/>
      <c r="X811" s="24"/>
      <c r="AA811" s="24"/>
      <c r="AC811" s="24"/>
    </row>
    <row r="812" spans="2:29" ht="15.75" customHeight="1" x14ac:dyDescent="0.35">
      <c r="B812" s="21"/>
      <c r="C812" s="21"/>
      <c r="D812" s="21"/>
      <c r="E812" s="21"/>
      <c r="F812" s="21"/>
      <c r="T812" s="23"/>
      <c r="U812" s="23"/>
      <c r="V812" s="24"/>
      <c r="X812" s="24"/>
      <c r="AA812" s="24"/>
      <c r="AC812" s="24"/>
    </row>
    <row r="813" spans="2:29" ht="15.75" customHeight="1" x14ac:dyDescent="0.35">
      <c r="B813" s="21"/>
      <c r="C813" s="21"/>
      <c r="D813" s="21"/>
      <c r="E813" s="21"/>
      <c r="F813" s="21"/>
      <c r="T813" s="23"/>
      <c r="U813" s="23"/>
      <c r="V813" s="24"/>
      <c r="X813" s="24"/>
      <c r="AA813" s="24"/>
      <c r="AC813" s="24"/>
    </row>
    <row r="814" spans="2:29" ht="15.75" customHeight="1" x14ac:dyDescent="0.35">
      <c r="B814" s="21"/>
      <c r="C814" s="21"/>
      <c r="D814" s="21"/>
      <c r="E814" s="21"/>
      <c r="F814" s="21"/>
      <c r="T814" s="23"/>
      <c r="U814" s="23"/>
      <c r="V814" s="24"/>
      <c r="X814" s="24"/>
      <c r="AA814" s="24"/>
      <c r="AC814" s="24"/>
    </row>
    <row r="815" spans="2:29" ht="15.75" customHeight="1" x14ac:dyDescent="0.35">
      <c r="B815" s="21"/>
      <c r="C815" s="21"/>
      <c r="D815" s="21"/>
      <c r="E815" s="21"/>
      <c r="F815" s="21"/>
      <c r="T815" s="23"/>
      <c r="U815" s="23"/>
      <c r="V815" s="24"/>
      <c r="X815" s="24"/>
      <c r="AA815" s="24"/>
      <c r="AC815" s="24"/>
    </row>
    <row r="816" spans="2:29" ht="15.75" customHeight="1" x14ac:dyDescent="0.35">
      <c r="B816" s="21"/>
      <c r="C816" s="21"/>
      <c r="D816" s="21"/>
      <c r="E816" s="21"/>
      <c r="F816" s="21"/>
      <c r="T816" s="23"/>
      <c r="U816" s="23"/>
      <c r="V816" s="24"/>
      <c r="X816" s="24"/>
      <c r="AA816" s="24"/>
      <c r="AC816" s="24"/>
    </row>
    <row r="817" spans="2:29" ht="15.75" customHeight="1" x14ac:dyDescent="0.35">
      <c r="B817" s="21"/>
      <c r="C817" s="21"/>
      <c r="D817" s="21"/>
      <c r="E817" s="21"/>
      <c r="F817" s="21"/>
      <c r="T817" s="23"/>
      <c r="U817" s="23"/>
      <c r="V817" s="24"/>
      <c r="X817" s="24"/>
      <c r="AA817" s="24"/>
      <c r="AC817" s="24"/>
    </row>
    <row r="818" spans="2:29" ht="15.75" customHeight="1" x14ac:dyDescent="0.35">
      <c r="B818" s="21"/>
      <c r="C818" s="21"/>
      <c r="D818" s="21"/>
      <c r="E818" s="21"/>
      <c r="F818" s="21"/>
      <c r="T818" s="23"/>
      <c r="U818" s="23"/>
      <c r="V818" s="24"/>
      <c r="X818" s="24"/>
      <c r="AA818" s="24"/>
      <c r="AC818" s="24"/>
    </row>
    <row r="819" spans="2:29" ht="15.75" customHeight="1" x14ac:dyDescent="0.35">
      <c r="B819" s="21"/>
      <c r="C819" s="21"/>
      <c r="D819" s="21"/>
      <c r="E819" s="21"/>
      <c r="F819" s="21"/>
      <c r="T819" s="23"/>
      <c r="U819" s="23"/>
      <c r="V819" s="24"/>
      <c r="X819" s="24"/>
      <c r="AA819" s="24"/>
      <c r="AC819" s="24"/>
    </row>
    <row r="820" spans="2:29" ht="15.75" customHeight="1" x14ac:dyDescent="0.35">
      <c r="B820" s="21"/>
      <c r="C820" s="21"/>
      <c r="D820" s="21"/>
      <c r="E820" s="21"/>
      <c r="F820" s="21"/>
      <c r="T820" s="23"/>
      <c r="U820" s="23"/>
      <c r="V820" s="24"/>
      <c r="X820" s="24"/>
      <c r="AA820" s="24"/>
      <c r="AC820" s="24"/>
    </row>
    <row r="821" spans="2:29" ht="15.75" customHeight="1" x14ac:dyDescent="0.35">
      <c r="B821" s="21"/>
      <c r="C821" s="21"/>
      <c r="D821" s="21"/>
      <c r="E821" s="21"/>
      <c r="F821" s="21"/>
      <c r="T821" s="23"/>
      <c r="U821" s="23"/>
      <c r="V821" s="24"/>
      <c r="X821" s="24"/>
      <c r="AA821" s="24"/>
      <c r="AC821" s="24"/>
    </row>
    <row r="822" spans="2:29" ht="15.75" customHeight="1" x14ac:dyDescent="0.35">
      <c r="B822" s="21"/>
      <c r="C822" s="21"/>
      <c r="D822" s="21"/>
      <c r="E822" s="21"/>
      <c r="F822" s="21"/>
      <c r="T822" s="23"/>
      <c r="U822" s="23"/>
      <c r="V822" s="24"/>
      <c r="X822" s="24"/>
      <c r="AA822" s="24"/>
      <c r="AC822" s="24"/>
    </row>
    <row r="823" spans="2:29" ht="15.75" customHeight="1" x14ac:dyDescent="0.35">
      <c r="B823" s="21"/>
      <c r="C823" s="21"/>
      <c r="D823" s="21"/>
      <c r="E823" s="21"/>
      <c r="F823" s="21"/>
      <c r="T823" s="23"/>
      <c r="U823" s="23"/>
      <c r="V823" s="24"/>
      <c r="X823" s="24"/>
      <c r="AA823" s="24"/>
      <c r="AC823" s="24"/>
    </row>
    <row r="824" spans="2:29" ht="15.75" customHeight="1" x14ac:dyDescent="0.35">
      <c r="B824" s="21"/>
      <c r="C824" s="21"/>
      <c r="D824" s="21"/>
      <c r="E824" s="21"/>
      <c r="F824" s="21"/>
      <c r="T824" s="23"/>
      <c r="U824" s="23"/>
      <c r="V824" s="24"/>
      <c r="X824" s="24"/>
      <c r="AA824" s="24"/>
      <c r="AC824" s="24"/>
    </row>
    <row r="825" spans="2:29" ht="15.75" customHeight="1" x14ac:dyDescent="0.35">
      <c r="B825" s="21"/>
      <c r="C825" s="21"/>
      <c r="D825" s="21"/>
      <c r="E825" s="21"/>
      <c r="F825" s="21"/>
      <c r="T825" s="23"/>
      <c r="U825" s="23"/>
      <c r="V825" s="24"/>
      <c r="X825" s="24"/>
      <c r="AA825" s="24"/>
      <c r="AC825" s="24"/>
    </row>
    <row r="826" spans="2:29" ht="15.75" customHeight="1" x14ac:dyDescent="0.35">
      <c r="B826" s="21"/>
      <c r="C826" s="21"/>
      <c r="D826" s="21"/>
      <c r="E826" s="21"/>
      <c r="F826" s="21"/>
      <c r="T826" s="23"/>
      <c r="U826" s="23"/>
      <c r="V826" s="24"/>
      <c r="X826" s="24"/>
      <c r="AA826" s="24"/>
      <c r="AC826" s="24"/>
    </row>
    <row r="827" spans="2:29" ht="15.75" customHeight="1" x14ac:dyDescent="0.35">
      <c r="B827" s="21"/>
      <c r="C827" s="21"/>
      <c r="D827" s="21"/>
      <c r="E827" s="21"/>
      <c r="F827" s="21"/>
      <c r="T827" s="23"/>
      <c r="U827" s="23"/>
      <c r="V827" s="24"/>
      <c r="X827" s="24"/>
      <c r="AA827" s="24"/>
      <c r="AC827" s="24"/>
    </row>
    <row r="828" spans="2:29" ht="15.75" customHeight="1" x14ac:dyDescent="0.35">
      <c r="B828" s="21"/>
      <c r="C828" s="21"/>
      <c r="D828" s="21"/>
      <c r="E828" s="21"/>
      <c r="F828" s="21"/>
      <c r="T828" s="23"/>
      <c r="U828" s="23"/>
      <c r="V828" s="24"/>
      <c r="X828" s="24"/>
      <c r="AA828" s="24"/>
      <c r="AC828" s="24"/>
    </row>
    <row r="829" spans="2:29" ht="15.75" customHeight="1" x14ac:dyDescent="0.35">
      <c r="B829" s="21"/>
      <c r="C829" s="21"/>
      <c r="D829" s="21"/>
      <c r="E829" s="21"/>
      <c r="F829" s="21"/>
      <c r="T829" s="23"/>
      <c r="U829" s="23"/>
      <c r="V829" s="24"/>
      <c r="X829" s="24"/>
      <c r="AA829" s="24"/>
      <c r="AC829" s="24"/>
    </row>
    <row r="830" spans="2:29" ht="15.75" customHeight="1" x14ac:dyDescent="0.35">
      <c r="B830" s="21"/>
      <c r="C830" s="21"/>
      <c r="D830" s="21"/>
      <c r="E830" s="21"/>
      <c r="F830" s="21"/>
      <c r="T830" s="23"/>
      <c r="U830" s="23"/>
      <c r="V830" s="24"/>
      <c r="X830" s="24"/>
      <c r="AA830" s="24"/>
      <c r="AC830" s="24"/>
    </row>
    <row r="831" spans="2:29" ht="15.75" customHeight="1" x14ac:dyDescent="0.35">
      <c r="B831" s="21"/>
      <c r="C831" s="21"/>
      <c r="D831" s="21"/>
      <c r="E831" s="21"/>
      <c r="F831" s="21"/>
      <c r="T831" s="23"/>
      <c r="U831" s="23"/>
      <c r="V831" s="24"/>
      <c r="X831" s="24"/>
      <c r="AA831" s="24"/>
      <c r="AC831" s="24"/>
    </row>
    <row r="832" spans="2:29" ht="15.75" customHeight="1" x14ac:dyDescent="0.35">
      <c r="B832" s="21"/>
      <c r="C832" s="21"/>
      <c r="D832" s="21"/>
      <c r="E832" s="21"/>
      <c r="F832" s="21"/>
      <c r="T832" s="23"/>
      <c r="U832" s="23"/>
      <c r="V832" s="24"/>
      <c r="X832" s="24"/>
      <c r="AA832" s="24"/>
      <c r="AC832" s="24"/>
    </row>
    <row r="833" spans="2:29" ht="15.75" customHeight="1" x14ac:dyDescent="0.35">
      <c r="B833" s="21"/>
      <c r="C833" s="21"/>
      <c r="D833" s="21"/>
      <c r="E833" s="21"/>
      <c r="F833" s="21"/>
      <c r="T833" s="23"/>
      <c r="U833" s="23"/>
      <c r="V833" s="24"/>
      <c r="X833" s="24"/>
      <c r="AA833" s="24"/>
      <c r="AC833" s="24"/>
    </row>
    <row r="834" spans="2:29" ht="15.75" customHeight="1" x14ac:dyDescent="0.35">
      <c r="B834" s="21"/>
      <c r="C834" s="21"/>
      <c r="D834" s="21"/>
      <c r="E834" s="21"/>
      <c r="F834" s="21"/>
      <c r="T834" s="23"/>
      <c r="U834" s="23"/>
      <c r="V834" s="24"/>
      <c r="X834" s="24"/>
      <c r="AA834" s="24"/>
      <c r="AC834" s="24"/>
    </row>
    <row r="835" spans="2:29" ht="15.75" customHeight="1" x14ac:dyDescent="0.35">
      <c r="B835" s="21"/>
      <c r="C835" s="21"/>
      <c r="D835" s="21"/>
      <c r="E835" s="21"/>
      <c r="F835" s="21"/>
      <c r="T835" s="23"/>
      <c r="U835" s="23"/>
      <c r="V835" s="24"/>
      <c r="X835" s="24"/>
      <c r="AA835" s="24"/>
      <c r="AC835" s="24"/>
    </row>
    <row r="836" spans="2:29" ht="15.75" customHeight="1" x14ac:dyDescent="0.35">
      <c r="B836" s="21"/>
      <c r="C836" s="21"/>
      <c r="D836" s="21"/>
      <c r="E836" s="21"/>
      <c r="F836" s="21"/>
      <c r="T836" s="23"/>
      <c r="U836" s="23"/>
      <c r="V836" s="24"/>
      <c r="X836" s="24"/>
      <c r="AA836" s="24"/>
      <c r="AC836" s="24"/>
    </row>
    <row r="837" spans="2:29" ht="15.75" customHeight="1" x14ac:dyDescent="0.35">
      <c r="B837" s="21"/>
      <c r="C837" s="21"/>
      <c r="D837" s="21"/>
      <c r="E837" s="21"/>
      <c r="F837" s="21"/>
      <c r="T837" s="23"/>
      <c r="U837" s="23"/>
      <c r="V837" s="24"/>
      <c r="X837" s="24"/>
      <c r="AA837" s="24"/>
      <c r="AC837" s="24"/>
    </row>
    <row r="838" spans="2:29" ht="15.75" customHeight="1" x14ac:dyDescent="0.35">
      <c r="B838" s="21"/>
      <c r="C838" s="21"/>
      <c r="D838" s="21"/>
      <c r="E838" s="21"/>
      <c r="F838" s="21"/>
      <c r="T838" s="23"/>
      <c r="U838" s="23"/>
      <c r="V838" s="24"/>
      <c r="X838" s="24"/>
      <c r="AA838" s="24"/>
      <c r="AC838" s="24"/>
    </row>
    <row r="839" spans="2:29" ht="15.75" customHeight="1" x14ac:dyDescent="0.35">
      <c r="B839" s="21"/>
      <c r="C839" s="21"/>
      <c r="D839" s="21"/>
      <c r="E839" s="21"/>
      <c r="F839" s="21"/>
      <c r="T839" s="23"/>
      <c r="U839" s="23"/>
      <c r="V839" s="24"/>
      <c r="X839" s="24"/>
      <c r="AA839" s="24"/>
      <c r="AC839" s="24"/>
    </row>
    <row r="840" spans="2:29" ht="15.75" customHeight="1" x14ac:dyDescent="0.35">
      <c r="B840" s="21"/>
      <c r="C840" s="21"/>
      <c r="D840" s="21"/>
      <c r="E840" s="21"/>
      <c r="F840" s="21"/>
      <c r="T840" s="23"/>
      <c r="U840" s="23"/>
      <c r="V840" s="24"/>
      <c r="X840" s="24"/>
      <c r="AA840" s="24"/>
      <c r="AC840" s="24"/>
    </row>
    <row r="841" spans="2:29" ht="15.75" customHeight="1" x14ac:dyDescent="0.35">
      <c r="B841" s="21"/>
      <c r="C841" s="21"/>
      <c r="D841" s="21"/>
      <c r="E841" s="21"/>
      <c r="F841" s="21"/>
      <c r="T841" s="23"/>
      <c r="U841" s="23"/>
      <c r="V841" s="24"/>
      <c r="X841" s="24"/>
      <c r="AA841" s="24"/>
      <c r="AC841" s="24"/>
    </row>
    <row r="842" spans="2:29" ht="15.75" customHeight="1" x14ac:dyDescent="0.35">
      <c r="B842" s="21"/>
      <c r="C842" s="21"/>
      <c r="D842" s="21"/>
      <c r="E842" s="21"/>
      <c r="F842" s="21"/>
      <c r="T842" s="23"/>
      <c r="U842" s="23"/>
      <c r="V842" s="24"/>
      <c r="X842" s="24"/>
      <c r="AA842" s="24"/>
      <c r="AC842" s="24"/>
    </row>
    <row r="843" spans="2:29" ht="15.75" customHeight="1" x14ac:dyDescent="0.35">
      <c r="B843" s="21"/>
      <c r="C843" s="21"/>
      <c r="D843" s="21"/>
      <c r="E843" s="21"/>
      <c r="F843" s="21"/>
      <c r="T843" s="23"/>
      <c r="U843" s="23"/>
      <c r="V843" s="24"/>
      <c r="X843" s="24"/>
      <c r="AA843" s="24"/>
      <c r="AC843" s="24"/>
    </row>
    <row r="844" spans="2:29" ht="15.75" customHeight="1" x14ac:dyDescent="0.35">
      <c r="B844" s="21"/>
      <c r="C844" s="21"/>
      <c r="D844" s="21"/>
      <c r="E844" s="21"/>
      <c r="F844" s="21"/>
      <c r="T844" s="23"/>
      <c r="U844" s="23"/>
      <c r="V844" s="24"/>
      <c r="X844" s="24"/>
      <c r="AA844" s="24"/>
      <c r="AC844" s="24"/>
    </row>
    <row r="845" spans="2:29" ht="15.75" customHeight="1" x14ac:dyDescent="0.35">
      <c r="B845" s="21"/>
      <c r="C845" s="21"/>
      <c r="D845" s="21"/>
      <c r="E845" s="21"/>
      <c r="F845" s="21"/>
      <c r="T845" s="23"/>
      <c r="U845" s="23"/>
      <c r="V845" s="24"/>
      <c r="X845" s="24"/>
      <c r="AA845" s="24"/>
      <c r="AC845" s="24"/>
    </row>
    <row r="846" spans="2:29" ht="15.75" customHeight="1" x14ac:dyDescent="0.35">
      <c r="B846" s="21"/>
      <c r="C846" s="21"/>
      <c r="D846" s="21"/>
      <c r="E846" s="21"/>
      <c r="F846" s="21"/>
      <c r="T846" s="23"/>
      <c r="U846" s="23"/>
      <c r="V846" s="24"/>
      <c r="X846" s="24"/>
      <c r="AA846" s="24"/>
      <c r="AC846" s="24"/>
    </row>
    <row r="847" spans="2:29" ht="15.75" customHeight="1" x14ac:dyDescent="0.35">
      <c r="B847" s="21"/>
      <c r="C847" s="21"/>
      <c r="D847" s="21"/>
      <c r="E847" s="21"/>
      <c r="F847" s="21"/>
      <c r="T847" s="23"/>
      <c r="U847" s="23"/>
      <c r="V847" s="24"/>
      <c r="X847" s="24"/>
      <c r="AA847" s="24"/>
      <c r="AC847" s="24"/>
    </row>
    <row r="848" spans="2:29" ht="15.75" customHeight="1" x14ac:dyDescent="0.35">
      <c r="B848" s="21"/>
      <c r="C848" s="21"/>
      <c r="D848" s="21"/>
      <c r="E848" s="21"/>
      <c r="F848" s="21"/>
      <c r="T848" s="23"/>
      <c r="U848" s="23"/>
      <c r="V848" s="24"/>
      <c r="X848" s="24"/>
      <c r="AA848" s="24"/>
      <c r="AC848" s="24"/>
    </row>
    <row r="849" spans="2:29" ht="15.75" customHeight="1" x14ac:dyDescent="0.35">
      <c r="B849" s="21"/>
      <c r="C849" s="21"/>
      <c r="D849" s="21"/>
      <c r="E849" s="21"/>
      <c r="F849" s="21"/>
      <c r="T849" s="23"/>
      <c r="U849" s="23"/>
      <c r="V849" s="24"/>
      <c r="X849" s="24"/>
      <c r="AA849" s="24"/>
      <c r="AC849" s="24"/>
    </row>
    <row r="850" spans="2:29" ht="15.75" customHeight="1" x14ac:dyDescent="0.35">
      <c r="B850" s="21"/>
      <c r="C850" s="21"/>
      <c r="D850" s="21"/>
      <c r="E850" s="21"/>
      <c r="F850" s="21"/>
      <c r="T850" s="23"/>
      <c r="U850" s="23"/>
      <c r="V850" s="24"/>
      <c r="X850" s="24"/>
      <c r="AA850" s="24"/>
      <c r="AC850" s="24"/>
    </row>
    <row r="851" spans="2:29" ht="15.75" customHeight="1" x14ac:dyDescent="0.35">
      <c r="B851" s="21"/>
      <c r="C851" s="21"/>
      <c r="D851" s="21"/>
      <c r="E851" s="21"/>
      <c r="F851" s="21"/>
      <c r="T851" s="23"/>
      <c r="U851" s="23"/>
      <c r="V851" s="24"/>
      <c r="X851" s="24"/>
      <c r="AA851" s="24"/>
      <c r="AC851" s="24"/>
    </row>
    <row r="852" spans="2:29" ht="15.75" customHeight="1" x14ac:dyDescent="0.35">
      <c r="B852" s="21"/>
      <c r="C852" s="21"/>
      <c r="D852" s="21"/>
      <c r="E852" s="21"/>
      <c r="F852" s="21"/>
      <c r="T852" s="23"/>
      <c r="U852" s="23"/>
      <c r="V852" s="24"/>
      <c r="X852" s="24"/>
      <c r="AA852" s="24"/>
      <c r="AC852" s="24"/>
    </row>
    <row r="853" spans="2:29" ht="15.75" customHeight="1" x14ac:dyDescent="0.35">
      <c r="B853" s="21"/>
      <c r="C853" s="21"/>
      <c r="D853" s="21"/>
      <c r="E853" s="21"/>
      <c r="F853" s="21"/>
      <c r="T853" s="23"/>
      <c r="U853" s="23"/>
      <c r="V853" s="24"/>
      <c r="X853" s="24"/>
      <c r="AA853" s="24"/>
      <c r="AC853" s="24"/>
    </row>
    <row r="854" spans="2:29" ht="15.75" customHeight="1" x14ac:dyDescent="0.35">
      <c r="B854" s="21"/>
      <c r="C854" s="21"/>
      <c r="D854" s="21"/>
      <c r="E854" s="21"/>
      <c r="F854" s="21"/>
      <c r="T854" s="23"/>
      <c r="U854" s="23"/>
      <c r="V854" s="24"/>
      <c r="X854" s="24"/>
      <c r="AA854" s="24"/>
      <c r="AC854" s="24"/>
    </row>
    <row r="855" spans="2:29" ht="15.75" customHeight="1" x14ac:dyDescent="0.35">
      <c r="B855" s="21"/>
      <c r="C855" s="21"/>
      <c r="D855" s="21"/>
      <c r="E855" s="21"/>
      <c r="F855" s="21"/>
      <c r="T855" s="23"/>
      <c r="U855" s="23"/>
      <c r="V855" s="24"/>
      <c r="X855" s="24"/>
      <c r="AA855" s="24"/>
      <c r="AC855" s="24"/>
    </row>
    <row r="856" spans="2:29" ht="15.75" customHeight="1" x14ac:dyDescent="0.35">
      <c r="B856" s="21"/>
      <c r="C856" s="21"/>
      <c r="D856" s="21"/>
      <c r="E856" s="21"/>
      <c r="F856" s="21"/>
      <c r="T856" s="23"/>
      <c r="U856" s="23"/>
      <c r="V856" s="24"/>
      <c r="X856" s="24"/>
      <c r="AA856" s="24"/>
      <c r="AC856" s="24"/>
    </row>
    <row r="857" spans="2:29" ht="15.75" customHeight="1" x14ac:dyDescent="0.35">
      <c r="B857" s="21"/>
      <c r="C857" s="21"/>
      <c r="D857" s="21"/>
      <c r="E857" s="21"/>
      <c r="F857" s="21"/>
      <c r="T857" s="23"/>
      <c r="U857" s="23"/>
      <c r="V857" s="24"/>
      <c r="X857" s="24"/>
      <c r="AA857" s="24"/>
      <c r="AC857" s="24"/>
    </row>
    <row r="858" spans="2:29" ht="15.75" customHeight="1" x14ac:dyDescent="0.35">
      <c r="B858" s="21"/>
      <c r="C858" s="21"/>
      <c r="D858" s="21"/>
      <c r="E858" s="21"/>
      <c r="F858" s="21"/>
      <c r="T858" s="23"/>
      <c r="U858" s="23"/>
      <c r="V858" s="24"/>
      <c r="X858" s="24"/>
      <c r="AA858" s="24"/>
      <c r="AC858" s="24"/>
    </row>
    <row r="859" spans="2:29" ht="15.75" customHeight="1" x14ac:dyDescent="0.35">
      <c r="B859" s="21"/>
      <c r="C859" s="21"/>
      <c r="D859" s="21"/>
      <c r="E859" s="21"/>
      <c r="F859" s="21"/>
      <c r="T859" s="23"/>
      <c r="U859" s="23"/>
      <c r="V859" s="24"/>
      <c r="X859" s="24"/>
      <c r="AA859" s="24"/>
      <c r="AC859" s="24"/>
    </row>
    <row r="860" spans="2:29" ht="15.75" customHeight="1" x14ac:dyDescent="0.35">
      <c r="B860" s="21"/>
      <c r="C860" s="21"/>
      <c r="D860" s="21"/>
      <c r="E860" s="21"/>
      <c r="F860" s="21"/>
      <c r="T860" s="23"/>
      <c r="U860" s="23"/>
      <c r="V860" s="24"/>
      <c r="X860" s="24"/>
      <c r="AA860" s="24"/>
      <c r="AC860" s="24"/>
    </row>
    <row r="861" spans="2:29" ht="15.75" customHeight="1" x14ac:dyDescent="0.35">
      <c r="B861" s="21"/>
      <c r="C861" s="21"/>
      <c r="D861" s="21"/>
      <c r="E861" s="21"/>
      <c r="F861" s="21"/>
      <c r="T861" s="23"/>
      <c r="U861" s="23"/>
      <c r="V861" s="24"/>
      <c r="X861" s="24"/>
      <c r="AA861" s="24"/>
      <c r="AC861" s="24"/>
    </row>
    <row r="862" spans="2:29" ht="15.75" customHeight="1" x14ac:dyDescent="0.35">
      <c r="B862" s="21"/>
      <c r="C862" s="21"/>
      <c r="D862" s="21"/>
      <c r="E862" s="21"/>
      <c r="F862" s="21"/>
      <c r="T862" s="23"/>
      <c r="U862" s="23"/>
      <c r="V862" s="24"/>
      <c r="X862" s="24"/>
      <c r="AA862" s="24"/>
      <c r="AC862" s="24"/>
    </row>
    <row r="863" spans="2:29" ht="15.75" customHeight="1" x14ac:dyDescent="0.35">
      <c r="B863" s="21"/>
      <c r="C863" s="21"/>
      <c r="D863" s="21"/>
      <c r="E863" s="21"/>
      <c r="F863" s="21"/>
      <c r="T863" s="23"/>
      <c r="U863" s="23"/>
      <c r="V863" s="24"/>
      <c r="X863" s="24"/>
      <c r="AA863" s="24"/>
      <c r="AC863" s="24"/>
    </row>
    <row r="864" spans="2:29" ht="15.75" customHeight="1" x14ac:dyDescent="0.35">
      <c r="B864" s="21"/>
      <c r="C864" s="21"/>
      <c r="D864" s="21"/>
      <c r="E864" s="21"/>
      <c r="F864" s="21"/>
      <c r="T864" s="23"/>
      <c r="U864" s="23"/>
      <c r="V864" s="24"/>
      <c r="X864" s="24"/>
      <c r="AA864" s="24"/>
      <c r="AC864" s="24"/>
    </row>
    <row r="865" spans="2:29" ht="15.75" customHeight="1" x14ac:dyDescent="0.35">
      <c r="B865" s="21"/>
      <c r="C865" s="21"/>
      <c r="D865" s="21"/>
      <c r="E865" s="21"/>
      <c r="F865" s="21"/>
      <c r="T865" s="23"/>
      <c r="U865" s="23"/>
      <c r="V865" s="24"/>
      <c r="X865" s="24"/>
      <c r="AA865" s="24"/>
      <c r="AC865" s="24"/>
    </row>
    <row r="866" spans="2:29" ht="15.75" customHeight="1" x14ac:dyDescent="0.35">
      <c r="B866" s="21"/>
      <c r="C866" s="21"/>
      <c r="D866" s="21"/>
      <c r="E866" s="21"/>
      <c r="F866" s="21"/>
      <c r="T866" s="23"/>
      <c r="U866" s="23"/>
      <c r="V866" s="24"/>
      <c r="X866" s="24"/>
      <c r="AA866" s="24"/>
      <c r="AC866" s="24"/>
    </row>
    <row r="867" spans="2:29" ht="15.75" customHeight="1" x14ac:dyDescent="0.35">
      <c r="B867" s="21"/>
      <c r="C867" s="21"/>
      <c r="D867" s="21"/>
      <c r="E867" s="21"/>
      <c r="F867" s="21"/>
      <c r="T867" s="23"/>
      <c r="U867" s="23"/>
      <c r="V867" s="24"/>
      <c r="X867" s="24"/>
      <c r="AA867" s="24"/>
      <c r="AC867" s="24"/>
    </row>
    <row r="868" spans="2:29" ht="15.75" customHeight="1" x14ac:dyDescent="0.35">
      <c r="B868" s="21"/>
      <c r="C868" s="21"/>
      <c r="D868" s="21"/>
      <c r="E868" s="21"/>
      <c r="F868" s="21"/>
      <c r="T868" s="23"/>
      <c r="U868" s="23"/>
      <c r="V868" s="24"/>
      <c r="X868" s="24"/>
      <c r="AA868" s="24"/>
      <c r="AC868" s="24"/>
    </row>
    <row r="869" spans="2:29" ht="15.75" customHeight="1" x14ac:dyDescent="0.35">
      <c r="B869" s="21"/>
      <c r="C869" s="21"/>
      <c r="D869" s="21"/>
      <c r="E869" s="21"/>
      <c r="F869" s="21"/>
      <c r="T869" s="23"/>
      <c r="U869" s="23"/>
      <c r="V869" s="24"/>
      <c r="X869" s="24"/>
      <c r="AA869" s="24"/>
      <c r="AC869" s="24"/>
    </row>
    <row r="870" spans="2:29" ht="15.75" customHeight="1" x14ac:dyDescent="0.35">
      <c r="B870" s="21"/>
      <c r="C870" s="21"/>
      <c r="D870" s="21"/>
      <c r="E870" s="21"/>
      <c r="F870" s="21"/>
      <c r="T870" s="23"/>
      <c r="U870" s="23"/>
      <c r="V870" s="24"/>
      <c r="X870" s="24"/>
      <c r="AA870" s="24"/>
      <c r="AC870" s="24"/>
    </row>
    <row r="871" spans="2:29" ht="15.75" customHeight="1" x14ac:dyDescent="0.35">
      <c r="B871" s="21"/>
      <c r="C871" s="21"/>
      <c r="D871" s="21"/>
      <c r="E871" s="21"/>
      <c r="F871" s="21"/>
      <c r="T871" s="23"/>
      <c r="U871" s="23"/>
      <c r="V871" s="24"/>
      <c r="X871" s="24"/>
      <c r="AA871" s="24"/>
      <c r="AC871" s="24"/>
    </row>
    <row r="872" spans="2:29" ht="15.75" customHeight="1" x14ac:dyDescent="0.35">
      <c r="B872" s="21"/>
      <c r="C872" s="21"/>
      <c r="D872" s="21"/>
      <c r="E872" s="21"/>
      <c r="F872" s="21"/>
      <c r="T872" s="23"/>
      <c r="U872" s="23"/>
      <c r="V872" s="24"/>
      <c r="X872" s="24"/>
      <c r="AA872" s="24"/>
      <c r="AC872" s="24"/>
    </row>
    <row r="873" spans="2:29" ht="15.75" customHeight="1" x14ac:dyDescent="0.35">
      <c r="B873" s="21"/>
      <c r="C873" s="21"/>
      <c r="D873" s="21"/>
      <c r="E873" s="21"/>
      <c r="F873" s="21"/>
      <c r="T873" s="23"/>
      <c r="U873" s="23"/>
      <c r="V873" s="24"/>
      <c r="X873" s="24"/>
      <c r="AA873" s="24"/>
      <c r="AC873" s="24"/>
    </row>
    <row r="874" spans="2:29" ht="15.75" customHeight="1" x14ac:dyDescent="0.35">
      <c r="B874" s="21"/>
      <c r="C874" s="21"/>
      <c r="D874" s="21"/>
      <c r="E874" s="21"/>
      <c r="F874" s="21"/>
      <c r="T874" s="23"/>
      <c r="U874" s="23"/>
      <c r="V874" s="24"/>
      <c r="X874" s="24"/>
      <c r="AA874" s="24"/>
      <c r="AC874" s="24"/>
    </row>
    <row r="875" spans="2:29" ht="15.75" customHeight="1" x14ac:dyDescent="0.35">
      <c r="B875" s="21"/>
      <c r="C875" s="21"/>
      <c r="D875" s="21"/>
      <c r="E875" s="21"/>
      <c r="F875" s="21"/>
      <c r="T875" s="23"/>
      <c r="U875" s="23"/>
      <c r="V875" s="24"/>
      <c r="X875" s="24"/>
      <c r="AA875" s="24"/>
      <c r="AC875" s="24"/>
    </row>
    <row r="876" spans="2:29" ht="15.75" customHeight="1" x14ac:dyDescent="0.35">
      <c r="B876" s="21"/>
      <c r="C876" s="21"/>
      <c r="D876" s="21"/>
      <c r="E876" s="21"/>
      <c r="F876" s="21"/>
      <c r="T876" s="23"/>
      <c r="U876" s="23"/>
      <c r="V876" s="24"/>
      <c r="X876" s="24"/>
      <c r="AA876" s="24"/>
      <c r="AC876" s="24"/>
    </row>
    <row r="877" spans="2:29" ht="15.75" customHeight="1" x14ac:dyDescent="0.35">
      <c r="B877" s="21"/>
      <c r="C877" s="21"/>
      <c r="D877" s="21"/>
      <c r="E877" s="21"/>
      <c r="F877" s="21"/>
      <c r="T877" s="23"/>
      <c r="U877" s="23"/>
      <c r="V877" s="24"/>
      <c r="X877" s="24"/>
      <c r="AA877" s="24"/>
      <c r="AC877" s="24"/>
    </row>
    <row r="878" spans="2:29" ht="15.75" customHeight="1" x14ac:dyDescent="0.35">
      <c r="B878" s="21"/>
      <c r="C878" s="21"/>
      <c r="D878" s="21"/>
      <c r="E878" s="21"/>
      <c r="F878" s="21"/>
      <c r="T878" s="23"/>
      <c r="U878" s="23"/>
      <c r="V878" s="24"/>
      <c r="X878" s="24"/>
      <c r="AA878" s="24"/>
      <c r="AC878" s="24"/>
    </row>
    <row r="879" spans="2:29" ht="15.75" customHeight="1" x14ac:dyDescent="0.35">
      <c r="B879" s="21"/>
      <c r="C879" s="21"/>
      <c r="D879" s="21"/>
      <c r="E879" s="21"/>
      <c r="F879" s="21"/>
      <c r="T879" s="23"/>
      <c r="U879" s="23"/>
      <c r="V879" s="24"/>
      <c r="X879" s="24"/>
      <c r="AA879" s="24"/>
      <c r="AC879" s="24"/>
    </row>
    <row r="880" spans="2:29" ht="15.75" customHeight="1" x14ac:dyDescent="0.35">
      <c r="B880" s="21"/>
      <c r="C880" s="21"/>
      <c r="D880" s="21"/>
      <c r="E880" s="21"/>
      <c r="F880" s="21"/>
      <c r="T880" s="23"/>
      <c r="U880" s="23"/>
      <c r="V880" s="24"/>
      <c r="X880" s="24"/>
      <c r="AA880" s="24"/>
      <c r="AC880" s="24"/>
    </row>
    <row r="881" spans="2:29" ht="15.75" customHeight="1" x14ac:dyDescent="0.35">
      <c r="B881" s="21"/>
      <c r="C881" s="21"/>
      <c r="D881" s="21"/>
      <c r="E881" s="21"/>
      <c r="F881" s="21"/>
      <c r="T881" s="23"/>
      <c r="U881" s="23"/>
      <c r="V881" s="24"/>
      <c r="X881" s="24"/>
      <c r="AA881" s="24"/>
      <c r="AC881" s="24"/>
    </row>
    <row r="882" spans="2:29" ht="15.75" customHeight="1" x14ac:dyDescent="0.35">
      <c r="B882" s="21"/>
      <c r="C882" s="21"/>
      <c r="D882" s="21"/>
      <c r="E882" s="21"/>
      <c r="F882" s="21"/>
      <c r="T882" s="23"/>
      <c r="U882" s="23"/>
      <c r="V882" s="24"/>
      <c r="X882" s="24"/>
      <c r="AA882" s="24"/>
      <c r="AC882" s="24"/>
    </row>
    <row r="883" spans="2:29" ht="15.75" customHeight="1" x14ac:dyDescent="0.35">
      <c r="B883" s="21"/>
      <c r="C883" s="21"/>
      <c r="D883" s="21"/>
      <c r="E883" s="21"/>
      <c r="F883" s="21"/>
      <c r="T883" s="23"/>
      <c r="U883" s="23"/>
      <c r="V883" s="24"/>
      <c r="X883" s="24"/>
      <c r="AA883" s="24"/>
      <c r="AC883" s="24"/>
    </row>
    <row r="884" spans="2:29" ht="15.75" customHeight="1" x14ac:dyDescent="0.35">
      <c r="B884" s="21"/>
      <c r="C884" s="21"/>
      <c r="D884" s="21"/>
      <c r="E884" s="21"/>
      <c r="F884" s="21"/>
      <c r="T884" s="23"/>
      <c r="U884" s="23"/>
      <c r="V884" s="24"/>
      <c r="X884" s="24"/>
      <c r="AA884" s="24"/>
      <c r="AC884" s="24"/>
    </row>
    <row r="885" spans="2:29" ht="15.75" customHeight="1" x14ac:dyDescent="0.35">
      <c r="B885" s="21"/>
      <c r="C885" s="21"/>
      <c r="D885" s="21"/>
      <c r="E885" s="21"/>
      <c r="F885" s="21"/>
      <c r="T885" s="23"/>
      <c r="U885" s="23"/>
      <c r="V885" s="24"/>
      <c r="X885" s="24"/>
      <c r="AA885" s="24"/>
      <c r="AC885" s="24"/>
    </row>
    <row r="886" spans="2:29" ht="15.75" customHeight="1" x14ac:dyDescent="0.35">
      <c r="B886" s="21"/>
      <c r="C886" s="21"/>
      <c r="D886" s="21"/>
      <c r="E886" s="21"/>
      <c r="F886" s="21"/>
      <c r="T886" s="23"/>
      <c r="U886" s="23"/>
      <c r="V886" s="24"/>
      <c r="X886" s="24"/>
      <c r="AA886" s="24"/>
      <c r="AC886" s="24"/>
    </row>
    <row r="887" spans="2:29" ht="15.75" customHeight="1" x14ac:dyDescent="0.35">
      <c r="B887" s="21"/>
      <c r="C887" s="21"/>
      <c r="D887" s="21"/>
      <c r="E887" s="21"/>
      <c r="F887" s="21"/>
      <c r="T887" s="23"/>
      <c r="U887" s="23"/>
      <c r="V887" s="24"/>
      <c r="X887" s="24"/>
      <c r="AA887" s="24"/>
      <c r="AC887" s="24"/>
    </row>
    <row r="888" spans="2:29" ht="15.75" customHeight="1" x14ac:dyDescent="0.35">
      <c r="B888" s="21"/>
      <c r="C888" s="21"/>
      <c r="D888" s="21"/>
      <c r="E888" s="21"/>
      <c r="F888" s="21"/>
      <c r="T888" s="23"/>
      <c r="U888" s="23"/>
      <c r="V888" s="24"/>
      <c r="X888" s="24"/>
      <c r="AA888" s="24"/>
      <c r="AC888" s="24"/>
    </row>
    <row r="889" spans="2:29" ht="15.75" customHeight="1" x14ac:dyDescent="0.35">
      <c r="B889" s="21"/>
      <c r="C889" s="21"/>
      <c r="D889" s="21"/>
      <c r="E889" s="21"/>
      <c r="F889" s="21"/>
      <c r="T889" s="23"/>
      <c r="U889" s="23"/>
      <c r="V889" s="24"/>
      <c r="X889" s="24"/>
      <c r="AA889" s="24"/>
      <c r="AC889" s="24"/>
    </row>
    <row r="890" spans="2:29" ht="15.75" customHeight="1" x14ac:dyDescent="0.35">
      <c r="B890" s="21"/>
      <c r="C890" s="21"/>
      <c r="D890" s="21"/>
      <c r="E890" s="21"/>
      <c r="F890" s="21"/>
      <c r="T890" s="23"/>
      <c r="U890" s="23"/>
      <c r="V890" s="24"/>
      <c r="X890" s="24"/>
      <c r="AA890" s="24"/>
      <c r="AC890" s="24"/>
    </row>
    <row r="891" spans="2:29" ht="15.75" customHeight="1" x14ac:dyDescent="0.35">
      <c r="B891" s="21"/>
      <c r="C891" s="21"/>
      <c r="D891" s="21"/>
      <c r="E891" s="21"/>
      <c r="F891" s="21"/>
      <c r="T891" s="23"/>
      <c r="U891" s="23"/>
      <c r="V891" s="24"/>
      <c r="X891" s="24"/>
      <c r="AA891" s="24"/>
      <c r="AC891" s="24"/>
    </row>
    <row r="892" spans="2:29" ht="15.75" customHeight="1" x14ac:dyDescent="0.35">
      <c r="B892" s="21"/>
      <c r="C892" s="21"/>
      <c r="D892" s="21"/>
      <c r="E892" s="21"/>
      <c r="F892" s="21"/>
      <c r="T892" s="23"/>
      <c r="U892" s="23"/>
      <c r="V892" s="24"/>
      <c r="X892" s="24"/>
      <c r="AA892" s="24"/>
      <c r="AC892" s="24"/>
    </row>
    <row r="893" spans="2:29" ht="15.75" customHeight="1" x14ac:dyDescent="0.35">
      <c r="B893" s="21"/>
      <c r="C893" s="21"/>
      <c r="D893" s="21"/>
      <c r="E893" s="21"/>
      <c r="F893" s="21"/>
      <c r="T893" s="23"/>
      <c r="U893" s="23"/>
      <c r="V893" s="24"/>
      <c r="X893" s="24"/>
      <c r="AA893" s="24"/>
      <c r="AC893" s="24"/>
    </row>
    <row r="894" spans="2:29" ht="15.75" customHeight="1" x14ac:dyDescent="0.35">
      <c r="B894" s="21"/>
      <c r="C894" s="21"/>
      <c r="D894" s="21"/>
      <c r="E894" s="21"/>
      <c r="F894" s="21"/>
      <c r="T894" s="23"/>
      <c r="U894" s="23"/>
      <c r="V894" s="24"/>
      <c r="X894" s="24"/>
      <c r="AA894" s="24"/>
      <c r="AC894" s="24"/>
    </row>
    <row r="895" spans="2:29" ht="15.75" customHeight="1" x14ac:dyDescent="0.35">
      <c r="B895" s="21"/>
      <c r="C895" s="21"/>
      <c r="D895" s="21"/>
      <c r="E895" s="21"/>
      <c r="F895" s="21"/>
      <c r="T895" s="23"/>
      <c r="U895" s="23"/>
      <c r="V895" s="24"/>
      <c r="X895" s="24"/>
      <c r="AA895" s="24"/>
      <c r="AC895" s="24"/>
    </row>
    <row r="896" spans="2:29" ht="15.75" customHeight="1" x14ac:dyDescent="0.35">
      <c r="B896" s="21"/>
      <c r="C896" s="21"/>
      <c r="D896" s="21"/>
      <c r="E896" s="21"/>
      <c r="F896" s="21"/>
      <c r="T896" s="23"/>
      <c r="U896" s="23"/>
      <c r="V896" s="24"/>
      <c r="X896" s="24"/>
      <c r="AA896" s="24"/>
      <c r="AC896" s="24"/>
    </row>
    <row r="897" spans="2:29" ht="15.75" customHeight="1" x14ac:dyDescent="0.35">
      <c r="B897" s="21"/>
      <c r="C897" s="21"/>
      <c r="D897" s="21"/>
      <c r="E897" s="21"/>
      <c r="F897" s="21"/>
      <c r="T897" s="23"/>
      <c r="U897" s="23"/>
      <c r="V897" s="24"/>
      <c r="X897" s="24"/>
      <c r="AA897" s="24"/>
      <c r="AC897" s="24"/>
    </row>
    <row r="898" spans="2:29" ht="15.75" customHeight="1" x14ac:dyDescent="0.35">
      <c r="B898" s="21"/>
      <c r="C898" s="21"/>
      <c r="D898" s="21"/>
      <c r="E898" s="21"/>
      <c r="F898" s="21"/>
      <c r="T898" s="23"/>
      <c r="U898" s="23"/>
      <c r="V898" s="24"/>
      <c r="X898" s="24"/>
      <c r="AA898" s="24"/>
      <c r="AC898" s="24"/>
    </row>
    <row r="899" spans="2:29" ht="15.75" customHeight="1" x14ac:dyDescent="0.35">
      <c r="B899" s="21"/>
      <c r="C899" s="21"/>
      <c r="D899" s="21"/>
      <c r="E899" s="21"/>
      <c r="F899" s="21"/>
      <c r="T899" s="23"/>
      <c r="U899" s="23"/>
      <c r="V899" s="24"/>
      <c r="X899" s="24"/>
      <c r="AA899" s="24"/>
      <c r="AC899" s="24"/>
    </row>
    <row r="900" spans="2:29" ht="15.75" customHeight="1" x14ac:dyDescent="0.35">
      <c r="B900" s="21"/>
      <c r="C900" s="21"/>
      <c r="D900" s="21"/>
      <c r="E900" s="21"/>
      <c r="F900" s="21"/>
      <c r="T900" s="23"/>
      <c r="U900" s="23"/>
      <c r="V900" s="24"/>
      <c r="X900" s="24"/>
      <c r="AA900" s="24"/>
      <c r="AC900" s="24"/>
    </row>
    <row r="901" spans="2:29" ht="15.75" customHeight="1" x14ac:dyDescent="0.35">
      <c r="B901" s="21"/>
      <c r="C901" s="21"/>
      <c r="D901" s="21"/>
      <c r="E901" s="21"/>
      <c r="F901" s="21"/>
      <c r="T901" s="23"/>
      <c r="U901" s="23"/>
      <c r="V901" s="24"/>
      <c r="X901" s="24"/>
      <c r="AA901" s="24"/>
      <c r="AC901" s="24"/>
    </row>
    <row r="902" spans="2:29" ht="15.75" customHeight="1" x14ac:dyDescent="0.35">
      <c r="B902" s="21"/>
      <c r="C902" s="21"/>
      <c r="D902" s="21"/>
      <c r="E902" s="21"/>
      <c r="F902" s="21"/>
      <c r="T902" s="23"/>
      <c r="U902" s="23"/>
      <c r="V902" s="24"/>
      <c r="X902" s="24"/>
      <c r="AA902" s="24"/>
      <c r="AC902" s="24"/>
    </row>
    <row r="903" spans="2:29" ht="15.75" customHeight="1" x14ac:dyDescent="0.35">
      <c r="B903" s="21"/>
      <c r="C903" s="21"/>
      <c r="D903" s="21"/>
      <c r="E903" s="21"/>
      <c r="F903" s="21"/>
      <c r="T903" s="23"/>
      <c r="U903" s="23"/>
      <c r="V903" s="24"/>
      <c r="X903" s="24"/>
      <c r="AA903" s="24"/>
      <c r="AC903" s="24"/>
    </row>
    <row r="904" spans="2:29" ht="15.75" customHeight="1" x14ac:dyDescent="0.35">
      <c r="B904" s="21"/>
      <c r="C904" s="21"/>
      <c r="D904" s="21"/>
      <c r="E904" s="21"/>
      <c r="F904" s="21"/>
      <c r="T904" s="23"/>
      <c r="U904" s="23"/>
      <c r="V904" s="24"/>
      <c r="X904" s="24"/>
      <c r="AA904" s="24"/>
      <c r="AC904" s="24"/>
    </row>
    <row r="905" spans="2:29" ht="15.75" customHeight="1" x14ac:dyDescent="0.35">
      <c r="B905" s="21"/>
      <c r="C905" s="21"/>
      <c r="D905" s="21"/>
      <c r="E905" s="21"/>
      <c r="F905" s="21"/>
      <c r="T905" s="23"/>
      <c r="U905" s="23"/>
      <c r="V905" s="24"/>
      <c r="X905" s="24"/>
      <c r="AA905" s="24"/>
      <c r="AC905" s="24"/>
    </row>
    <row r="906" spans="2:29" ht="15.75" customHeight="1" x14ac:dyDescent="0.35">
      <c r="B906" s="21"/>
      <c r="C906" s="21"/>
      <c r="D906" s="21"/>
      <c r="E906" s="21"/>
      <c r="F906" s="21"/>
      <c r="T906" s="23"/>
      <c r="U906" s="23"/>
      <c r="V906" s="24"/>
      <c r="X906" s="24"/>
      <c r="AA906" s="24"/>
      <c r="AC906" s="24"/>
    </row>
    <row r="907" spans="2:29" ht="15.75" customHeight="1" x14ac:dyDescent="0.35">
      <c r="B907" s="21"/>
      <c r="C907" s="21"/>
      <c r="D907" s="21"/>
      <c r="E907" s="21"/>
      <c r="F907" s="21"/>
      <c r="T907" s="23"/>
      <c r="U907" s="23"/>
      <c r="V907" s="24"/>
      <c r="X907" s="24"/>
      <c r="AA907" s="24"/>
      <c r="AC907" s="24"/>
    </row>
    <row r="908" spans="2:29" ht="15.75" customHeight="1" x14ac:dyDescent="0.35">
      <c r="B908" s="21"/>
      <c r="C908" s="21"/>
      <c r="D908" s="21"/>
      <c r="E908" s="21"/>
      <c r="F908" s="21"/>
      <c r="T908" s="23"/>
      <c r="U908" s="23"/>
      <c r="V908" s="24"/>
      <c r="X908" s="24"/>
      <c r="AA908" s="24"/>
      <c r="AC908" s="24"/>
    </row>
    <row r="909" spans="2:29" ht="15.75" customHeight="1" x14ac:dyDescent="0.35">
      <c r="B909" s="21"/>
      <c r="C909" s="21"/>
      <c r="D909" s="21"/>
      <c r="E909" s="21"/>
      <c r="F909" s="21"/>
      <c r="T909" s="23"/>
      <c r="U909" s="23"/>
      <c r="V909" s="24"/>
      <c r="X909" s="24"/>
      <c r="AA909" s="24"/>
      <c r="AC909" s="24"/>
    </row>
    <row r="910" spans="2:29" ht="15.75" customHeight="1" x14ac:dyDescent="0.35">
      <c r="B910" s="21"/>
      <c r="C910" s="21"/>
      <c r="D910" s="21"/>
      <c r="E910" s="21"/>
      <c r="F910" s="21"/>
      <c r="T910" s="23"/>
      <c r="U910" s="23"/>
      <c r="V910" s="24"/>
      <c r="X910" s="24"/>
      <c r="AA910" s="24"/>
      <c r="AC910" s="24"/>
    </row>
    <row r="911" spans="2:29" ht="15.75" customHeight="1" x14ac:dyDescent="0.35">
      <c r="B911" s="21"/>
      <c r="C911" s="21"/>
      <c r="D911" s="21"/>
      <c r="E911" s="21"/>
      <c r="F911" s="21"/>
      <c r="T911" s="23"/>
      <c r="U911" s="23"/>
      <c r="V911" s="24"/>
      <c r="X911" s="24"/>
      <c r="AA911" s="24"/>
      <c r="AC911" s="24"/>
    </row>
    <row r="912" spans="2:29" ht="15.75" customHeight="1" x14ac:dyDescent="0.35">
      <c r="B912" s="21"/>
      <c r="C912" s="21"/>
      <c r="D912" s="21"/>
      <c r="E912" s="21"/>
      <c r="F912" s="21"/>
      <c r="T912" s="23"/>
      <c r="U912" s="23"/>
      <c r="V912" s="24"/>
      <c r="X912" s="24"/>
      <c r="AA912" s="24"/>
      <c r="AC912" s="24"/>
    </row>
    <row r="913" spans="2:29" ht="15.75" customHeight="1" x14ac:dyDescent="0.35">
      <c r="B913" s="21"/>
      <c r="C913" s="21"/>
      <c r="D913" s="21"/>
      <c r="E913" s="21"/>
      <c r="F913" s="21"/>
      <c r="T913" s="23"/>
      <c r="U913" s="23"/>
      <c r="V913" s="24"/>
      <c r="X913" s="24"/>
      <c r="AA913" s="24"/>
      <c r="AC913" s="24"/>
    </row>
    <row r="914" spans="2:29" ht="15.75" customHeight="1" x14ac:dyDescent="0.35">
      <c r="B914" s="21"/>
      <c r="C914" s="21"/>
      <c r="D914" s="21"/>
      <c r="E914" s="21"/>
      <c r="F914" s="21"/>
      <c r="T914" s="23"/>
      <c r="U914" s="23"/>
      <c r="V914" s="24"/>
      <c r="X914" s="24"/>
      <c r="AA914" s="24"/>
      <c r="AC914" s="24"/>
    </row>
    <row r="915" spans="2:29" ht="15.75" customHeight="1" x14ac:dyDescent="0.35">
      <c r="B915" s="21"/>
      <c r="C915" s="21"/>
      <c r="D915" s="21"/>
      <c r="E915" s="21"/>
      <c r="F915" s="21"/>
      <c r="T915" s="23"/>
      <c r="U915" s="23"/>
      <c r="V915" s="24"/>
      <c r="X915" s="24"/>
      <c r="AA915" s="24"/>
      <c r="AC915" s="24"/>
    </row>
    <row r="916" spans="2:29" ht="15.75" customHeight="1" x14ac:dyDescent="0.35">
      <c r="B916" s="21"/>
      <c r="C916" s="21"/>
      <c r="D916" s="21"/>
      <c r="E916" s="21"/>
      <c r="F916" s="21"/>
      <c r="T916" s="23"/>
      <c r="U916" s="23"/>
      <c r="V916" s="24"/>
      <c r="X916" s="24"/>
      <c r="AA916" s="24"/>
      <c r="AC916" s="24"/>
    </row>
    <row r="917" spans="2:29" ht="15.75" customHeight="1" x14ac:dyDescent="0.35">
      <c r="B917" s="21"/>
      <c r="C917" s="21"/>
      <c r="D917" s="21"/>
      <c r="E917" s="21"/>
      <c r="F917" s="21"/>
      <c r="T917" s="23"/>
      <c r="U917" s="23"/>
      <c r="V917" s="24"/>
      <c r="X917" s="24"/>
      <c r="AA917" s="24"/>
      <c r="AC917" s="24"/>
    </row>
    <row r="918" spans="2:29" ht="15.75" customHeight="1" x14ac:dyDescent="0.35">
      <c r="B918" s="21"/>
      <c r="C918" s="21"/>
      <c r="D918" s="21"/>
      <c r="E918" s="21"/>
      <c r="F918" s="21"/>
      <c r="T918" s="23"/>
      <c r="U918" s="23"/>
      <c r="V918" s="24"/>
      <c r="X918" s="24"/>
      <c r="AA918" s="24"/>
      <c r="AC918" s="24"/>
    </row>
    <row r="919" spans="2:29" ht="15.75" customHeight="1" x14ac:dyDescent="0.35">
      <c r="B919" s="21"/>
      <c r="C919" s="21"/>
      <c r="D919" s="21"/>
      <c r="E919" s="21"/>
      <c r="F919" s="21"/>
      <c r="T919" s="23"/>
      <c r="U919" s="23"/>
      <c r="V919" s="24"/>
      <c r="X919" s="24"/>
      <c r="AA919" s="24"/>
      <c r="AC919" s="24"/>
    </row>
    <row r="920" spans="2:29" ht="15.75" customHeight="1" x14ac:dyDescent="0.35">
      <c r="B920" s="21"/>
      <c r="C920" s="21"/>
      <c r="D920" s="21"/>
      <c r="E920" s="21"/>
      <c r="F920" s="21"/>
      <c r="T920" s="23"/>
      <c r="U920" s="23"/>
      <c r="V920" s="24"/>
      <c r="X920" s="24"/>
      <c r="AA920" s="24"/>
      <c r="AC920" s="24"/>
    </row>
    <row r="921" spans="2:29" ht="15.75" customHeight="1" x14ac:dyDescent="0.35">
      <c r="B921" s="21"/>
      <c r="C921" s="21"/>
      <c r="D921" s="21"/>
      <c r="E921" s="21"/>
      <c r="F921" s="21"/>
      <c r="T921" s="23"/>
      <c r="U921" s="23"/>
      <c r="V921" s="24"/>
      <c r="X921" s="24"/>
      <c r="AA921" s="24"/>
      <c r="AC921" s="24"/>
    </row>
    <row r="922" spans="2:29" ht="15.75" customHeight="1" x14ac:dyDescent="0.35">
      <c r="B922" s="21"/>
      <c r="C922" s="21"/>
      <c r="D922" s="21"/>
      <c r="E922" s="21"/>
      <c r="F922" s="21"/>
      <c r="T922" s="23"/>
      <c r="U922" s="23"/>
      <c r="V922" s="24"/>
      <c r="X922" s="24"/>
      <c r="AA922" s="24"/>
      <c r="AC922" s="24"/>
    </row>
    <row r="923" spans="2:29" ht="15.75" customHeight="1" x14ac:dyDescent="0.35">
      <c r="B923" s="21"/>
      <c r="C923" s="21"/>
      <c r="D923" s="21"/>
      <c r="E923" s="21"/>
      <c r="F923" s="21"/>
      <c r="T923" s="23"/>
      <c r="U923" s="23"/>
      <c r="V923" s="24"/>
      <c r="X923" s="24"/>
      <c r="AA923" s="24"/>
      <c r="AC923" s="24"/>
    </row>
    <row r="924" spans="2:29" ht="15.75" customHeight="1" x14ac:dyDescent="0.35">
      <c r="B924" s="21"/>
      <c r="C924" s="21"/>
      <c r="D924" s="21"/>
      <c r="E924" s="21"/>
      <c r="F924" s="21"/>
      <c r="T924" s="23"/>
      <c r="U924" s="23"/>
      <c r="V924" s="24"/>
      <c r="X924" s="24"/>
      <c r="AA924" s="24"/>
      <c r="AC924" s="24"/>
    </row>
    <row r="925" spans="2:29" ht="15.75" customHeight="1" x14ac:dyDescent="0.35">
      <c r="B925" s="21"/>
      <c r="C925" s="21"/>
      <c r="D925" s="21"/>
      <c r="E925" s="21"/>
      <c r="F925" s="21"/>
      <c r="T925" s="23"/>
      <c r="U925" s="23"/>
      <c r="V925" s="24"/>
      <c r="X925" s="24"/>
      <c r="AA925" s="24"/>
      <c r="AC925" s="24"/>
    </row>
    <row r="926" spans="2:29" ht="15.75" customHeight="1" x14ac:dyDescent="0.35">
      <c r="B926" s="21"/>
      <c r="C926" s="21"/>
      <c r="D926" s="21"/>
      <c r="E926" s="21"/>
      <c r="F926" s="21"/>
      <c r="T926" s="23"/>
      <c r="U926" s="23"/>
      <c r="V926" s="24"/>
      <c r="X926" s="24"/>
      <c r="AA926" s="24"/>
      <c r="AC926" s="24"/>
    </row>
    <row r="927" spans="2:29" ht="15.75" customHeight="1" x14ac:dyDescent="0.35">
      <c r="B927" s="21"/>
      <c r="C927" s="21"/>
      <c r="D927" s="21"/>
      <c r="E927" s="21"/>
      <c r="F927" s="21"/>
      <c r="T927" s="23"/>
      <c r="U927" s="23"/>
      <c r="V927" s="24"/>
      <c r="X927" s="24"/>
      <c r="AA927" s="24"/>
      <c r="AC927" s="24"/>
    </row>
    <row r="928" spans="2:29" ht="15.75" customHeight="1" x14ac:dyDescent="0.35">
      <c r="B928" s="21"/>
      <c r="C928" s="21"/>
      <c r="D928" s="21"/>
      <c r="E928" s="21"/>
      <c r="F928" s="21"/>
      <c r="T928" s="23"/>
      <c r="U928" s="23"/>
      <c r="V928" s="24"/>
      <c r="X928" s="24"/>
      <c r="AA928" s="24"/>
      <c r="AC928" s="24"/>
    </row>
    <row r="929" spans="2:29" ht="15.75" customHeight="1" x14ac:dyDescent="0.35">
      <c r="B929" s="21"/>
      <c r="C929" s="21"/>
      <c r="D929" s="21"/>
      <c r="E929" s="21"/>
      <c r="F929" s="21"/>
      <c r="T929" s="23"/>
      <c r="U929" s="23"/>
      <c r="V929" s="24"/>
      <c r="X929" s="24"/>
      <c r="AA929" s="24"/>
      <c r="AC929" s="24"/>
    </row>
    <row r="930" spans="2:29" ht="15.75" customHeight="1" x14ac:dyDescent="0.35">
      <c r="B930" s="21"/>
      <c r="C930" s="21"/>
      <c r="D930" s="21"/>
      <c r="E930" s="21"/>
      <c r="F930" s="21"/>
      <c r="T930" s="23"/>
      <c r="U930" s="23"/>
      <c r="V930" s="24"/>
      <c r="X930" s="24"/>
      <c r="AA930" s="24"/>
      <c r="AC930" s="24"/>
    </row>
    <row r="931" spans="2:29" ht="15.75" customHeight="1" x14ac:dyDescent="0.35">
      <c r="B931" s="21"/>
      <c r="C931" s="21"/>
      <c r="D931" s="21"/>
      <c r="E931" s="21"/>
      <c r="F931" s="21"/>
      <c r="T931" s="23"/>
      <c r="U931" s="23"/>
      <c r="V931" s="24"/>
      <c r="X931" s="24"/>
      <c r="AA931" s="24"/>
      <c r="AC931" s="24"/>
    </row>
    <row r="932" spans="2:29" ht="15.75" customHeight="1" x14ac:dyDescent="0.35">
      <c r="B932" s="21"/>
      <c r="C932" s="21"/>
      <c r="D932" s="21"/>
      <c r="E932" s="21"/>
      <c r="F932" s="21"/>
      <c r="T932" s="23"/>
      <c r="U932" s="23"/>
      <c r="V932" s="24"/>
      <c r="X932" s="24"/>
      <c r="AA932" s="24"/>
      <c r="AC932" s="24"/>
    </row>
    <row r="933" spans="2:29" ht="15.75" customHeight="1" x14ac:dyDescent="0.35">
      <c r="B933" s="21"/>
      <c r="C933" s="21"/>
      <c r="D933" s="21"/>
      <c r="E933" s="21"/>
      <c r="F933" s="21"/>
      <c r="T933" s="23"/>
      <c r="U933" s="23"/>
      <c r="V933" s="24"/>
      <c r="X933" s="24"/>
      <c r="AA933" s="24"/>
      <c r="AC933" s="24"/>
    </row>
    <row r="934" spans="2:29" ht="15.75" customHeight="1" x14ac:dyDescent="0.35">
      <c r="B934" s="21"/>
      <c r="C934" s="21"/>
      <c r="D934" s="21"/>
      <c r="E934" s="21"/>
      <c r="F934" s="21"/>
      <c r="T934" s="23"/>
      <c r="U934" s="23"/>
      <c r="V934" s="24"/>
      <c r="X934" s="24"/>
      <c r="AA934" s="24"/>
      <c r="AC934" s="24"/>
    </row>
    <row r="935" spans="2:29" ht="15.75" customHeight="1" x14ac:dyDescent="0.35">
      <c r="B935" s="21"/>
      <c r="C935" s="21"/>
      <c r="D935" s="21"/>
      <c r="E935" s="21"/>
      <c r="F935" s="21"/>
      <c r="T935" s="23"/>
      <c r="U935" s="23"/>
      <c r="V935" s="24"/>
      <c r="X935" s="24"/>
      <c r="AA935" s="24"/>
      <c r="AC935" s="24"/>
    </row>
    <row r="936" spans="2:29" ht="15.75" customHeight="1" x14ac:dyDescent="0.35">
      <c r="B936" s="21"/>
      <c r="C936" s="21"/>
      <c r="D936" s="21"/>
      <c r="E936" s="21"/>
      <c r="F936" s="21"/>
      <c r="T936" s="23"/>
      <c r="U936" s="23"/>
      <c r="V936" s="24"/>
      <c r="X936" s="24"/>
      <c r="AA936" s="24"/>
      <c r="AC936" s="24"/>
    </row>
    <row r="937" spans="2:29" ht="15.75" customHeight="1" x14ac:dyDescent="0.35">
      <c r="B937" s="21"/>
      <c r="C937" s="21"/>
      <c r="D937" s="21"/>
      <c r="E937" s="21"/>
      <c r="F937" s="21"/>
      <c r="T937" s="23"/>
      <c r="U937" s="23"/>
      <c r="V937" s="24"/>
      <c r="X937" s="24"/>
      <c r="AA937" s="24"/>
      <c r="AC937" s="24"/>
    </row>
    <row r="938" spans="2:29" ht="15.75" customHeight="1" x14ac:dyDescent="0.35">
      <c r="B938" s="21"/>
      <c r="C938" s="21"/>
      <c r="D938" s="21"/>
      <c r="E938" s="21"/>
      <c r="F938" s="21"/>
      <c r="T938" s="23"/>
      <c r="U938" s="23"/>
      <c r="V938" s="24"/>
      <c r="X938" s="24"/>
      <c r="AA938" s="24"/>
      <c r="AC938" s="24"/>
    </row>
    <row r="939" spans="2:29" ht="15.75" customHeight="1" x14ac:dyDescent="0.35">
      <c r="B939" s="21"/>
      <c r="C939" s="21"/>
      <c r="D939" s="21"/>
      <c r="E939" s="21"/>
      <c r="F939" s="21"/>
      <c r="T939" s="23"/>
      <c r="U939" s="23"/>
      <c r="V939" s="24"/>
      <c r="X939" s="24"/>
      <c r="AA939" s="24"/>
      <c r="AC939" s="24"/>
    </row>
    <row r="940" spans="2:29" ht="15.75" customHeight="1" x14ac:dyDescent="0.35">
      <c r="B940" s="21"/>
      <c r="C940" s="21"/>
      <c r="D940" s="21"/>
      <c r="E940" s="21"/>
      <c r="F940" s="21"/>
      <c r="T940" s="23"/>
      <c r="U940" s="23"/>
      <c r="V940" s="24"/>
      <c r="X940" s="24"/>
      <c r="AA940" s="24"/>
      <c r="AC940" s="24"/>
    </row>
    <row r="941" spans="2:29" ht="15.75" customHeight="1" x14ac:dyDescent="0.35">
      <c r="B941" s="21"/>
      <c r="C941" s="21"/>
      <c r="D941" s="21"/>
      <c r="E941" s="21"/>
      <c r="F941" s="21"/>
      <c r="T941" s="23"/>
      <c r="U941" s="23"/>
      <c r="V941" s="24"/>
      <c r="X941" s="24"/>
      <c r="AA941" s="24"/>
      <c r="AC941" s="24"/>
    </row>
    <row r="942" spans="2:29" ht="15.75" customHeight="1" x14ac:dyDescent="0.35">
      <c r="B942" s="21"/>
      <c r="C942" s="21"/>
      <c r="D942" s="21"/>
      <c r="E942" s="21"/>
      <c r="F942" s="21"/>
      <c r="T942" s="23"/>
      <c r="U942" s="23"/>
      <c r="V942" s="24"/>
      <c r="X942" s="24"/>
      <c r="AA942" s="24"/>
      <c r="AC942" s="24"/>
    </row>
    <row r="943" spans="2:29" ht="15.75" customHeight="1" x14ac:dyDescent="0.35">
      <c r="B943" s="21"/>
      <c r="C943" s="21"/>
      <c r="D943" s="21"/>
      <c r="E943" s="21"/>
      <c r="F943" s="21"/>
      <c r="T943" s="23"/>
      <c r="U943" s="23"/>
      <c r="V943" s="24"/>
      <c r="X943" s="24"/>
      <c r="AA943" s="24"/>
      <c r="AC943" s="24"/>
    </row>
    <row r="944" spans="2:29" ht="15.75" customHeight="1" x14ac:dyDescent="0.35">
      <c r="B944" s="21"/>
      <c r="C944" s="21"/>
      <c r="D944" s="21"/>
      <c r="E944" s="21"/>
      <c r="F944" s="21"/>
      <c r="T944" s="23"/>
      <c r="U944" s="23"/>
      <c r="V944" s="24"/>
      <c r="X944" s="24"/>
      <c r="AA944" s="24"/>
      <c r="AC944" s="24"/>
    </row>
    <row r="945" spans="2:29" ht="15.75" customHeight="1" x14ac:dyDescent="0.35">
      <c r="B945" s="21"/>
      <c r="C945" s="21"/>
      <c r="D945" s="21"/>
      <c r="E945" s="21"/>
      <c r="F945" s="21"/>
      <c r="T945" s="23"/>
      <c r="U945" s="23"/>
      <c r="V945" s="24"/>
      <c r="X945" s="24"/>
      <c r="AA945" s="24"/>
      <c r="AC945" s="24"/>
    </row>
    <row r="946" spans="2:29" ht="15.75" customHeight="1" x14ac:dyDescent="0.35">
      <c r="B946" s="21"/>
      <c r="C946" s="21"/>
      <c r="D946" s="21"/>
      <c r="E946" s="21"/>
      <c r="F946" s="21"/>
      <c r="T946" s="23"/>
      <c r="U946" s="23"/>
      <c r="V946" s="24"/>
      <c r="X946" s="24"/>
      <c r="AA946" s="24"/>
      <c r="AC946" s="24"/>
    </row>
    <row r="947" spans="2:29" ht="15.75" customHeight="1" x14ac:dyDescent="0.35">
      <c r="B947" s="21"/>
      <c r="C947" s="21"/>
      <c r="D947" s="21"/>
      <c r="E947" s="21"/>
      <c r="F947" s="21"/>
      <c r="T947" s="23"/>
      <c r="U947" s="23"/>
      <c r="V947" s="24"/>
      <c r="X947" s="24"/>
      <c r="AA947" s="24"/>
      <c r="AC947" s="24"/>
    </row>
    <row r="948" spans="2:29" ht="15.75" customHeight="1" x14ac:dyDescent="0.35">
      <c r="B948" s="21"/>
      <c r="C948" s="21"/>
      <c r="D948" s="21"/>
      <c r="E948" s="21"/>
      <c r="F948" s="21"/>
      <c r="T948" s="23"/>
      <c r="U948" s="23"/>
      <c r="V948" s="24"/>
      <c r="X948" s="24"/>
      <c r="AA948" s="24"/>
      <c r="AC948" s="24"/>
    </row>
    <row r="949" spans="2:29" ht="15.75" customHeight="1" x14ac:dyDescent="0.35">
      <c r="B949" s="21"/>
      <c r="C949" s="21"/>
      <c r="D949" s="21"/>
      <c r="E949" s="21"/>
      <c r="F949" s="21"/>
      <c r="T949" s="23"/>
      <c r="U949" s="23"/>
      <c r="V949" s="24"/>
      <c r="X949" s="24"/>
      <c r="AA949" s="24"/>
      <c r="AC949" s="24"/>
    </row>
    <row r="950" spans="2:29" ht="15.75" customHeight="1" x14ac:dyDescent="0.35">
      <c r="B950" s="21"/>
      <c r="C950" s="21"/>
      <c r="D950" s="21"/>
      <c r="E950" s="21"/>
      <c r="F950" s="21"/>
      <c r="T950" s="23"/>
      <c r="U950" s="23"/>
      <c r="V950" s="24"/>
      <c r="X950" s="24"/>
      <c r="AA950" s="24"/>
      <c r="AC950" s="24"/>
    </row>
    <row r="951" spans="2:29" ht="15.75" customHeight="1" x14ac:dyDescent="0.35">
      <c r="B951" s="21"/>
      <c r="C951" s="21"/>
      <c r="D951" s="21"/>
      <c r="E951" s="21"/>
      <c r="F951" s="21"/>
      <c r="T951" s="23"/>
      <c r="U951" s="23"/>
      <c r="V951" s="24"/>
      <c r="X951" s="24"/>
      <c r="AA951" s="24"/>
      <c r="AC951" s="24"/>
    </row>
    <row r="952" spans="2:29" ht="15.75" customHeight="1" x14ac:dyDescent="0.35">
      <c r="B952" s="21"/>
      <c r="C952" s="21"/>
      <c r="D952" s="21"/>
      <c r="E952" s="21"/>
      <c r="F952" s="21"/>
      <c r="T952" s="23"/>
      <c r="U952" s="23"/>
      <c r="V952" s="24"/>
      <c r="X952" s="24"/>
      <c r="AA952" s="24"/>
      <c r="AC952" s="24"/>
    </row>
    <row r="953" spans="2:29" ht="15.75" customHeight="1" x14ac:dyDescent="0.35">
      <c r="B953" s="21"/>
      <c r="C953" s="21"/>
      <c r="D953" s="21"/>
      <c r="E953" s="21"/>
      <c r="F953" s="21"/>
      <c r="T953" s="23"/>
      <c r="U953" s="23"/>
      <c r="V953" s="24"/>
      <c r="X953" s="24"/>
      <c r="AA953" s="24"/>
      <c r="AC953" s="24"/>
    </row>
    <row r="954" spans="2:29" ht="15.75" customHeight="1" x14ac:dyDescent="0.35">
      <c r="B954" s="21"/>
      <c r="C954" s="21"/>
      <c r="D954" s="21"/>
      <c r="E954" s="21"/>
      <c r="F954" s="21"/>
      <c r="T954" s="23"/>
      <c r="U954" s="23"/>
      <c r="V954" s="24"/>
      <c r="X954" s="24"/>
      <c r="AA954" s="24"/>
      <c r="AC954" s="24"/>
    </row>
    <row r="955" spans="2:29" ht="15.75" customHeight="1" x14ac:dyDescent="0.35">
      <c r="B955" s="21"/>
      <c r="C955" s="21"/>
      <c r="D955" s="21"/>
      <c r="E955" s="21"/>
      <c r="F955" s="21"/>
      <c r="T955" s="23"/>
      <c r="U955" s="23"/>
      <c r="V955" s="24"/>
      <c r="X955" s="24"/>
      <c r="AA955" s="24"/>
      <c r="AC955" s="24"/>
    </row>
    <row r="956" spans="2:29" ht="15.75" customHeight="1" x14ac:dyDescent="0.35">
      <c r="B956" s="21"/>
      <c r="C956" s="21"/>
      <c r="D956" s="21"/>
      <c r="E956" s="21"/>
      <c r="F956" s="21"/>
      <c r="T956" s="23"/>
      <c r="U956" s="23"/>
      <c r="V956" s="24"/>
      <c r="X956" s="24"/>
      <c r="AA956" s="24"/>
      <c r="AC956" s="24"/>
    </row>
    <row r="957" spans="2:29" ht="15.75" customHeight="1" x14ac:dyDescent="0.35">
      <c r="B957" s="21"/>
      <c r="C957" s="21"/>
      <c r="D957" s="21"/>
      <c r="E957" s="21"/>
      <c r="F957" s="21"/>
      <c r="T957" s="23"/>
      <c r="U957" s="23"/>
      <c r="V957" s="24"/>
      <c r="X957" s="24"/>
      <c r="AA957" s="24"/>
      <c r="AC957" s="24"/>
    </row>
    <row r="958" spans="2:29" ht="15.75" customHeight="1" x14ac:dyDescent="0.35">
      <c r="B958" s="21"/>
      <c r="C958" s="21"/>
      <c r="D958" s="21"/>
      <c r="E958" s="21"/>
      <c r="F958" s="21"/>
      <c r="T958" s="23"/>
      <c r="U958" s="23"/>
      <c r="V958" s="24"/>
      <c r="X958" s="24"/>
      <c r="AA958" s="24"/>
      <c r="AC958" s="24"/>
    </row>
    <row r="959" spans="2:29" ht="15.75" customHeight="1" x14ac:dyDescent="0.35">
      <c r="B959" s="21"/>
      <c r="C959" s="21"/>
      <c r="D959" s="21"/>
      <c r="E959" s="21"/>
      <c r="F959" s="21"/>
      <c r="T959" s="23"/>
      <c r="U959" s="23"/>
      <c r="V959" s="24"/>
      <c r="X959" s="24"/>
      <c r="AA959" s="24"/>
      <c r="AC959" s="24"/>
    </row>
    <row r="960" spans="2:29" ht="15.75" customHeight="1" x14ac:dyDescent="0.35">
      <c r="B960" s="21"/>
      <c r="C960" s="21"/>
      <c r="D960" s="21"/>
      <c r="E960" s="21"/>
      <c r="F960" s="21"/>
      <c r="T960" s="23"/>
      <c r="U960" s="23"/>
      <c r="V960" s="24"/>
      <c r="X960" s="24"/>
      <c r="AA960" s="24"/>
      <c r="AC960" s="24"/>
    </row>
    <row r="961" spans="2:29" ht="15.75" customHeight="1" x14ac:dyDescent="0.35">
      <c r="B961" s="21"/>
      <c r="C961" s="21"/>
      <c r="D961" s="21"/>
      <c r="E961" s="21"/>
      <c r="F961" s="21"/>
      <c r="T961" s="23"/>
      <c r="U961" s="23"/>
      <c r="V961" s="24"/>
      <c r="X961" s="24"/>
      <c r="AA961" s="24"/>
      <c r="AC961" s="24"/>
    </row>
    <row r="962" spans="2:29" ht="15.75" customHeight="1" x14ac:dyDescent="0.35">
      <c r="B962" s="21"/>
      <c r="C962" s="21"/>
      <c r="D962" s="21"/>
      <c r="E962" s="21"/>
      <c r="F962" s="21"/>
      <c r="T962" s="23"/>
      <c r="U962" s="23"/>
      <c r="V962" s="24"/>
      <c r="X962" s="24"/>
      <c r="AA962" s="24"/>
      <c r="AC962" s="24"/>
    </row>
    <row r="963" spans="2:29" ht="15.75" customHeight="1" x14ac:dyDescent="0.35">
      <c r="B963" s="21"/>
      <c r="C963" s="21"/>
      <c r="D963" s="21"/>
      <c r="E963" s="21"/>
      <c r="F963" s="21"/>
      <c r="T963" s="23"/>
      <c r="U963" s="23"/>
      <c r="V963" s="24"/>
      <c r="X963" s="24"/>
      <c r="AA963" s="24"/>
      <c r="AC963" s="24"/>
    </row>
    <row r="964" spans="2:29" ht="15.75" customHeight="1" x14ac:dyDescent="0.35">
      <c r="B964" s="21"/>
      <c r="C964" s="21"/>
      <c r="D964" s="21"/>
      <c r="E964" s="21"/>
      <c r="F964" s="21"/>
      <c r="T964" s="23"/>
      <c r="U964" s="23"/>
      <c r="V964" s="24"/>
      <c r="X964" s="24"/>
      <c r="AA964" s="24"/>
      <c r="AC964" s="24"/>
    </row>
    <row r="965" spans="2:29" ht="15.75" customHeight="1" x14ac:dyDescent="0.35">
      <c r="B965" s="21"/>
      <c r="C965" s="21"/>
      <c r="D965" s="21"/>
      <c r="E965" s="21"/>
      <c r="F965" s="21"/>
      <c r="T965" s="23"/>
      <c r="U965" s="23"/>
      <c r="V965" s="24"/>
      <c r="X965" s="24"/>
      <c r="AA965" s="24"/>
      <c r="AC965" s="24"/>
    </row>
    <row r="966" spans="2:29" ht="15.75" customHeight="1" x14ac:dyDescent="0.35">
      <c r="B966" s="21"/>
      <c r="C966" s="21"/>
      <c r="D966" s="21"/>
      <c r="E966" s="21"/>
      <c r="F966" s="21"/>
      <c r="T966" s="23"/>
      <c r="U966" s="23"/>
      <c r="V966" s="24"/>
      <c r="X966" s="24"/>
      <c r="AA966" s="24"/>
      <c r="AC966" s="24"/>
    </row>
    <row r="967" spans="2:29" ht="15.75" customHeight="1" x14ac:dyDescent="0.35">
      <c r="B967" s="21"/>
      <c r="C967" s="21"/>
      <c r="D967" s="21"/>
      <c r="E967" s="21"/>
      <c r="F967" s="21"/>
      <c r="T967" s="23"/>
      <c r="U967" s="23"/>
      <c r="V967" s="24"/>
      <c r="X967" s="24"/>
      <c r="AA967" s="24"/>
      <c r="AC967" s="24"/>
    </row>
    <row r="968" spans="2:29" ht="15.75" customHeight="1" x14ac:dyDescent="0.35">
      <c r="B968" s="21"/>
      <c r="C968" s="21"/>
      <c r="D968" s="21"/>
      <c r="E968" s="21"/>
      <c r="F968" s="21"/>
      <c r="T968" s="23"/>
      <c r="U968" s="23"/>
      <c r="V968" s="24"/>
      <c r="X968" s="24"/>
      <c r="AA968" s="24"/>
      <c r="AC968" s="24"/>
    </row>
    <row r="969" spans="2:29" ht="15.75" customHeight="1" x14ac:dyDescent="0.35">
      <c r="B969" s="21"/>
      <c r="C969" s="21"/>
      <c r="D969" s="21"/>
      <c r="E969" s="21"/>
      <c r="F969" s="21"/>
      <c r="T969" s="23"/>
      <c r="U969" s="23"/>
      <c r="V969" s="24"/>
      <c r="X969" s="24"/>
      <c r="AA969" s="24"/>
      <c r="AC969" s="24"/>
    </row>
    <row r="970" spans="2:29" ht="15.75" customHeight="1" x14ac:dyDescent="0.35">
      <c r="B970" s="21"/>
      <c r="C970" s="21"/>
      <c r="D970" s="21"/>
      <c r="E970" s="21"/>
      <c r="F970" s="21"/>
      <c r="T970" s="23"/>
      <c r="U970" s="23"/>
      <c r="V970" s="24"/>
      <c r="X970" s="24"/>
      <c r="AA970" s="24"/>
      <c r="AC970" s="24"/>
    </row>
    <row r="971" spans="2:29" ht="15.75" customHeight="1" x14ac:dyDescent="0.35">
      <c r="B971" s="21"/>
      <c r="C971" s="21"/>
      <c r="D971" s="21"/>
      <c r="E971" s="21"/>
      <c r="F971" s="21"/>
      <c r="T971" s="23"/>
      <c r="U971" s="23"/>
      <c r="V971" s="24"/>
      <c r="X971" s="24"/>
      <c r="AA971" s="24"/>
      <c r="AC971" s="24"/>
    </row>
    <row r="972" spans="2:29" ht="15.75" customHeight="1" x14ac:dyDescent="0.35">
      <c r="B972" s="21"/>
      <c r="C972" s="21"/>
      <c r="D972" s="21"/>
      <c r="E972" s="21"/>
      <c r="F972" s="21"/>
      <c r="T972" s="23"/>
      <c r="U972" s="23"/>
      <c r="V972" s="24"/>
      <c r="X972" s="24"/>
      <c r="AA972" s="24"/>
      <c r="AC972" s="24"/>
    </row>
    <row r="973" spans="2:29" ht="15.75" customHeight="1" x14ac:dyDescent="0.35">
      <c r="B973" s="21"/>
      <c r="C973" s="21"/>
      <c r="D973" s="21"/>
      <c r="E973" s="21"/>
      <c r="F973" s="21"/>
      <c r="T973" s="23"/>
      <c r="U973" s="23"/>
      <c r="V973" s="24"/>
      <c r="X973" s="24"/>
      <c r="AA973" s="24"/>
      <c r="AC973" s="24"/>
    </row>
    <row r="974" spans="2:29" ht="15.75" customHeight="1" x14ac:dyDescent="0.35">
      <c r="B974" s="21"/>
      <c r="C974" s="21"/>
      <c r="D974" s="21"/>
      <c r="E974" s="21"/>
      <c r="F974" s="21"/>
      <c r="T974" s="23"/>
      <c r="U974" s="23"/>
      <c r="V974" s="24"/>
      <c r="X974" s="24"/>
      <c r="AA974" s="24"/>
      <c r="AC974" s="24"/>
    </row>
    <row r="975" spans="2:29" ht="15.75" customHeight="1" x14ac:dyDescent="0.35">
      <c r="B975" s="21"/>
      <c r="C975" s="21"/>
      <c r="D975" s="21"/>
      <c r="E975" s="21"/>
      <c r="F975" s="21"/>
      <c r="T975" s="23"/>
      <c r="U975" s="23"/>
      <c r="V975" s="24"/>
      <c r="X975" s="24"/>
      <c r="AA975" s="24"/>
      <c r="AC975" s="24"/>
    </row>
    <row r="976" spans="2:29" ht="15.75" customHeight="1" x14ac:dyDescent="0.35">
      <c r="B976" s="21"/>
      <c r="C976" s="21"/>
      <c r="D976" s="21"/>
      <c r="E976" s="21"/>
      <c r="F976" s="21"/>
      <c r="T976" s="23"/>
      <c r="U976" s="23"/>
      <c r="V976" s="24"/>
      <c r="X976" s="24"/>
      <c r="AA976" s="24"/>
      <c r="AC976" s="24"/>
    </row>
    <row r="977" spans="2:29" ht="15.75" customHeight="1" x14ac:dyDescent="0.35">
      <c r="B977" s="21"/>
      <c r="C977" s="21"/>
      <c r="D977" s="21"/>
      <c r="E977" s="21"/>
      <c r="F977" s="21"/>
      <c r="T977" s="23"/>
      <c r="U977" s="23"/>
      <c r="V977" s="24"/>
      <c r="X977" s="24"/>
      <c r="AA977" s="24"/>
      <c r="AC977" s="24"/>
    </row>
    <row r="978" spans="2:29" ht="15.75" customHeight="1" x14ac:dyDescent="0.35">
      <c r="B978" s="21"/>
      <c r="C978" s="21"/>
      <c r="D978" s="21"/>
      <c r="E978" s="21"/>
      <c r="F978" s="21"/>
      <c r="T978" s="23"/>
      <c r="U978" s="23"/>
      <c r="V978" s="24"/>
      <c r="X978" s="24"/>
      <c r="AA978" s="24"/>
      <c r="AC978" s="24"/>
    </row>
    <row r="979" spans="2:29" ht="15.75" customHeight="1" x14ac:dyDescent="0.35">
      <c r="B979" s="21"/>
      <c r="C979" s="21"/>
      <c r="D979" s="21"/>
      <c r="E979" s="21"/>
      <c r="F979" s="21"/>
      <c r="T979" s="23"/>
      <c r="U979" s="23"/>
      <c r="V979" s="24"/>
      <c r="X979" s="24"/>
      <c r="AA979" s="24"/>
      <c r="AC979" s="24"/>
    </row>
    <row r="980" spans="2:29" ht="15.75" customHeight="1" x14ac:dyDescent="0.35">
      <c r="B980" s="21"/>
      <c r="C980" s="21"/>
      <c r="D980" s="21"/>
      <c r="E980" s="21"/>
      <c r="F980" s="21"/>
      <c r="T980" s="23"/>
      <c r="U980" s="23"/>
      <c r="V980" s="24"/>
      <c r="X980" s="24"/>
      <c r="AA980" s="24"/>
      <c r="AC980" s="24"/>
    </row>
    <row r="981" spans="2:29" ht="15.75" customHeight="1" x14ac:dyDescent="0.35">
      <c r="B981" s="21"/>
      <c r="C981" s="21"/>
      <c r="D981" s="21"/>
      <c r="E981" s="21"/>
      <c r="F981" s="21"/>
      <c r="T981" s="23"/>
      <c r="U981" s="23"/>
      <c r="V981" s="24"/>
      <c r="X981" s="24"/>
      <c r="AA981" s="24"/>
      <c r="AC981" s="24"/>
    </row>
    <row r="982" spans="2:29" ht="15.75" customHeight="1" x14ac:dyDescent="0.35">
      <c r="B982" s="21"/>
      <c r="C982" s="21"/>
      <c r="D982" s="21"/>
      <c r="E982" s="21"/>
      <c r="F982" s="21"/>
      <c r="T982" s="23"/>
      <c r="U982" s="23"/>
      <c r="V982" s="24"/>
      <c r="X982" s="24"/>
      <c r="AA982" s="24"/>
      <c r="AC982" s="24"/>
    </row>
    <row r="983" spans="2:29" ht="15.75" customHeight="1" x14ac:dyDescent="0.35">
      <c r="B983" s="21"/>
      <c r="C983" s="21"/>
      <c r="D983" s="21"/>
      <c r="E983" s="21"/>
      <c r="F983" s="21"/>
      <c r="T983" s="23"/>
      <c r="U983" s="23"/>
      <c r="V983" s="24"/>
      <c r="X983" s="24"/>
      <c r="AA983" s="24"/>
      <c r="AC983" s="24"/>
    </row>
    <row r="984" spans="2:29" ht="15.75" customHeight="1" x14ac:dyDescent="0.35">
      <c r="B984" s="21"/>
      <c r="C984" s="21"/>
      <c r="D984" s="21"/>
      <c r="E984" s="21"/>
      <c r="F984" s="21"/>
      <c r="T984" s="23"/>
      <c r="U984" s="23"/>
      <c r="V984" s="24"/>
      <c r="X984" s="24"/>
      <c r="AA984" s="24"/>
      <c r="AC984" s="24"/>
    </row>
    <row r="985" spans="2:29" ht="15.75" customHeight="1" x14ac:dyDescent="0.35">
      <c r="B985" s="21"/>
      <c r="C985" s="21"/>
      <c r="D985" s="21"/>
      <c r="E985" s="21"/>
      <c r="F985" s="21"/>
      <c r="T985" s="23"/>
      <c r="U985" s="23"/>
      <c r="V985" s="24"/>
      <c r="X985" s="24"/>
      <c r="AA985" s="24"/>
      <c r="AC985" s="24"/>
    </row>
    <row r="986" spans="2:29" ht="15.75" customHeight="1" x14ac:dyDescent="0.35">
      <c r="B986" s="21"/>
      <c r="C986" s="21"/>
      <c r="D986" s="21"/>
      <c r="E986" s="21"/>
      <c r="F986" s="21"/>
      <c r="T986" s="23"/>
      <c r="U986" s="23"/>
      <c r="V986" s="24"/>
      <c r="X986" s="24"/>
      <c r="AA986" s="24"/>
      <c r="AC986" s="24"/>
    </row>
    <row r="987" spans="2:29" ht="15.75" customHeight="1" x14ac:dyDescent="0.35">
      <c r="B987" s="21"/>
      <c r="C987" s="21"/>
      <c r="D987" s="21"/>
      <c r="E987" s="21"/>
      <c r="F987" s="21"/>
      <c r="T987" s="23"/>
      <c r="U987" s="23"/>
      <c r="V987" s="24"/>
      <c r="X987" s="24"/>
      <c r="AA987" s="24"/>
      <c r="AC987" s="24"/>
    </row>
    <row r="988" spans="2:29" ht="15.75" customHeight="1" x14ac:dyDescent="0.35">
      <c r="B988" s="21"/>
      <c r="C988" s="21"/>
      <c r="D988" s="21"/>
      <c r="E988" s="21"/>
      <c r="F988" s="21"/>
      <c r="T988" s="23"/>
      <c r="U988" s="23"/>
      <c r="V988" s="24"/>
      <c r="X988" s="24"/>
      <c r="AA988" s="24"/>
      <c r="AC988" s="24"/>
    </row>
    <row r="989" spans="2:29" ht="15.75" customHeight="1" x14ac:dyDescent="0.35">
      <c r="B989" s="21"/>
      <c r="C989" s="21"/>
      <c r="D989" s="21"/>
      <c r="E989" s="21"/>
      <c r="F989" s="21"/>
      <c r="T989" s="23"/>
      <c r="U989" s="23"/>
      <c r="V989" s="24"/>
      <c r="X989" s="24"/>
      <c r="AA989" s="24"/>
      <c r="AC989" s="24"/>
    </row>
    <row r="990" spans="2:29" ht="15.75" customHeight="1" x14ac:dyDescent="0.35">
      <c r="B990" s="21"/>
      <c r="C990" s="21"/>
      <c r="D990" s="21"/>
      <c r="E990" s="21"/>
      <c r="F990" s="21"/>
      <c r="T990" s="23"/>
      <c r="U990" s="23"/>
      <c r="V990" s="24"/>
      <c r="X990" s="24"/>
      <c r="AA990" s="24"/>
      <c r="AC990" s="24"/>
    </row>
    <row r="991" spans="2:29" ht="15.75" customHeight="1" x14ac:dyDescent="0.35">
      <c r="B991" s="21"/>
      <c r="C991" s="21"/>
      <c r="D991" s="21"/>
      <c r="E991" s="21"/>
      <c r="F991" s="21"/>
      <c r="T991" s="23"/>
      <c r="U991" s="23"/>
      <c r="V991" s="24"/>
      <c r="X991" s="24"/>
      <c r="AA991" s="24"/>
      <c r="AC991" s="24"/>
    </row>
    <row r="992" spans="2:29" ht="15.75" customHeight="1" x14ac:dyDescent="0.35">
      <c r="B992" s="21"/>
      <c r="C992" s="21"/>
      <c r="D992" s="21"/>
      <c r="E992" s="21"/>
      <c r="F992" s="21"/>
      <c r="T992" s="23"/>
      <c r="U992" s="23"/>
      <c r="V992" s="24"/>
      <c r="X992" s="24"/>
      <c r="AA992" s="24"/>
      <c r="AC992" s="24"/>
    </row>
    <row r="993" spans="2:29" ht="15.75" customHeight="1" x14ac:dyDescent="0.35">
      <c r="B993" s="21"/>
      <c r="C993" s="21"/>
      <c r="D993" s="21"/>
      <c r="E993" s="21"/>
      <c r="F993" s="21"/>
      <c r="T993" s="23"/>
      <c r="U993" s="23"/>
      <c r="V993" s="24"/>
      <c r="X993" s="24"/>
      <c r="AA993" s="24"/>
      <c r="AC993" s="24"/>
    </row>
    <row r="994" spans="2:29" ht="15.75" customHeight="1" x14ac:dyDescent="0.35">
      <c r="B994" s="21"/>
      <c r="C994" s="21"/>
      <c r="D994" s="21"/>
      <c r="E994" s="21"/>
      <c r="F994" s="21"/>
      <c r="T994" s="23"/>
      <c r="U994" s="23"/>
      <c r="V994" s="24"/>
      <c r="X994" s="24"/>
      <c r="AA994" s="24"/>
      <c r="AC994" s="24"/>
    </row>
    <row r="995" spans="2:29" ht="15.75" customHeight="1" x14ac:dyDescent="0.35">
      <c r="B995" s="21"/>
      <c r="C995" s="21"/>
      <c r="D995" s="21"/>
      <c r="E995" s="21"/>
      <c r="F995" s="21"/>
      <c r="T995" s="23"/>
      <c r="U995" s="23"/>
      <c r="V995" s="24"/>
      <c r="X995" s="24"/>
      <c r="AA995" s="24"/>
      <c r="AC995" s="24"/>
    </row>
    <row r="996" spans="2:29" ht="15.75" customHeight="1" x14ac:dyDescent="0.35">
      <c r="B996" s="21"/>
      <c r="C996" s="21"/>
      <c r="D996" s="21"/>
      <c r="E996" s="21"/>
      <c r="F996" s="21"/>
      <c r="T996" s="23"/>
      <c r="U996" s="23"/>
      <c r="V996" s="24"/>
      <c r="X996" s="24"/>
      <c r="AA996" s="24"/>
      <c r="AC996" s="24"/>
    </row>
    <row r="997" spans="2:29" ht="15.75" customHeight="1" x14ac:dyDescent="0.35">
      <c r="B997" s="21"/>
      <c r="C997" s="21"/>
      <c r="D997" s="21"/>
      <c r="E997" s="21"/>
      <c r="F997" s="21"/>
      <c r="T997" s="23"/>
      <c r="U997" s="23"/>
      <c r="V997" s="24"/>
      <c r="X997" s="24"/>
      <c r="AA997" s="24"/>
      <c r="AC997" s="24"/>
    </row>
    <row r="998" spans="2:29" ht="15.75" customHeight="1" x14ac:dyDescent="0.35">
      <c r="B998" s="21"/>
      <c r="C998" s="21"/>
      <c r="D998" s="21"/>
      <c r="E998" s="21"/>
      <c r="F998" s="21"/>
      <c r="T998" s="23"/>
      <c r="U998" s="23"/>
      <c r="V998" s="24"/>
      <c r="X998" s="24"/>
      <c r="AA998" s="24"/>
      <c r="AC998" s="24"/>
    </row>
    <row r="999" spans="2:29" ht="15.75" customHeight="1" x14ac:dyDescent="0.35">
      <c r="B999" s="21"/>
      <c r="C999" s="21"/>
      <c r="D999" s="21"/>
      <c r="E999" s="21"/>
      <c r="F999" s="21"/>
      <c r="T999" s="23"/>
      <c r="U999" s="23"/>
      <c r="V999" s="24"/>
      <c r="X999" s="24"/>
      <c r="AA999" s="24"/>
      <c r="AC999" s="24"/>
    </row>
    <row r="1000" spans="2:29" ht="15.75" customHeight="1" x14ac:dyDescent="0.35">
      <c r="B1000" s="21"/>
      <c r="C1000" s="21"/>
      <c r="D1000" s="21"/>
      <c r="E1000" s="21"/>
      <c r="F1000" s="21"/>
      <c r="T1000" s="23"/>
      <c r="U1000" s="23"/>
      <c r="V1000" s="24"/>
      <c r="X1000" s="24"/>
      <c r="AA1000" s="24"/>
      <c r="AC1000" s="2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Shannon.L.Meseck</dc:creator>
  <cp:lastModifiedBy>Sam Gurr</cp:lastModifiedBy>
  <dcterms:created xsi:type="dcterms:W3CDTF">2023-04-20T11:36:15Z</dcterms:created>
  <dcterms:modified xsi:type="dcterms:W3CDTF">2024-01-17T17:11:03Z</dcterms:modified>
</cp:coreProperties>
</file>