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988" firstSheet="8" activeTab="8"/>
  </bookViews>
  <sheets>
    <sheet name="C_v1" sheetId="1" r:id="rId1"/>
    <sheet name="C_v1.5_20170517" sheetId="2" r:id="rId2"/>
    <sheet name="C_v1.5_20170531" sheetId="3" r:id="rId3"/>
    <sheet name="mum_v1.5_20170531" sheetId="4" r:id="rId4"/>
    <sheet name="mum_v1.5_20170517" sheetId="5" r:id="rId5"/>
    <sheet name="mum_v1" sheetId="6" r:id="rId6"/>
    <sheet name="2018_tuning_C" sheetId="7" r:id="rId7"/>
    <sheet name="2018_tuning_mum" sheetId="8" r:id="rId8"/>
    <sheet name="ageclass" sheetId="9" r:id="rId9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2" i="9"/>
</calcChain>
</file>

<file path=xl/sharedStrings.xml><?xml version="1.0" encoding="utf-8"?>
<sst xmlns="http://schemas.openxmlformats.org/spreadsheetml/2006/main" count="1680" uniqueCount="509">
  <si>
    <t>FPL</t>
  </si>
  <si>
    <t>Large planktivorous fish</t>
  </si>
  <si>
    <t>FPO</t>
  </si>
  <si>
    <t>Other planktivorous fish</t>
  </si>
  <si>
    <t>FPS</t>
  </si>
  <si>
    <t>Small planktivorous fish</t>
  </si>
  <si>
    <t>FVD</t>
  </si>
  <si>
    <t>Deep piscivorous fish</t>
  </si>
  <si>
    <t>FVV</t>
  </si>
  <si>
    <t>Vulnerable piscivorous fish</t>
  </si>
  <si>
    <t>FVS</t>
  </si>
  <si>
    <t>Shallow piscivorous fish</t>
  </si>
  <si>
    <t>FVB</t>
  </si>
  <si>
    <t>Other piscivorous fish</t>
  </si>
  <si>
    <t>FVT</t>
  </si>
  <si>
    <t>Large piscivorous fish (tuna)</t>
  </si>
  <si>
    <t>FVO</t>
  </si>
  <si>
    <t>Other tuna</t>
  </si>
  <si>
    <t>FMM</t>
  </si>
  <si>
    <t>Migratory mesopelagics fish</t>
  </si>
  <si>
    <t>FMN</t>
  </si>
  <si>
    <t>Non-migratory mesopelagics fish</t>
  </si>
  <si>
    <t>FBP</t>
  </si>
  <si>
    <t>Benthopelagics</t>
  </si>
  <si>
    <t>FDD</t>
  </si>
  <si>
    <t>Deep demersal fish</t>
  </si>
  <si>
    <t>FDE</t>
  </si>
  <si>
    <t>Shallow demersal fish</t>
  </si>
  <si>
    <t>FDS</t>
  </si>
  <si>
    <t>Other shallow demersal fish</t>
  </si>
  <si>
    <t>FDM</t>
  </si>
  <si>
    <t>Other deep demersal fish</t>
  </si>
  <si>
    <t>FDP</t>
  </si>
  <si>
    <t>Herbivorous demersal fish</t>
  </si>
  <si>
    <t>FDB</t>
  </si>
  <si>
    <t>Flat deep demersal fish</t>
  </si>
  <si>
    <t>FDC</t>
  </si>
  <si>
    <t>Miscellaneous demersal fish</t>
  </si>
  <si>
    <t>FDO</t>
  </si>
  <si>
    <t>Protected demersal fish</t>
  </si>
  <si>
    <t>FDF</t>
  </si>
  <si>
    <t>Longlived deep demersal fish</t>
  </si>
  <si>
    <t>SHB</t>
  </si>
  <si>
    <t>Demersal sharks</t>
  </si>
  <si>
    <t>SHD</t>
  </si>
  <si>
    <t>Other demersal sharks</t>
  </si>
  <si>
    <t>SHC</t>
  </si>
  <si>
    <t>Dogfish</t>
  </si>
  <si>
    <t>SHP</t>
  </si>
  <si>
    <t>Pelagic sharks</t>
  </si>
  <si>
    <t>SHR</t>
  </si>
  <si>
    <t>Reef sharks</t>
  </si>
  <si>
    <t>SSK</t>
  </si>
  <si>
    <t>Skates and rays</t>
  </si>
  <si>
    <t>SB</t>
  </si>
  <si>
    <t>Seabirds</t>
  </si>
  <si>
    <t>SP</t>
  </si>
  <si>
    <t>Penguins</t>
  </si>
  <si>
    <t>PIN</t>
  </si>
  <si>
    <t>Pinnipeds</t>
  </si>
  <si>
    <t>REP</t>
  </si>
  <si>
    <t>Reptiles</t>
  </si>
  <si>
    <t>WHB</t>
  </si>
  <si>
    <t>Baleen whales</t>
  </si>
  <si>
    <t>WHS</t>
  </si>
  <si>
    <t>Small toothed whales</t>
  </si>
  <si>
    <t>WHT</t>
  </si>
  <si>
    <t>Toothed whales</t>
  </si>
  <si>
    <t>WDG</t>
  </si>
  <si>
    <t>Dugongs</t>
  </si>
  <si>
    <t>CEP</t>
  </si>
  <si>
    <t>Cephalopod</t>
  </si>
  <si>
    <t>BFS</t>
  </si>
  <si>
    <t>Shallow benthic filter feeder</t>
  </si>
  <si>
    <t>SED_EP_FF</t>
  </si>
  <si>
    <t>BFF</t>
  </si>
  <si>
    <t>Other benthic filter feeder</t>
  </si>
  <si>
    <t>BFD</t>
  </si>
  <si>
    <t>Deep benthic filter feeder</t>
  </si>
  <si>
    <t>BG</t>
  </si>
  <si>
    <t>Benthic grazer</t>
  </si>
  <si>
    <t>SED_EP_OTHER</t>
  </si>
  <si>
    <t>BMD</t>
  </si>
  <si>
    <t>Deep macrozoobenthos</t>
  </si>
  <si>
    <t>MOB_EP_OTHER</t>
  </si>
  <si>
    <t>BML</t>
  </si>
  <si>
    <t>Megazoobenthos</t>
  </si>
  <si>
    <t>BMS</t>
  </si>
  <si>
    <t>Shallow macrozoobenthos</t>
  </si>
  <si>
    <t>PWN</t>
  </si>
  <si>
    <t>Prawn</t>
  </si>
  <si>
    <t>ZL</t>
  </si>
  <si>
    <t>Carnivorous zooplankton</t>
  </si>
  <si>
    <t>LG_ZOO</t>
  </si>
  <si>
    <t>BD</t>
  </si>
  <si>
    <t>Deposit Feeder</t>
  </si>
  <si>
    <t>LG_INF</t>
  </si>
  <si>
    <t>MA</t>
  </si>
  <si>
    <t>Macroalgae</t>
  </si>
  <si>
    <t>PHYTOBEN</t>
  </si>
  <si>
    <t>MB</t>
  </si>
  <si>
    <t>Microphtybenthos</t>
  </si>
  <si>
    <t>SG</t>
  </si>
  <si>
    <t>Seagrass</t>
  </si>
  <si>
    <t>BC</t>
  </si>
  <si>
    <t>Benthic Carnivore</t>
  </si>
  <si>
    <t>ZG</t>
  </si>
  <si>
    <t>Gelatinous zooplankton</t>
  </si>
  <si>
    <t>PL</t>
  </si>
  <si>
    <t>Diatom</t>
  </si>
  <si>
    <t>LG_PHY</t>
  </si>
  <si>
    <t>DF</t>
  </si>
  <si>
    <t>Dinoflagellates</t>
  </si>
  <si>
    <t>PS</t>
  </si>
  <si>
    <t>Pico-phytoplankton</t>
  </si>
  <si>
    <t>SM_PHY</t>
  </si>
  <si>
    <t>ZM</t>
  </si>
  <si>
    <t>Mesozooplankton</t>
  </si>
  <si>
    <t>ZS</t>
  </si>
  <si>
    <t>Microzooplankton</t>
  </si>
  <si>
    <t>SM_ZOO</t>
  </si>
  <si>
    <t>PB</t>
  </si>
  <si>
    <t>Pelagic Bacteria</t>
  </si>
  <si>
    <t>PL_BACT</t>
  </si>
  <si>
    <t>BB</t>
  </si>
  <si>
    <t>Sediment Bacteria</t>
  </si>
  <si>
    <t>SED_BACT</t>
  </si>
  <si>
    <t>BO</t>
  </si>
  <si>
    <t>Meiobenthos</t>
  </si>
  <si>
    <t>SM_INF</t>
  </si>
  <si>
    <t>DL</t>
  </si>
  <si>
    <t>Labile detritus</t>
  </si>
  <si>
    <t>LAB_DET</t>
  </si>
  <si>
    <t>DR</t>
  </si>
  <si>
    <t>Refractory detritus</t>
  </si>
  <si>
    <t>REF_DET</t>
  </si>
  <si>
    <t>DC</t>
  </si>
  <si>
    <t>Carrion</t>
  </si>
  <si>
    <t>Dlsed</t>
  </si>
  <si>
    <t>Drsed</t>
  </si>
  <si>
    <t>Dcsed</t>
  </si>
  <si>
    <t>jCEP</t>
  </si>
  <si>
    <t>jPWN</t>
  </si>
  <si>
    <t>MAK</t>
  </si>
  <si>
    <t>Atlantic mackerel</t>
  </si>
  <si>
    <t>FISH</t>
  </si>
  <si>
    <t>HER</t>
  </si>
  <si>
    <t>Atlantic herring</t>
  </si>
  <si>
    <t>WHK</t>
  </si>
  <si>
    <t>White hake</t>
  </si>
  <si>
    <t>BLF</t>
  </si>
  <si>
    <t>Bluefish</t>
  </si>
  <si>
    <t>WPF</t>
  </si>
  <si>
    <t>Windowpane flounder</t>
  </si>
  <si>
    <t>SUF</t>
  </si>
  <si>
    <t>Summer flounder</t>
  </si>
  <si>
    <t>WIF</t>
  </si>
  <si>
    <t>Winter flounder</t>
  </si>
  <si>
    <t>WTF</t>
  </si>
  <si>
    <t>Witch flounder</t>
  </si>
  <si>
    <t>FOU</t>
  </si>
  <si>
    <t>Fourspot Flounder</t>
  </si>
  <si>
    <t>HAL</t>
  </si>
  <si>
    <t>Atlantic halibut</t>
  </si>
  <si>
    <t>PLA</t>
  </si>
  <si>
    <t>American plaice</t>
  </si>
  <si>
    <t>FLA</t>
  </si>
  <si>
    <t>Other flatfish</t>
  </si>
  <si>
    <t>BFT</t>
  </si>
  <si>
    <t>Atlantic bluefin tuna</t>
  </si>
  <si>
    <t>TUN</t>
  </si>
  <si>
    <t>Other tunas</t>
  </si>
  <si>
    <t>BIL</t>
  </si>
  <si>
    <t>Billfish</t>
  </si>
  <si>
    <t>MPF</t>
  </si>
  <si>
    <t>Migratory mesopelagic fish</t>
  </si>
  <si>
    <t>BUT</t>
  </si>
  <si>
    <t>Butterfish</t>
  </si>
  <si>
    <t>BPF</t>
  </si>
  <si>
    <t>Other benthopelagic fish</t>
  </si>
  <si>
    <t>ANC</t>
  </si>
  <si>
    <t>Anchovies</t>
  </si>
  <si>
    <t>GOO</t>
  </si>
  <si>
    <t>Monkfish</t>
  </si>
  <si>
    <t>MEN</t>
  </si>
  <si>
    <t>Atlantic menhaden</t>
  </si>
  <si>
    <t>COD</t>
  </si>
  <si>
    <t>Atlantic cod</t>
  </si>
  <si>
    <t>SHK</t>
  </si>
  <si>
    <t>Silver hake</t>
  </si>
  <si>
    <t>OHK</t>
  </si>
  <si>
    <t>Offshore hake</t>
  </si>
  <si>
    <t>POL</t>
  </si>
  <si>
    <t>Pollock</t>
  </si>
  <si>
    <t>RHK</t>
  </si>
  <si>
    <t>Red hake</t>
  </si>
  <si>
    <t>BSB</t>
  </si>
  <si>
    <t>Black sea bass</t>
  </si>
  <si>
    <t>SCU</t>
  </si>
  <si>
    <t>Scup</t>
  </si>
  <si>
    <t>TYL</t>
  </si>
  <si>
    <t>Tilefish</t>
  </si>
  <si>
    <t>RED</t>
  </si>
  <si>
    <t>Acadian redfish</t>
  </si>
  <si>
    <t>OPT</t>
  </si>
  <si>
    <t>Ocean pout</t>
  </si>
  <si>
    <t>SAL</t>
  </si>
  <si>
    <t>Atlantic salmon</t>
  </si>
  <si>
    <t>DRM</t>
  </si>
  <si>
    <t>Drums and croakers</t>
  </si>
  <si>
    <t>STB</t>
  </si>
  <si>
    <t>Striped Bass</t>
  </si>
  <si>
    <t>TAU</t>
  </si>
  <si>
    <t>Tautog</t>
  </si>
  <si>
    <t>WOL</t>
  </si>
  <si>
    <t>Wolffish</t>
  </si>
  <si>
    <t>SDF</t>
  </si>
  <si>
    <t>Atlantic states demersal fish</t>
  </si>
  <si>
    <t>HAD</t>
  </si>
  <si>
    <t>Haddock</t>
  </si>
  <si>
    <t>YTF</t>
  </si>
  <si>
    <t>Yellowtail flounder</t>
  </si>
  <si>
    <t>DOG</t>
  </si>
  <si>
    <t>Spiny dogfish</t>
  </si>
  <si>
    <t>SHARK</t>
  </si>
  <si>
    <t>SMO</t>
  </si>
  <si>
    <t>Smooth dogfish</t>
  </si>
  <si>
    <t>SSH</t>
  </si>
  <si>
    <t>Sandbar shark</t>
  </si>
  <si>
    <t>DSH</t>
  </si>
  <si>
    <t>BLS</t>
  </si>
  <si>
    <t>Blue shark</t>
  </si>
  <si>
    <t>POR</t>
  </si>
  <si>
    <t>Porbeagle shark</t>
  </si>
  <si>
    <t>PSH</t>
  </si>
  <si>
    <t>Other pelagic sharks</t>
  </si>
  <si>
    <t>WSK</t>
  </si>
  <si>
    <t>Winter skate</t>
  </si>
  <si>
    <t>LSK</t>
  </si>
  <si>
    <t>Little skate</t>
  </si>
  <si>
    <t>SK</t>
  </si>
  <si>
    <t>Northeast skate complex</t>
  </si>
  <si>
    <t>BIRD</t>
  </si>
  <si>
    <t>MAMMAL</t>
  </si>
  <si>
    <t>Marine turtles</t>
  </si>
  <si>
    <t>RWH</t>
  </si>
  <si>
    <t>Right whales</t>
  </si>
  <si>
    <t>BWH</t>
  </si>
  <si>
    <t>SWH</t>
  </si>
  <si>
    <t>TWH</t>
  </si>
  <si>
    <t>INV</t>
  </si>
  <si>
    <t>Invasive vertebrate species</t>
  </si>
  <si>
    <t>LSQ</t>
  </si>
  <si>
    <t>Loligo squid</t>
  </si>
  <si>
    <t>ISQ</t>
  </si>
  <si>
    <t>Illex squid</t>
  </si>
  <si>
    <t>SCA</t>
  </si>
  <si>
    <t>Sea scallop</t>
  </si>
  <si>
    <t>QHG</t>
  </si>
  <si>
    <t>Ocean quahog</t>
  </si>
  <si>
    <t>CLA</t>
  </si>
  <si>
    <t>Atlantic surf clam</t>
  </si>
  <si>
    <t>LOB</t>
  </si>
  <si>
    <t>Lobster</t>
  </si>
  <si>
    <t>RCB</t>
  </si>
  <si>
    <t>Red deep-sea crab</t>
  </si>
  <si>
    <t>NSH</t>
  </si>
  <si>
    <t>Northern shrimp other pandalids</t>
  </si>
  <si>
    <t>OSH</t>
  </si>
  <si>
    <t>Other shrimps</t>
  </si>
  <si>
    <t>MICROPHTYBENTHOS</t>
  </si>
  <si>
    <t>SEAGRASS</t>
  </si>
  <si>
    <t>DINOFLAG</t>
  </si>
  <si>
    <t>MED_ZOO</t>
  </si>
  <si>
    <t>Carrion3</t>
  </si>
  <si>
    <t>CARRION</t>
  </si>
  <si>
    <t>from at_biol_neus…20170531.prm</t>
  </si>
  <si>
    <t>from at_biol_neus…20170517.prm</t>
  </si>
  <si>
    <t>20180510a</t>
  </si>
  <si>
    <t>linux test 0</t>
  </si>
  <si>
    <t>desktop test 1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</si>
  <si>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</si>
  <si>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</si>
  <si>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</si>
  <si>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</si>
  <si>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</si>
  <si>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</si>
  <si>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</si>
  <si>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</si>
  <si>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</si>
  <si>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</si>
  <si>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</si>
  <si>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</si>
  <si>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</si>
  <si>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</si>
  <si>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</si>
  <si>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</si>
  <si>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</si>
  <si>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</si>
  <si>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</si>
  <si>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</si>
  <si>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</si>
  <si>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</si>
  <si>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</si>
  <si>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</si>
  <si>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</si>
  <si>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</si>
  <si>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</si>
  <si>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</si>
  <si>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</si>
  <si>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</si>
  <si>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</si>
  <si>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</si>
  <si>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</si>
  <si>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</si>
  <si>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</si>
  <si>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</si>
  <si>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</si>
  <si>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</si>
  <si>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</si>
  <si>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</si>
  <si>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</si>
  <si>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</si>
  <si>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</si>
  <si>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</si>
  <si>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</si>
  <si>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</si>
  <si>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</si>
  <si>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</si>
  <si>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</si>
  <si>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</si>
  <si>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</si>
  <si>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</si>
  <si>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</si>
  <si>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</si>
  <si>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</si>
  <si>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</si>
  <si>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</si>
  <si>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MAK_AgeClassSize</t>
  </si>
  <si>
    <t>HER_AgeClassSize</t>
  </si>
  <si>
    <t>WHK_AgeClassSize</t>
  </si>
  <si>
    <t>BLF_AgeClassSize</t>
  </si>
  <si>
    <t>WPF_AgeClassSize</t>
  </si>
  <si>
    <t>SUF_AgeClassSize</t>
  </si>
  <si>
    <t>WIF_AgeClassSize</t>
  </si>
  <si>
    <t>WTF_AgeClassSize</t>
  </si>
  <si>
    <t>HAL_AgeClassSize</t>
  </si>
  <si>
    <t>PLA_AgeClassSize</t>
  </si>
  <si>
    <t>FOU_AgeClassSize</t>
  </si>
  <si>
    <t>FLA_AgeClassSize</t>
  </si>
  <si>
    <t>BFT_AgeClassSize</t>
  </si>
  <si>
    <t>TUN_AgeClassSize</t>
  </si>
  <si>
    <t>BIL_AgeClassSize</t>
  </si>
  <si>
    <t>MPF_AgeClassSize</t>
  </si>
  <si>
    <t>BUT_AgeClassSize</t>
  </si>
  <si>
    <t>ANC_AgeClassSize</t>
  </si>
  <si>
    <t>BPF_AgeClassSize</t>
  </si>
  <si>
    <t>GOO_AgeClassSize</t>
  </si>
  <si>
    <t>MEN_AgeClassSize</t>
  </si>
  <si>
    <t>FDE_AgeClassSize</t>
  </si>
  <si>
    <t>COD_AgeClassSize</t>
  </si>
  <si>
    <t>SHK_AgeClassSize</t>
  </si>
  <si>
    <t>OHK_AgeClassSize</t>
  </si>
  <si>
    <t>POL_AgeClassSize</t>
  </si>
  <si>
    <t>RHK_AgeClassSize</t>
  </si>
  <si>
    <t>BSB_AgeClassSize</t>
  </si>
  <si>
    <t>SCU_AgeClassSize</t>
  </si>
  <si>
    <t>TYL_AgeClassSize</t>
  </si>
  <si>
    <t>RED_AgeClassSize</t>
  </si>
  <si>
    <t>OPT_AgeClassSize</t>
  </si>
  <si>
    <t>SAL_AgeClassSize</t>
  </si>
  <si>
    <t>DRM_AgeClassSize</t>
  </si>
  <si>
    <t>STB_AgeClassSize</t>
  </si>
  <si>
    <t>TAU_AgeClassSize</t>
  </si>
  <si>
    <t>WOL_AgeClassSize</t>
  </si>
  <si>
    <t>SDF_AgeClassSize</t>
  </si>
  <si>
    <t>FDF_AgeClassSize</t>
  </si>
  <si>
    <t>HAD_AgeClassSize</t>
  </si>
  <si>
    <t>YTF_AgeClassSize</t>
  </si>
  <si>
    <t>DOG_AgeClassSize</t>
  </si>
  <si>
    <t>SMO_AgeClassSize</t>
  </si>
  <si>
    <t>SSH_AgeClassSize</t>
  </si>
  <si>
    <t>DSH_AgeClassSize</t>
  </si>
  <si>
    <t>BLS_AgeClassSize</t>
  </si>
  <si>
    <t>POR_AgeClassSize</t>
  </si>
  <si>
    <t>PSH_AgeClassSize</t>
  </si>
  <si>
    <t>WSK_AgeClassSize</t>
  </si>
  <si>
    <t>LSK_AgeClassSize</t>
  </si>
  <si>
    <t>SK_AgeClassSize</t>
  </si>
  <si>
    <t>SB_AgeClassSize</t>
  </si>
  <si>
    <t>PIN_AgeClassSize</t>
  </si>
  <si>
    <t>REP_AgeClassSize</t>
  </si>
  <si>
    <t>RWH_AgeClassSize</t>
  </si>
  <si>
    <t>BWH_AgeClassSize</t>
  </si>
  <si>
    <t>SWH_AgeClassSize</t>
  </si>
  <si>
    <t>TWH_AgeClassSize</t>
  </si>
  <si>
    <t>INV_AgeClassSize</t>
  </si>
  <si>
    <t>#</t>
  </si>
  <si>
    <t>Age</t>
  </si>
  <si>
    <t>class</t>
  </si>
  <si>
    <t>of</t>
  </si>
  <si>
    <t>maturity</t>
  </si>
  <si>
    <t>####FPL_age_mat</t>
  </si>
  <si>
    <t>mature</t>
  </si>
  <si>
    <t>age</t>
  </si>
  <si>
    <t>large</t>
  </si>
  <si>
    <t>planktivores</t>
  </si>
  <si>
    <t>MAK_age_mat</t>
  </si>
  <si>
    <t>HER_age_mat</t>
  </si>
  <si>
    <t>WHK_age_mat</t>
  </si>
  <si>
    <t>BLF_age_mat</t>
  </si>
  <si>
    <t>WPF_age_mat</t>
  </si>
  <si>
    <t>SUF_age_mat</t>
  </si>
  <si>
    <t>WIF_age_mat</t>
  </si>
  <si>
    <t>WTF_age_mat</t>
  </si>
  <si>
    <t>HAL_age_mat</t>
  </si>
  <si>
    <t>PLA_age_mat</t>
  </si>
  <si>
    <t>FOU_age_mat</t>
  </si>
  <si>
    <t>FLA_age_mat</t>
  </si>
  <si>
    <t>BFT_age_mat</t>
  </si>
  <si>
    <t>TUN_age_mat</t>
  </si>
  <si>
    <t>BIL_age_mat</t>
  </si>
  <si>
    <t>MPF_age_mat</t>
  </si>
  <si>
    <t>BUT_age_mat</t>
  </si>
  <si>
    <t>ANC_age_mat</t>
  </si>
  <si>
    <t>BPF_age_mat</t>
  </si>
  <si>
    <t>GOO_age_mat</t>
  </si>
  <si>
    <t>MEN_age_mat</t>
  </si>
  <si>
    <t>FDE_age_mat</t>
  </si>
  <si>
    <t>COD_age_mat</t>
  </si>
  <si>
    <t>SHK_age_mat</t>
  </si>
  <si>
    <t>OHK_age_mat</t>
  </si>
  <si>
    <t>POL_age_mat</t>
  </si>
  <si>
    <t>RHK_age_mat</t>
  </si>
  <si>
    <t>BSB_age_mat</t>
  </si>
  <si>
    <t>SCU_age_mat</t>
  </si>
  <si>
    <t>TYL_age_mat</t>
  </si>
  <si>
    <t>RED_age_mat</t>
  </si>
  <si>
    <t>OPT_age_mat</t>
  </si>
  <si>
    <t>SAL_age_mat</t>
  </si>
  <si>
    <t>DRM_age_mat</t>
  </si>
  <si>
    <t>STB_age_mat</t>
  </si>
  <si>
    <t>TAU_age_mat</t>
  </si>
  <si>
    <t>WOL_age_mat</t>
  </si>
  <si>
    <t>SDF_age_mat</t>
  </si>
  <si>
    <t>FDF_age_mat</t>
  </si>
  <si>
    <t>HAD_age_mat</t>
  </si>
  <si>
    <t>YTF_age_mat</t>
  </si>
  <si>
    <t>DOG_age_mat</t>
  </si>
  <si>
    <t>SMO_age_mat</t>
  </si>
  <si>
    <t>SSH_age_mat</t>
  </si>
  <si>
    <t>DSH_age_mat</t>
  </si>
  <si>
    <t>BLS_age_mat</t>
  </si>
  <si>
    <t>POR_age_mat</t>
  </si>
  <si>
    <t>PSH_age_mat</t>
  </si>
  <si>
    <t>WSK_age_mat</t>
  </si>
  <si>
    <t>LSK_age_mat</t>
  </si>
  <si>
    <t>SK_age_mat</t>
  </si>
  <si>
    <t>SB_age_mat</t>
  </si>
  <si>
    <t>PIN_age_mat</t>
  </si>
  <si>
    <t>REP_age_mat</t>
  </si>
  <si>
    <t>RWH_age_mat</t>
  </si>
  <si>
    <t>BWH_age_mat</t>
  </si>
  <si>
    <t>SWH_age_mat</t>
  </si>
  <si>
    <t>TWH_age_mat</t>
  </si>
  <si>
    <t>INV_age_mat</t>
  </si>
  <si>
    <t>NumCohorts</t>
  </si>
  <si>
    <t>max age</t>
  </si>
  <si>
    <t>max should be…</t>
  </si>
  <si>
    <t>http://www.fishbase.org/summary/Limanda-ferruginea.html</t>
  </si>
  <si>
    <t>http://www.fishbase.org/Summary/SpeciesSummary.php?ID=364&amp;AT=bluefish</t>
  </si>
  <si>
    <t>FISHBASE SOURCE</t>
  </si>
  <si>
    <t>http://www.fishbase.org/Summary/SpeciesSummary.php?ID=313&amp;AT=white+hake</t>
  </si>
  <si>
    <t>http://www.fishbase.org/Summary/SpeciesSummary.php?ID=1371&amp;AT=atlantic+halibut</t>
  </si>
  <si>
    <t>http://www.fishbase.org/Summary/SpeciesSummary.php?ID=24&amp;AT=atlantic+herring</t>
  </si>
  <si>
    <t>http://www.fishbase.org/Summary/SpeciesSummary.php?ID=530&amp;AT=windowpane+flounder</t>
  </si>
  <si>
    <t>http://www.fishbase.org/Summary/SpeciesSummary.php?ID=524&amp;AT=winter+flounder</t>
  </si>
  <si>
    <t>http://www.fishbase.org/Summary/SpeciesSummary.php?ID=26&amp;AT=witch+flounder</t>
  </si>
  <si>
    <t>http://www.fishbase.org/Summary/SpeciesSummary.php?ID=1338&amp;AT=summer+flounder</t>
  </si>
  <si>
    <t>http://www.fishbase.org/Summary/SpeciesSummary.php?ID=4239&amp;AT=american+plaice</t>
  </si>
  <si>
    <t>http://www.fishbase.org/Summary/SpeciesSummary.php?ID=4229&amp;AT=fourspot+flounder</t>
  </si>
  <si>
    <t>http://www.fishbase.org/Summary/SpeciesSummary.php?ID=147&amp;AT=bluefin+tuna</t>
  </si>
  <si>
    <t>http://www.fishbase.org/Summary/SpeciesSummary.php?ID=492&amp;AT=butterfish</t>
  </si>
  <si>
    <t>http://www.fishbase.org/Summary/SpeciesSummary.php?ID=532&amp;AT=goosefish</t>
  </si>
  <si>
    <t>http://www.fishbase.org/Summary/SpeciesSummary.php?ID=1592&amp;AT=menhaden</t>
  </si>
  <si>
    <t>http://www.fishbase.org/Summary/SpeciesSummary.php?ID=69&amp;AT=atlantic+cod</t>
  </si>
  <si>
    <t>https://www.fishbase.de/Summary/SpeciesSummary.php?ID=323&amp;AT=silver+hake</t>
  </si>
  <si>
    <t>https://www.fishbase.de/Summary/SpeciesSummary.php?ID=1080&amp;AT=offshore+hake</t>
  </si>
  <si>
    <t>https://www.fishbase.de/Summary/SpeciesSummary.php?ID=1343&amp;AT=pollock</t>
  </si>
  <si>
    <t>https://www.fishbase.de/Summary/SpeciesSummary.php?ID=312&amp;AT=red+hake</t>
  </si>
  <si>
    <t>https://www.fishbase.de/Summary/SpeciesSummary.php?ID=361&amp;AT=black+sea+bass</t>
  </si>
  <si>
    <t>https://www.fishbase.de/Summary/SpeciesSummary.php?ID=452&amp;AT=scup</t>
  </si>
  <si>
    <t>https://www.fishbase.de/Summary/SpeciesSummary.php?ID=362&amp;AT=tilefish</t>
  </si>
  <si>
    <t>https://www.fishbase.de/Summary/SpeciesSummary.php?ID=3969&amp;AT=acadian+redfish</t>
  </si>
  <si>
    <t>https://www.fishbase.de/Summary/SpeciesSummary.php?ID=480&amp;AT=ocean+pout</t>
  </si>
  <si>
    <t>https://www.fishbase.de/Summary/SpeciesSummary.php?ID=236&amp;AT=atlantic+salmon</t>
  </si>
  <si>
    <t>https://www.fishbase.de/Summary/SpeciesSummary.php?ID=353&amp;AT=striped+bass</t>
  </si>
  <si>
    <t>https://www.fishbase.de/Summary/SpeciesSummary.php?ID=458&amp;AT=tautog</t>
  </si>
  <si>
    <t>https://www.fishbase.de/Summary/SpeciesSummary.php?ID=2501&amp;AT=wolffish</t>
  </si>
  <si>
    <t>https://www.fishbase.de/Summary/SpeciesSummary.php?ID=1381&amp;AT=haddock</t>
  </si>
  <si>
    <t>https://www.fishbase.de/Summary/SpeciesSummary.php?ID=139&amp;AT=spiny+dogfish</t>
  </si>
  <si>
    <t>https://www.fishbase.de/Summary/SpeciesSummary.php?ID=2539&amp;AT=smooth+dogfish</t>
  </si>
  <si>
    <t>https://www.fishbase.de/Summary/SpeciesSummary.php?ID=880&amp;AT=sandbar+shark</t>
  </si>
  <si>
    <t>https://www.fishbase.de/Summary/SpeciesSummary.php?ID=898&amp;AT=blue+shark</t>
  </si>
  <si>
    <t>https://www.fishbase.de/Summary/SpeciesSummary.php?ID=88&amp;AT=porbeagle+shark</t>
  </si>
  <si>
    <t>https://www.fishbase.de/Summary/SpeciesSummary.php?ID=2562&amp;AT=winter+skate</t>
  </si>
  <si>
    <t>https://www.fishbase.de/Summary/SpeciesSummary.php?ID=2557&amp;AT=little+skate</t>
  </si>
  <si>
    <t>https://www.fishbase.de/Summary/SpeciesSummary.php?ID=5195&amp;AT=lionfish</t>
  </si>
  <si>
    <t>http://www.fishbase.org/Summary/SpeciesSummary.php?ID=118&amp;AT=atlantic+mackerel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</si>
</sst>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shbase.org/summary/Limanda-ferruginea.html" TargetMode="External"/><Relationship Id="rId2" Type="http://schemas.openxmlformats.org/officeDocument/2006/relationships/hyperlink" Target="http://www.fishbase.org/Summary/SpeciesSummary.php?ID=524&amp;AT=winter+flounder" TargetMode="External"/><Relationship Id="rId1" Type="http://schemas.openxmlformats.org/officeDocument/2006/relationships/hyperlink" Target="http://www.fishbase.org/Summary/SpeciesSummary.php?ID=24&amp;AT=atlantic+her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70"/>
  <sheetViews>
    <sheetView topLeftCell="A25" zoomScaleNormal="100" workbookViewId="0">
      <selection activeCell="C13" sqref="C13"/>
    </sheetView>
  </sheetViews>
  <sheetFormatPr defaultRowHeight="15" x14ac:dyDescent="0.25"/>
  <cols>
    <col min="1" max="2" width="8.42578125"/>
    <col min="3" max="3" width="30.28515625"/>
    <col min="4" max="1025" width="8.42578125"/>
  </cols>
  <sheetData>
    <row r="4" spans="2:15" x14ac:dyDescent="0.25">
      <c r="B4" t="s">
        <v>0</v>
      </c>
      <c r="C4" t="s">
        <v>1</v>
      </c>
      <c r="D4">
        <v>-1</v>
      </c>
      <c r="E4">
        <v>10</v>
      </c>
      <c r="F4">
        <v>0.01</v>
      </c>
      <c r="G4">
        <v>0.05</v>
      </c>
      <c r="H4">
        <v>0.2</v>
      </c>
      <c r="I4">
        <v>0.3</v>
      </c>
      <c r="J4">
        <v>0.3</v>
      </c>
      <c r="K4">
        <v>0.3</v>
      </c>
      <c r="L4">
        <v>0.3</v>
      </c>
      <c r="M4">
        <v>0.3</v>
      </c>
      <c r="N4">
        <v>0.3</v>
      </c>
      <c r="O4">
        <v>0.3</v>
      </c>
    </row>
    <row r="5" spans="2:15" x14ac:dyDescent="0.25">
      <c r="B5" t="s">
        <v>2</v>
      </c>
      <c r="C5" t="s">
        <v>3</v>
      </c>
      <c r="D5">
        <v>-1</v>
      </c>
      <c r="E5">
        <v>10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2:15" x14ac:dyDescent="0.25">
      <c r="B6" t="s">
        <v>4</v>
      </c>
      <c r="C6" t="s">
        <v>5</v>
      </c>
      <c r="D6">
        <v>-1</v>
      </c>
      <c r="E6">
        <v>10</v>
      </c>
      <c r="F6">
        <v>0.15</v>
      </c>
      <c r="G6">
        <v>0.4</v>
      </c>
      <c r="H6">
        <v>12</v>
      </c>
      <c r="I6">
        <v>15</v>
      </c>
      <c r="J6">
        <v>15</v>
      </c>
      <c r="K6">
        <v>17</v>
      </c>
      <c r="L6">
        <v>17</v>
      </c>
      <c r="M6">
        <v>17</v>
      </c>
      <c r="N6">
        <v>17</v>
      </c>
      <c r="O6">
        <v>17</v>
      </c>
    </row>
    <row r="7" spans="2:15" x14ac:dyDescent="0.25">
      <c r="B7" t="s">
        <v>6</v>
      </c>
      <c r="C7" t="s">
        <v>7</v>
      </c>
      <c r="D7">
        <v>-1</v>
      </c>
      <c r="E7">
        <v>10</v>
      </c>
      <c r="F7">
        <v>30</v>
      </c>
      <c r="G7">
        <v>150</v>
      </c>
      <c r="H7">
        <v>400</v>
      </c>
      <c r="I7">
        <v>600</v>
      </c>
      <c r="J7">
        <v>600</v>
      </c>
      <c r="K7">
        <v>600</v>
      </c>
      <c r="L7">
        <v>600</v>
      </c>
      <c r="M7">
        <v>650</v>
      </c>
      <c r="N7">
        <v>650</v>
      </c>
      <c r="O7">
        <v>950</v>
      </c>
    </row>
    <row r="8" spans="2:15" x14ac:dyDescent="0.25">
      <c r="B8" t="s">
        <v>8</v>
      </c>
      <c r="C8" t="s">
        <v>9</v>
      </c>
      <c r="D8">
        <v>-1</v>
      </c>
      <c r="E8">
        <v>10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2:15" x14ac:dyDescent="0.25">
      <c r="B9" t="s">
        <v>10</v>
      </c>
      <c r="C9" t="s">
        <v>11</v>
      </c>
      <c r="D9">
        <v>-1</v>
      </c>
      <c r="E9">
        <v>10</v>
      </c>
      <c r="F9">
        <v>30</v>
      </c>
      <c r="G9">
        <v>60</v>
      </c>
      <c r="H9">
        <v>105</v>
      </c>
      <c r="I9">
        <v>180</v>
      </c>
      <c r="J9">
        <v>250</v>
      </c>
      <c r="K9">
        <v>250</v>
      </c>
      <c r="L9">
        <v>815</v>
      </c>
      <c r="M9">
        <v>815</v>
      </c>
      <c r="N9">
        <v>815</v>
      </c>
      <c r="O9">
        <v>815</v>
      </c>
    </row>
    <row r="10" spans="2:15" x14ac:dyDescent="0.25">
      <c r="B10" t="s">
        <v>12</v>
      </c>
      <c r="C10" t="s">
        <v>13</v>
      </c>
      <c r="D10">
        <v>-1</v>
      </c>
      <c r="E10">
        <v>10</v>
      </c>
    </row>
    <row r="11" spans="2:15" x14ac:dyDescent="0.25">
      <c r="B11" t="s">
        <v>14</v>
      </c>
      <c r="C11" t="s">
        <v>15</v>
      </c>
      <c r="D11">
        <v>-1</v>
      </c>
      <c r="E11">
        <v>10</v>
      </c>
      <c r="F11">
        <v>380</v>
      </c>
      <c r="G11">
        <v>17000</v>
      </c>
      <c r="H11">
        <v>28500</v>
      </c>
      <c r="I11">
        <v>43000</v>
      </c>
      <c r="J11">
        <v>44000</v>
      </c>
      <c r="K11">
        <v>44000</v>
      </c>
      <c r="L11">
        <v>44000</v>
      </c>
      <c r="M11">
        <v>44000</v>
      </c>
      <c r="N11">
        <v>44000</v>
      </c>
      <c r="O11">
        <v>44000</v>
      </c>
    </row>
    <row r="12" spans="2:15" x14ac:dyDescent="0.25">
      <c r="B12" t="s">
        <v>16</v>
      </c>
      <c r="C12" t="s">
        <v>17</v>
      </c>
      <c r="D12">
        <v>-1</v>
      </c>
      <c r="E12">
        <v>10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2:15" x14ac:dyDescent="0.25">
      <c r="B13" t="s">
        <v>18</v>
      </c>
      <c r="C13" t="s">
        <v>19</v>
      </c>
      <c r="D13">
        <v>-1</v>
      </c>
      <c r="E13">
        <v>10</v>
      </c>
      <c r="F13">
        <v>0.3</v>
      </c>
      <c r="G13">
        <v>0.2</v>
      </c>
      <c r="H13">
        <v>0.1</v>
      </c>
      <c r="I13">
        <v>0.1</v>
      </c>
      <c r="J13">
        <v>0.1</v>
      </c>
      <c r="K13">
        <v>0.1</v>
      </c>
      <c r="L13">
        <v>0.1</v>
      </c>
      <c r="M13">
        <v>0.1</v>
      </c>
      <c r="N13">
        <v>0.1</v>
      </c>
      <c r="O13">
        <v>0.1</v>
      </c>
    </row>
    <row r="14" spans="2:15" x14ac:dyDescent="0.25">
      <c r="B14" t="s">
        <v>20</v>
      </c>
      <c r="C14" t="s">
        <v>21</v>
      </c>
      <c r="D14">
        <v>-1</v>
      </c>
      <c r="E14">
        <v>10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2:15" x14ac:dyDescent="0.25">
      <c r="B15" t="s">
        <v>22</v>
      </c>
      <c r="C15" t="s">
        <v>23</v>
      </c>
      <c r="D15">
        <v>-1</v>
      </c>
      <c r="E15">
        <v>10</v>
      </c>
      <c r="F15">
        <v>5.3</v>
      </c>
      <c r="G15">
        <v>10.6</v>
      </c>
      <c r="H15">
        <v>16.600000000000001</v>
      </c>
      <c r="I15">
        <v>25.7</v>
      </c>
      <c r="J15">
        <v>25.7</v>
      </c>
      <c r="K15">
        <v>25.8</v>
      </c>
      <c r="L15">
        <v>25.8</v>
      </c>
      <c r="M15">
        <v>25.8</v>
      </c>
      <c r="N15">
        <v>25.8</v>
      </c>
      <c r="O15">
        <v>25.8</v>
      </c>
    </row>
    <row r="16" spans="2:15" x14ac:dyDescent="0.25">
      <c r="B16" t="s">
        <v>24</v>
      </c>
      <c r="C16" t="s">
        <v>25</v>
      </c>
      <c r="D16">
        <v>-1</v>
      </c>
      <c r="E16">
        <v>10</v>
      </c>
      <c r="F16">
        <v>600</v>
      </c>
      <c r="G16">
        <v>800</v>
      </c>
      <c r="H16">
        <v>900</v>
      </c>
      <c r="I16">
        <v>1600</v>
      </c>
      <c r="J16">
        <v>1800</v>
      </c>
      <c r="K16">
        <v>1900</v>
      </c>
      <c r="L16">
        <v>2100</v>
      </c>
      <c r="M16">
        <v>2200</v>
      </c>
      <c r="N16">
        <v>2200</v>
      </c>
      <c r="O16">
        <v>2200</v>
      </c>
    </row>
    <row r="17" spans="2:15" x14ac:dyDescent="0.25">
      <c r="B17" t="s">
        <v>26</v>
      </c>
      <c r="C17" t="s">
        <v>27</v>
      </c>
      <c r="D17">
        <v>-1</v>
      </c>
      <c r="E17">
        <v>10</v>
      </c>
      <c r="F17">
        <v>2.5</v>
      </c>
      <c r="G17">
        <v>7.5</v>
      </c>
      <c r="H17">
        <v>12</v>
      </c>
      <c r="I17">
        <v>20.8</v>
      </c>
      <c r="J17">
        <v>28.8</v>
      </c>
      <c r="K17">
        <v>28.8</v>
      </c>
      <c r="L17">
        <v>30.8</v>
      </c>
      <c r="M17">
        <v>30.8</v>
      </c>
      <c r="N17">
        <v>35</v>
      </c>
      <c r="O17">
        <v>35</v>
      </c>
    </row>
    <row r="18" spans="2:15" x14ac:dyDescent="0.25">
      <c r="B18" t="s">
        <v>28</v>
      </c>
      <c r="C18" t="s">
        <v>29</v>
      </c>
      <c r="D18">
        <v>-1</v>
      </c>
      <c r="E18">
        <v>10</v>
      </c>
      <c r="F18">
        <v>50</v>
      </c>
      <c r="G18">
        <v>250</v>
      </c>
      <c r="H18">
        <v>850</v>
      </c>
      <c r="I18">
        <v>1500</v>
      </c>
      <c r="J18">
        <v>1800</v>
      </c>
      <c r="K18">
        <v>2100</v>
      </c>
      <c r="L18">
        <v>2100</v>
      </c>
      <c r="M18">
        <v>2500</v>
      </c>
      <c r="N18">
        <v>2600</v>
      </c>
      <c r="O18">
        <v>2600</v>
      </c>
    </row>
    <row r="19" spans="2:15" x14ac:dyDescent="0.25">
      <c r="B19" t="s">
        <v>30</v>
      </c>
      <c r="C19" t="s">
        <v>31</v>
      </c>
      <c r="D19">
        <v>-1</v>
      </c>
      <c r="E19">
        <v>10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2:15" x14ac:dyDescent="0.25">
      <c r="B20" t="s">
        <v>32</v>
      </c>
      <c r="C20" t="s">
        <v>33</v>
      </c>
      <c r="D20">
        <v>-1</v>
      </c>
      <c r="E20">
        <v>10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2:15" x14ac:dyDescent="0.25">
      <c r="B21" t="s">
        <v>34</v>
      </c>
      <c r="C21" t="s">
        <v>35</v>
      </c>
      <c r="D21">
        <v>-1</v>
      </c>
      <c r="E21">
        <v>10</v>
      </c>
      <c r="F21">
        <v>5</v>
      </c>
      <c r="G21">
        <v>130</v>
      </c>
      <c r="H21">
        <v>160</v>
      </c>
      <c r="I21">
        <v>150</v>
      </c>
      <c r="J21">
        <v>150</v>
      </c>
      <c r="K21">
        <v>180</v>
      </c>
      <c r="L21">
        <v>125</v>
      </c>
      <c r="M21">
        <v>128</v>
      </c>
      <c r="N21">
        <v>130</v>
      </c>
      <c r="O21">
        <v>130</v>
      </c>
    </row>
    <row r="22" spans="2:15" x14ac:dyDescent="0.25">
      <c r="B22" t="s">
        <v>36</v>
      </c>
      <c r="C22" t="s">
        <v>37</v>
      </c>
      <c r="D22">
        <v>-1</v>
      </c>
      <c r="E22">
        <v>10</v>
      </c>
      <c r="F22">
        <v>1</v>
      </c>
      <c r="G22">
        <v>5</v>
      </c>
      <c r="H22">
        <v>15</v>
      </c>
      <c r="I22">
        <v>25</v>
      </c>
      <c r="J22">
        <v>45</v>
      </c>
      <c r="K22">
        <v>45</v>
      </c>
      <c r="L22">
        <v>45</v>
      </c>
      <c r="M22">
        <v>45</v>
      </c>
      <c r="N22">
        <v>50</v>
      </c>
      <c r="O22">
        <v>50</v>
      </c>
    </row>
    <row r="23" spans="2:15" x14ac:dyDescent="0.25">
      <c r="B23" t="s">
        <v>38</v>
      </c>
      <c r="C23" t="s">
        <v>39</v>
      </c>
      <c r="D23">
        <v>-1</v>
      </c>
      <c r="E23">
        <v>10</v>
      </c>
      <c r="F23">
        <v>5</v>
      </c>
      <c r="G23">
        <v>15</v>
      </c>
      <c r="H23">
        <v>25</v>
      </c>
      <c r="I23">
        <v>70</v>
      </c>
      <c r="J23">
        <v>105</v>
      </c>
      <c r="K23">
        <v>105</v>
      </c>
      <c r="L23">
        <v>105</v>
      </c>
      <c r="M23">
        <v>105</v>
      </c>
      <c r="N23">
        <v>150</v>
      </c>
      <c r="O23">
        <v>150</v>
      </c>
    </row>
    <row r="24" spans="2:15" x14ac:dyDescent="0.25">
      <c r="B24" t="s">
        <v>40</v>
      </c>
      <c r="C24" t="s">
        <v>41</v>
      </c>
      <c r="D24">
        <v>-1</v>
      </c>
      <c r="E24">
        <v>10</v>
      </c>
      <c r="F24">
        <v>2.5</v>
      </c>
      <c r="G24">
        <v>7.5</v>
      </c>
      <c r="H24">
        <v>15</v>
      </c>
      <c r="I24">
        <v>17.8</v>
      </c>
      <c r="J24">
        <v>18.8</v>
      </c>
      <c r="K24">
        <v>19.8</v>
      </c>
      <c r="L24">
        <v>20.8</v>
      </c>
      <c r="M24">
        <v>21.8</v>
      </c>
      <c r="N24">
        <v>22</v>
      </c>
      <c r="O24">
        <v>22</v>
      </c>
    </row>
    <row r="25" spans="2:15" x14ac:dyDescent="0.25">
      <c r="B25" t="s">
        <v>42</v>
      </c>
      <c r="C25" t="s">
        <v>43</v>
      </c>
      <c r="D25">
        <v>-1</v>
      </c>
      <c r="E25">
        <v>10</v>
      </c>
      <c r="F25">
        <v>5</v>
      </c>
      <c r="G25">
        <v>7.5</v>
      </c>
      <c r="H25">
        <v>20</v>
      </c>
      <c r="I25">
        <v>45</v>
      </c>
      <c r="J25">
        <v>50</v>
      </c>
      <c r="K25">
        <v>80</v>
      </c>
      <c r="L25">
        <v>130</v>
      </c>
      <c r="M25">
        <v>180</v>
      </c>
      <c r="N25">
        <v>210</v>
      </c>
      <c r="O25">
        <v>210</v>
      </c>
    </row>
    <row r="26" spans="2:15" x14ac:dyDescent="0.25">
      <c r="B26" t="s">
        <v>44</v>
      </c>
      <c r="C26" t="s">
        <v>45</v>
      </c>
      <c r="D26">
        <v>-1</v>
      </c>
      <c r="E26">
        <v>10</v>
      </c>
      <c r="F26">
        <v>5</v>
      </c>
      <c r="G26">
        <v>20</v>
      </c>
      <c r="H26">
        <v>40</v>
      </c>
      <c r="I26">
        <v>50</v>
      </c>
      <c r="J26">
        <v>50</v>
      </c>
      <c r="K26">
        <v>70</v>
      </c>
      <c r="L26">
        <v>70</v>
      </c>
      <c r="M26">
        <v>70</v>
      </c>
      <c r="N26">
        <v>100</v>
      </c>
      <c r="O26">
        <v>100</v>
      </c>
    </row>
    <row r="27" spans="2:15" x14ac:dyDescent="0.25">
      <c r="B27" t="s">
        <v>46</v>
      </c>
      <c r="C27" t="s">
        <v>47</v>
      </c>
      <c r="D27">
        <v>-1</v>
      </c>
      <c r="E27">
        <v>10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2:15" x14ac:dyDescent="0.25">
      <c r="B28" t="s">
        <v>48</v>
      </c>
      <c r="C28" t="s">
        <v>49</v>
      </c>
      <c r="D28">
        <v>-1</v>
      </c>
      <c r="E28">
        <v>10</v>
      </c>
      <c r="F28">
        <v>30</v>
      </c>
      <c r="G28">
        <v>150</v>
      </c>
      <c r="H28">
        <v>350</v>
      </c>
      <c r="I28">
        <v>850</v>
      </c>
      <c r="J28">
        <v>1450</v>
      </c>
      <c r="K28">
        <v>1450</v>
      </c>
      <c r="L28">
        <v>1850</v>
      </c>
      <c r="M28">
        <v>1850</v>
      </c>
      <c r="N28">
        <v>1850</v>
      </c>
      <c r="O28">
        <v>1850</v>
      </c>
    </row>
    <row r="29" spans="2:15" x14ac:dyDescent="0.25">
      <c r="B29" t="s">
        <v>50</v>
      </c>
      <c r="C29" t="s">
        <v>51</v>
      </c>
      <c r="D29">
        <v>-1</v>
      </c>
      <c r="E29">
        <v>10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5" x14ac:dyDescent="0.25">
      <c r="B30" t="s">
        <v>52</v>
      </c>
      <c r="C30" t="s">
        <v>53</v>
      </c>
      <c r="D30">
        <v>-1</v>
      </c>
      <c r="E30">
        <v>10</v>
      </c>
      <c r="F30">
        <v>900</v>
      </c>
      <c r="G30">
        <v>1080</v>
      </c>
      <c r="H30">
        <v>1020</v>
      </c>
      <c r="I30">
        <v>1040</v>
      </c>
      <c r="J30">
        <v>1060</v>
      </c>
      <c r="K30">
        <v>1070</v>
      </c>
      <c r="L30">
        <v>1075</v>
      </c>
      <c r="M30">
        <v>1080</v>
      </c>
      <c r="N30">
        <v>2110</v>
      </c>
      <c r="O30">
        <v>4210</v>
      </c>
    </row>
    <row r="31" spans="2:15" x14ac:dyDescent="0.25">
      <c r="B31" t="s">
        <v>54</v>
      </c>
      <c r="C31" t="s">
        <v>55</v>
      </c>
      <c r="D31">
        <v>-1</v>
      </c>
      <c r="E31">
        <v>10</v>
      </c>
      <c r="F31">
        <v>8000</v>
      </c>
      <c r="G31">
        <v>8000</v>
      </c>
      <c r="H31">
        <v>8000</v>
      </c>
      <c r="I31">
        <v>5000</v>
      </c>
      <c r="J31">
        <v>5000</v>
      </c>
      <c r="K31">
        <v>5000</v>
      </c>
      <c r="L31">
        <v>4500</v>
      </c>
      <c r="M31">
        <v>4000</v>
      </c>
      <c r="N31">
        <v>3500</v>
      </c>
      <c r="O31">
        <v>3000</v>
      </c>
    </row>
    <row r="32" spans="2:15" x14ac:dyDescent="0.25">
      <c r="B32" t="s">
        <v>56</v>
      </c>
      <c r="C32" t="s">
        <v>57</v>
      </c>
      <c r="D32">
        <v>-1</v>
      </c>
      <c r="E32">
        <v>10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2:15" x14ac:dyDescent="0.25">
      <c r="B33" t="s">
        <v>58</v>
      </c>
      <c r="C33" t="s">
        <v>59</v>
      </c>
      <c r="D33">
        <v>-1</v>
      </c>
      <c r="E33">
        <v>10</v>
      </c>
      <c r="F33">
        <v>25</v>
      </c>
      <c r="G33">
        <v>1400</v>
      </c>
      <c r="H33">
        <v>1400</v>
      </c>
      <c r="I33">
        <v>1400</v>
      </c>
      <c r="J33">
        <v>1200</v>
      </c>
      <c r="K33">
        <v>1200</v>
      </c>
      <c r="L33">
        <v>1000</v>
      </c>
      <c r="M33">
        <v>1000</v>
      </c>
      <c r="N33">
        <v>1000</v>
      </c>
      <c r="O33">
        <v>1000</v>
      </c>
    </row>
    <row r="34" spans="2:15" x14ac:dyDescent="0.25">
      <c r="B34" t="s">
        <v>60</v>
      </c>
      <c r="C34" t="s">
        <v>61</v>
      </c>
      <c r="D34">
        <v>-1</v>
      </c>
      <c r="E34">
        <v>10</v>
      </c>
      <c r="F34">
        <v>10</v>
      </c>
      <c r="G34">
        <v>12</v>
      </c>
      <c r="H34">
        <v>25</v>
      </c>
      <c r="I34">
        <v>25</v>
      </c>
      <c r="J34">
        <v>25</v>
      </c>
      <c r="K34">
        <v>45</v>
      </c>
      <c r="L34">
        <v>48</v>
      </c>
      <c r="M34">
        <v>48</v>
      </c>
      <c r="N34">
        <v>48</v>
      </c>
      <c r="O34">
        <v>48</v>
      </c>
    </row>
    <row r="35" spans="2:15" x14ac:dyDescent="0.25">
      <c r="B35" t="s">
        <v>62</v>
      </c>
      <c r="C35" t="s">
        <v>63</v>
      </c>
      <c r="D35">
        <v>-1</v>
      </c>
      <c r="E35">
        <v>10</v>
      </c>
      <c r="F35">
        <v>50000000</v>
      </c>
      <c r="G35">
        <v>15000000</v>
      </c>
      <c r="H35">
        <v>15000000</v>
      </c>
      <c r="I35">
        <v>15000000</v>
      </c>
      <c r="J35">
        <v>15000000</v>
      </c>
      <c r="K35">
        <v>15000000</v>
      </c>
      <c r="L35">
        <v>15000000</v>
      </c>
      <c r="M35">
        <v>15000000</v>
      </c>
      <c r="N35">
        <v>15000000</v>
      </c>
      <c r="O35">
        <v>15000000</v>
      </c>
    </row>
    <row r="36" spans="2:15" x14ac:dyDescent="0.25">
      <c r="B36" t="s">
        <v>64</v>
      </c>
      <c r="C36" t="s">
        <v>65</v>
      </c>
      <c r="D36">
        <v>-1</v>
      </c>
      <c r="E36">
        <v>10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2:15" x14ac:dyDescent="0.25">
      <c r="B37" t="s">
        <v>66</v>
      </c>
      <c r="C37" t="s">
        <v>67</v>
      </c>
      <c r="D37">
        <v>-1</v>
      </c>
      <c r="E37">
        <v>10</v>
      </c>
      <c r="F37">
        <v>6000</v>
      </c>
      <c r="G37">
        <v>5000</v>
      </c>
      <c r="H37">
        <v>5000</v>
      </c>
      <c r="I37">
        <v>5000</v>
      </c>
      <c r="J37">
        <v>8000</v>
      </c>
      <c r="K37">
        <v>8000</v>
      </c>
      <c r="L37">
        <v>8000</v>
      </c>
      <c r="M37">
        <v>8000</v>
      </c>
      <c r="N37">
        <v>8000</v>
      </c>
      <c r="O37">
        <v>8000</v>
      </c>
    </row>
    <row r="38" spans="2:15" x14ac:dyDescent="0.25">
      <c r="B38" t="s">
        <v>68</v>
      </c>
      <c r="C38" t="s">
        <v>69</v>
      </c>
      <c r="D38">
        <v>-1</v>
      </c>
      <c r="E38">
        <v>10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2:15" x14ac:dyDescent="0.25">
      <c r="B39" t="s">
        <v>70</v>
      </c>
      <c r="C39" t="s">
        <v>71</v>
      </c>
      <c r="D39" t="s">
        <v>70</v>
      </c>
      <c r="E39">
        <v>2</v>
      </c>
    </row>
    <row r="40" spans="2:15" x14ac:dyDescent="0.25">
      <c r="B40" t="s">
        <v>72</v>
      </c>
      <c r="C40" t="s">
        <v>73</v>
      </c>
      <c r="D40" t="s">
        <v>74</v>
      </c>
      <c r="E40">
        <v>1</v>
      </c>
    </row>
    <row r="41" spans="2:15" x14ac:dyDescent="0.25">
      <c r="B41" t="s">
        <v>75</v>
      </c>
      <c r="C41" t="s">
        <v>76</v>
      </c>
      <c r="D41" t="s">
        <v>74</v>
      </c>
      <c r="E41">
        <v>1</v>
      </c>
    </row>
    <row r="42" spans="2:15" x14ac:dyDescent="0.25">
      <c r="B42" t="s">
        <v>77</v>
      </c>
      <c r="C42" t="s">
        <v>78</v>
      </c>
      <c r="D42" t="s">
        <v>74</v>
      </c>
      <c r="E42">
        <v>1</v>
      </c>
    </row>
    <row r="43" spans="2:15" x14ac:dyDescent="0.25">
      <c r="B43" t="s">
        <v>79</v>
      </c>
      <c r="C43" t="s">
        <v>80</v>
      </c>
      <c r="D43" t="s">
        <v>81</v>
      </c>
      <c r="E43">
        <v>1</v>
      </c>
    </row>
    <row r="44" spans="2:15" x14ac:dyDescent="0.25">
      <c r="B44" t="s">
        <v>82</v>
      </c>
      <c r="C44" t="s">
        <v>83</v>
      </c>
      <c r="D44" t="s">
        <v>84</v>
      </c>
      <c r="E44">
        <v>1</v>
      </c>
    </row>
    <row r="45" spans="2:15" x14ac:dyDescent="0.25">
      <c r="B45" t="s">
        <v>85</v>
      </c>
      <c r="C45" t="s">
        <v>86</v>
      </c>
      <c r="D45" t="s">
        <v>84</v>
      </c>
      <c r="E45">
        <v>1</v>
      </c>
    </row>
    <row r="46" spans="2:15" x14ac:dyDescent="0.25">
      <c r="B46" t="s">
        <v>87</v>
      </c>
      <c r="C46" t="s">
        <v>88</v>
      </c>
      <c r="D46" t="s">
        <v>84</v>
      </c>
      <c r="E46">
        <v>1</v>
      </c>
    </row>
    <row r="47" spans="2:15" x14ac:dyDescent="0.25">
      <c r="B47" t="s">
        <v>89</v>
      </c>
      <c r="C47" t="s">
        <v>90</v>
      </c>
      <c r="D47" t="s">
        <v>89</v>
      </c>
      <c r="E47">
        <v>2</v>
      </c>
    </row>
    <row r="48" spans="2:15" x14ac:dyDescent="0.25">
      <c r="B48" t="s">
        <v>91</v>
      </c>
      <c r="C48" t="s">
        <v>92</v>
      </c>
      <c r="D48" t="s">
        <v>93</v>
      </c>
      <c r="E48">
        <v>1</v>
      </c>
    </row>
    <row r="49" spans="2:5" x14ac:dyDescent="0.25">
      <c r="B49" t="s">
        <v>94</v>
      </c>
      <c r="C49" t="s">
        <v>95</v>
      </c>
      <c r="D49" t="s">
        <v>96</v>
      </c>
      <c r="E49">
        <v>1</v>
      </c>
    </row>
    <row r="50" spans="2:5" x14ac:dyDescent="0.25">
      <c r="B50" t="s">
        <v>97</v>
      </c>
      <c r="C50" t="s">
        <v>98</v>
      </c>
      <c r="D50" t="s">
        <v>99</v>
      </c>
      <c r="E50">
        <v>1</v>
      </c>
    </row>
    <row r="51" spans="2:5" x14ac:dyDescent="0.25">
      <c r="B51" t="s">
        <v>100</v>
      </c>
      <c r="C51" t="s">
        <v>101</v>
      </c>
      <c r="D51" t="s">
        <v>99</v>
      </c>
      <c r="E51">
        <v>1</v>
      </c>
    </row>
    <row r="52" spans="2:5" x14ac:dyDescent="0.25">
      <c r="B52" t="s">
        <v>102</v>
      </c>
      <c r="C52" t="s">
        <v>103</v>
      </c>
      <c r="D52" t="s">
        <v>99</v>
      </c>
      <c r="E52">
        <v>1</v>
      </c>
    </row>
    <row r="53" spans="2:5" x14ac:dyDescent="0.25">
      <c r="B53" t="s">
        <v>104</v>
      </c>
      <c r="C53" t="s">
        <v>105</v>
      </c>
      <c r="D53" t="s">
        <v>96</v>
      </c>
      <c r="E53">
        <v>1</v>
      </c>
    </row>
    <row r="54" spans="2:5" x14ac:dyDescent="0.25">
      <c r="B54" t="s">
        <v>106</v>
      </c>
      <c r="C54" t="s">
        <v>107</v>
      </c>
      <c r="D54" t="s">
        <v>93</v>
      </c>
      <c r="E54">
        <v>1</v>
      </c>
    </row>
    <row r="55" spans="2:5" x14ac:dyDescent="0.25">
      <c r="B55" t="s">
        <v>108</v>
      </c>
      <c r="C55" t="s">
        <v>109</v>
      </c>
      <c r="D55" t="s">
        <v>110</v>
      </c>
      <c r="E55">
        <v>1</v>
      </c>
    </row>
    <row r="56" spans="2:5" x14ac:dyDescent="0.25">
      <c r="B56" t="s">
        <v>111</v>
      </c>
      <c r="C56" t="s">
        <v>112</v>
      </c>
      <c r="D56" t="s">
        <v>110</v>
      </c>
      <c r="E56">
        <v>1</v>
      </c>
    </row>
    <row r="57" spans="2:5" x14ac:dyDescent="0.25">
      <c r="B57" t="s">
        <v>113</v>
      </c>
      <c r="C57" t="s">
        <v>114</v>
      </c>
      <c r="D57" t="s">
        <v>115</v>
      </c>
      <c r="E57">
        <v>1</v>
      </c>
    </row>
    <row r="58" spans="2:5" x14ac:dyDescent="0.25">
      <c r="B58" t="s">
        <v>116</v>
      </c>
      <c r="C58" t="s">
        <v>117</v>
      </c>
      <c r="D58" t="s">
        <v>93</v>
      </c>
      <c r="E58">
        <v>1</v>
      </c>
    </row>
    <row r="59" spans="2:5" x14ac:dyDescent="0.25">
      <c r="B59" t="s">
        <v>118</v>
      </c>
      <c r="C59" t="s">
        <v>119</v>
      </c>
      <c r="D59" t="s">
        <v>120</v>
      </c>
      <c r="E59">
        <v>1</v>
      </c>
    </row>
    <row r="60" spans="2:5" x14ac:dyDescent="0.25">
      <c r="B60" t="s">
        <v>121</v>
      </c>
      <c r="C60" t="s">
        <v>122</v>
      </c>
      <c r="D60" t="s">
        <v>123</v>
      </c>
      <c r="E60">
        <v>1</v>
      </c>
    </row>
    <row r="61" spans="2:5" x14ac:dyDescent="0.25">
      <c r="B61" t="s">
        <v>124</v>
      </c>
      <c r="C61" t="s">
        <v>125</v>
      </c>
      <c r="D61" t="s">
        <v>126</v>
      </c>
      <c r="E61">
        <v>1</v>
      </c>
    </row>
    <row r="62" spans="2:5" x14ac:dyDescent="0.25">
      <c r="B62" t="s">
        <v>127</v>
      </c>
      <c r="C62" t="s">
        <v>128</v>
      </c>
      <c r="D62" t="s">
        <v>129</v>
      </c>
      <c r="E62">
        <v>1</v>
      </c>
    </row>
    <row r="63" spans="2:5" x14ac:dyDescent="0.25">
      <c r="B63" t="s">
        <v>130</v>
      </c>
      <c r="C63" t="s">
        <v>131</v>
      </c>
      <c r="D63" t="s">
        <v>132</v>
      </c>
      <c r="E63">
        <v>1</v>
      </c>
    </row>
    <row r="64" spans="2:5" x14ac:dyDescent="0.25">
      <c r="B64" t="s">
        <v>133</v>
      </c>
      <c r="C64" t="s">
        <v>134</v>
      </c>
      <c r="D64" t="s">
        <v>135</v>
      </c>
      <c r="E64">
        <v>1</v>
      </c>
    </row>
    <row r="65" spans="2:5" x14ac:dyDescent="0.25">
      <c r="B65" t="s">
        <v>136</v>
      </c>
      <c r="C65" t="s">
        <v>137</v>
      </c>
      <c r="D65" t="s">
        <v>132</v>
      </c>
      <c r="E65">
        <v>1</v>
      </c>
    </row>
    <row r="66" spans="2:5" x14ac:dyDescent="0.25">
      <c r="B66" t="s">
        <v>138</v>
      </c>
      <c r="C66">
        <v>-1</v>
      </c>
      <c r="D66" t="s">
        <v>135</v>
      </c>
      <c r="E66">
        <v>1</v>
      </c>
    </row>
    <row r="67" spans="2:5" x14ac:dyDescent="0.25">
      <c r="B67" t="s">
        <v>139</v>
      </c>
      <c r="C67">
        <v>-1</v>
      </c>
      <c r="D67" t="s">
        <v>135</v>
      </c>
      <c r="E67">
        <v>1</v>
      </c>
    </row>
    <row r="68" spans="2:5" x14ac:dyDescent="0.25">
      <c r="B68" t="s">
        <v>140</v>
      </c>
      <c r="C68">
        <v>-1</v>
      </c>
      <c r="D68" t="s">
        <v>135</v>
      </c>
      <c r="E68">
        <v>1</v>
      </c>
    </row>
    <row r="69" spans="2:5" x14ac:dyDescent="0.25">
      <c r="B69" t="s">
        <v>141</v>
      </c>
      <c r="C69">
        <v>-1</v>
      </c>
      <c r="D69">
        <v>-1</v>
      </c>
      <c r="E69">
        <v>1</v>
      </c>
    </row>
    <row r="70" spans="2:5" x14ac:dyDescent="0.25">
      <c r="B70" t="s">
        <v>142</v>
      </c>
      <c r="C70">
        <v>-1</v>
      </c>
      <c r="D70">
        <v>-1</v>
      </c>
      <c r="E7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93"/>
  <sheetViews>
    <sheetView topLeftCell="A46" zoomScaleNormal="100" workbookViewId="0">
      <selection activeCell="B4" sqref="B4"/>
    </sheetView>
  </sheetViews>
  <sheetFormatPr defaultRowHeight="15" x14ac:dyDescent="0.25"/>
  <cols>
    <col min="1" max="1025" width="8.42578125"/>
  </cols>
  <sheetData>
    <row r="5" spans="2:16" x14ac:dyDescent="0.25">
      <c r="B5" t="s">
        <v>143</v>
      </c>
      <c r="C5" t="s">
        <v>144</v>
      </c>
      <c r="D5" t="s">
        <v>145</v>
      </c>
      <c r="E5">
        <v>1</v>
      </c>
      <c r="F5">
        <v>10</v>
      </c>
      <c r="G5">
        <v>0.01</v>
      </c>
      <c r="H5">
        <v>0.05</v>
      </c>
      <c r="I5">
        <v>0.2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  <c r="P5">
        <v>0.3</v>
      </c>
    </row>
    <row r="6" spans="2:16" x14ac:dyDescent="0.25">
      <c r="B6" t="s">
        <v>146</v>
      </c>
      <c r="C6" t="s">
        <v>147</v>
      </c>
      <c r="D6" t="s">
        <v>145</v>
      </c>
      <c r="E6">
        <v>1</v>
      </c>
      <c r="F6">
        <v>10</v>
      </c>
      <c r="G6">
        <v>0.15</v>
      </c>
      <c r="H6">
        <v>0.4</v>
      </c>
      <c r="I6">
        <v>12</v>
      </c>
      <c r="J6">
        <v>15</v>
      </c>
      <c r="K6">
        <v>15</v>
      </c>
      <c r="L6">
        <v>17</v>
      </c>
      <c r="M6">
        <v>17</v>
      </c>
      <c r="N6">
        <v>17</v>
      </c>
      <c r="O6">
        <v>17</v>
      </c>
      <c r="P6">
        <v>17</v>
      </c>
    </row>
    <row r="7" spans="2:16" x14ac:dyDescent="0.25">
      <c r="B7" t="s">
        <v>148</v>
      </c>
      <c r="C7" t="s">
        <v>149</v>
      </c>
      <c r="D7" t="s">
        <v>145</v>
      </c>
      <c r="E7">
        <v>1</v>
      </c>
      <c r="F7">
        <v>10</v>
      </c>
      <c r="G7">
        <v>30</v>
      </c>
      <c r="H7">
        <v>150</v>
      </c>
      <c r="I7">
        <v>400</v>
      </c>
      <c r="J7">
        <v>600</v>
      </c>
      <c r="K7">
        <v>600</v>
      </c>
      <c r="L7">
        <v>600</v>
      </c>
      <c r="M7">
        <v>600</v>
      </c>
      <c r="N7">
        <v>650</v>
      </c>
      <c r="O7">
        <v>650</v>
      </c>
      <c r="P7">
        <v>950</v>
      </c>
    </row>
    <row r="8" spans="2:16" x14ac:dyDescent="0.25">
      <c r="B8" t="s">
        <v>150</v>
      </c>
      <c r="C8" t="s">
        <v>151</v>
      </c>
      <c r="D8" t="s">
        <v>145</v>
      </c>
      <c r="E8">
        <v>1</v>
      </c>
      <c r="F8">
        <v>10</v>
      </c>
      <c r="G8">
        <v>30</v>
      </c>
      <c r="H8">
        <v>60</v>
      </c>
      <c r="I8">
        <v>105</v>
      </c>
      <c r="J8">
        <v>180</v>
      </c>
      <c r="K8">
        <v>250</v>
      </c>
      <c r="L8">
        <v>250</v>
      </c>
      <c r="M8">
        <v>815</v>
      </c>
      <c r="N8">
        <v>815</v>
      </c>
      <c r="O8">
        <v>815</v>
      </c>
      <c r="P8">
        <v>815</v>
      </c>
    </row>
    <row r="9" spans="2:16" x14ac:dyDescent="0.25">
      <c r="B9" t="s">
        <v>152</v>
      </c>
      <c r="C9" t="s">
        <v>153</v>
      </c>
      <c r="D9" t="s">
        <v>145</v>
      </c>
      <c r="E9">
        <v>1</v>
      </c>
      <c r="F9">
        <v>10</v>
      </c>
      <c r="G9">
        <v>1</v>
      </c>
      <c r="H9">
        <v>1.8</v>
      </c>
      <c r="I9">
        <v>5</v>
      </c>
      <c r="J9">
        <v>10.5</v>
      </c>
      <c r="K9">
        <v>25.5</v>
      </c>
      <c r="L9">
        <v>25.5</v>
      </c>
      <c r="M9">
        <v>25.5</v>
      </c>
      <c r="N9">
        <v>25.5</v>
      </c>
      <c r="O9">
        <v>25.5</v>
      </c>
      <c r="P9">
        <v>28</v>
      </c>
    </row>
    <row r="10" spans="2:16" x14ac:dyDescent="0.25">
      <c r="B10" t="s">
        <v>154</v>
      </c>
      <c r="C10" t="s">
        <v>155</v>
      </c>
      <c r="D10" t="s">
        <v>145</v>
      </c>
      <c r="E10">
        <v>1</v>
      </c>
      <c r="F10">
        <v>10</v>
      </c>
      <c r="G10">
        <v>1</v>
      </c>
      <c r="H10">
        <v>1.8</v>
      </c>
      <c r="I10">
        <v>5</v>
      </c>
      <c r="J10">
        <v>10.5</v>
      </c>
      <c r="K10">
        <v>25.5</v>
      </c>
      <c r="L10">
        <v>25.5</v>
      </c>
      <c r="M10">
        <v>25.5</v>
      </c>
      <c r="N10">
        <v>25.5</v>
      </c>
      <c r="O10">
        <v>25.5</v>
      </c>
      <c r="P10">
        <v>28</v>
      </c>
    </row>
    <row r="11" spans="2:16" x14ac:dyDescent="0.25">
      <c r="B11" t="s">
        <v>156</v>
      </c>
      <c r="C11" t="s">
        <v>157</v>
      </c>
      <c r="D11" t="s">
        <v>145</v>
      </c>
      <c r="E11">
        <v>1</v>
      </c>
      <c r="F11">
        <v>10</v>
      </c>
      <c r="G11">
        <v>1</v>
      </c>
      <c r="H11">
        <v>1.8</v>
      </c>
      <c r="I11">
        <v>5</v>
      </c>
      <c r="J11">
        <v>10.5</v>
      </c>
      <c r="K11">
        <v>25.5</v>
      </c>
      <c r="L11">
        <v>25.5</v>
      </c>
      <c r="M11">
        <v>25.5</v>
      </c>
      <c r="N11">
        <v>25.5</v>
      </c>
      <c r="O11">
        <v>25.5</v>
      </c>
      <c r="P11">
        <v>28</v>
      </c>
    </row>
    <row r="12" spans="2:16" x14ac:dyDescent="0.25">
      <c r="B12" t="s">
        <v>158</v>
      </c>
      <c r="C12" t="s">
        <v>159</v>
      </c>
      <c r="D12" t="s">
        <v>145</v>
      </c>
      <c r="E12">
        <v>1</v>
      </c>
      <c r="F12">
        <v>10</v>
      </c>
      <c r="G12">
        <v>1</v>
      </c>
      <c r="H12">
        <v>1.8</v>
      </c>
      <c r="I12">
        <v>5</v>
      </c>
      <c r="J12">
        <v>10.5</v>
      </c>
      <c r="K12">
        <v>25.5</v>
      </c>
      <c r="L12">
        <v>25.5</v>
      </c>
      <c r="M12">
        <v>25.5</v>
      </c>
      <c r="N12">
        <v>25.5</v>
      </c>
      <c r="O12">
        <v>25.5</v>
      </c>
      <c r="P12">
        <v>28</v>
      </c>
    </row>
    <row r="13" spans="2:16" x14ac:dyDescent="0.25">
      <c r="B13" t="s">
        <v>160</v>
      </c>
      <c r="C13" t="s">
        <v>161</v>
      </c>
      <c r="D13" t="s">
        <v>145</v>
      </c>
      <c r="E13">
        <v>1</v>
      </c>
      <c r="F13">
        <v>10</v>
      </c>
      <c r="G13">
        <v>1</v>
      </c>
      <c r="H13">
        <v>1.8</v>
      </c>
      <c r="I13">
        <v>5</v>
      </c>
      <c r="J13">
        <v>10.5</v>
      </c>
      <c r="K13">
        <v>25.5</v>
      </c>
      <c r="L13">
        <v>25.5</v>
      </c>
      <c r="M13">
        <v>25.5</v>
      </c>
      <c r="N13">
        <v>25.5</v>
      </c>
      <c r="O13">
        <v>25.5</v>
      </c>
      <c r="P13">
        <v>28</v>
      </c>
    </row>
    <row r="14" spans="2:16" x14ac:dyDescent="0.25">
      <c r="B14" t="s">
        <v>162</v>
      </c>
      <c r="C14" t="s">
        <v>163</v>
      </c>
      <c r="D14" t="s">
        <v>145</v>
      </c>
      <c r="E14">
        <v>1</v>
      </c>
      <c r="F14">
        <v>10</v>
      </c>
      <c r="G14">
        <v>1</v>
      </c>
      <c r="H14">
        <v>1.8</v>
      </c>
      <c r="I14">
        <v>5</v>
      </c>
      <c r="J14">
        <v>10.5</v>
      </c>
      <c r="K14">
        <v>25.5</v>
      </c>
      <c r="L14">
        <v>25.5</v>
      </c>
      <c r="M14">
        <v>25.5</v>
      </c>
      <c r="N14">
        <v>25.5</v>
      </c>
      <c r="O14">
        <v>25.5</v>
      </c>
      <c r="P14">
        <v>28</v>
      </c>
    </row>
    <row r="15" spans="2:16" x14ac:dyDescent="0.25">
      <c r="B15" t="s">
        <v>164</v>
      </c>
      <c r="C15" t="s">
        <v>165</v>
      </c>
      <c r="D15" t="s">
        <v>145</v>
      </c>
      <c r="E15">
        <v>1</v>
      </c>
      <c r="F15">
        <v>10</v>
      </c>
      <c r="G15">
        <v>1</v>
      </c>
      <c r="H15">
        <v>1.8</v>
      </c>
      <c r="I15">
        <v>5</v>
      </c>
      <c r="J15">
        <v>10.5</v>
      </c>
      <c r="K15">
        <v>25.5</v>
      </c>
      <c r="L15">
        <v>25.5</v>
      </c>
      <c r="M15">
        <v>25.5</v>
      </c>
      <c r="N15">
        <v>25.5</v>
      </c>
      <c r="O15">
        <v>25.5</v>
      </c>
      <c r="P15">
        <v>28</v>
      </c>
    </row>
    <row r="16" spans="2:16" x14ac:dyDescent="0.25">
      <c r="B16" t="s">
        <v>166</v>
      </c>
      <c r="C16" t="s">
        <v>167</v>
      </c>
      <c r="D16" t="s">
        <v>145</v>
      </c>
      <c r="E16">
        <v>1</v>
      </c>
      <c r="F16">
        <v>10</v>
      </c>
      <c r="G16">
        <v>1</v>
      </c>
      <c r="H16">
        <v>1.8</v>
      </c>
      <c r="I16">
        <v>5</v>
      </c>
      <c r="J16">
        <v>10.5</v>
      </c>
      <c r="K16">
        <v>25.5</v>
      </c>
      <c r="L16">
        <v>25.5</v>
      </c>
      <c r="M16">
        <v>25.5</v>
      </c>
      <c r="N16">
        <v>25.5</v>
      </c>
      <c r="O16">
        <v>25.5</v>
      </c>
      <c r="P16">
        <v>28</v>
      </c>
    </row>
    <row r="17" spans="2:16" x14ac:dyDescent="0.25">
      <c r="B17" t="s">
        <v>168</v>
      </c>
      <c r="C17" t="s">
        <v>169</v>
      </c>
      <c r="D17" t="s">
        <v>145</v>
      </c>
      <c r="E17">
        <v>1</v>
      </c>
      <c r="F17">
        <v>10</v>
      </c>
      <c r="G17">
        <v>380</v>
      </c>
      <c r="H17">
        <v>17000</v>
      </c>
      <c r="I17">
        <v>28500</v>
      </c>
      <c r="J17">
        <v>43000</v>
      </c>
      <c r="K17">
        <v>44000</v>
      </c>
      <c r="L17">
        <v>44000</v>
      </c>
      <c r="M17">
        <v>44000</v>
      </c>
      <c r="N17">
        <v>44000</v>
      </c>
      <c r="O17">
        <v>44000</v>
      </c>
      <c r="P17">
        <v>44000</v>
      </c>
    </row>
    <row r="18" spans="2:16" x14ac:dyDescent="0.25">
      <c r="B18" t="s">
        <v>170</v>
      </c>
      <c r="C18" t="s">
        <v>171</v>
      </c>
      <c r="D18" t="s">
        <v>145</v>
      </c>
      <c r="E18">
        <v>1</v>
      </c>
      <c r="F18">
        <v>10</v>
      </c>
      <c r="G18">
        <v>380</v>
      </c>
      <c r="H18">
        <v>17000</v>
      </c>
      <c r="I18">
        <v>28500</v>
      </c>
      <c r="J18">
        <v>43000</v>
      </c>
      <c r="K18">
        <v>44000</v>
      </c>
      <c r="L18">
        <v>44000</v>
      </c>
      <c r="M18">
        <v>44000</v>
      </c>
      <c r="N18">
        <v>44000</v>
      </c>
      <c r="O18">
        <v>44000</v>
      </c>
      <c r="P18">
        <v>44000</v>
      </c>
    </row>
    <row r="19" spans="2:16" x14ac:dyDescent="0.25">
      <c r="B19" t="s">
        <v>172</v>
      </c>
      <c r="C19" t="s">
        <v>173</v>
      </c>
      <c r="D19" t="s">
        <v>145</v>
      </c>
      <c r="E19">
        <v>1</v>
      </c>
      <c r="F19">
        <v>10</v>
      </c>
      <c r="G19">
        <v>380</v>
      </c>
      <c r="H19">
        <v>17000</v>
      </c>
      <c r="I19">
        <v>28500</v>
      </c>
      <c r="J19">
        <v>43000</v>
      </c>
      <c r="K19">
        <v>44000</v>
      </c>
      <c r="L19">
        <v>44000</v>
      </c>
      <c r="M19">
        <v>44000</v>
      </c>
      <c r="N19">
        <v>44000</v>
      </c>
      <c r="O19">
        <v>44000</v>
      </c>
      <c r="P19">
        <v>44000</v>
      </c>
    </row>
    <row r="20" spans="2:16" x14ac:dyDescent="0.25">
      <c r="B20" t="s">
        <v>174</v>
      </c>
      <c r="C20" t="s">
        <v>175</v>
      </c>
      <c r="D20" t="s">
        <v>145</v>
      </c>
      <c r="E20">
        <v>1</v>
      </c>
      <c r="F20">
        <v>10</v>
      </c>
      <c r="G20">
        <v>0.3</v>
      </c>
      <c r="H20">
        <v>0.2</v>
      </c>
      <c r="I20">
        <v>0.1</v>
      </c>
      <c r="J20">
        <v>0.1</v>
      </c>
      <c r="K20">
        <v>0.1</v>
      </c>
      <c r="L20">
        <v>0.1</v>
      </c>
      <c r="M20">
        <v>0.1</v>
      </c>
      <c r="N20">
        <v>0.1</v>
      </c>
      <c r="O20">
        <v>0.1</v>
      </c>
      <c r="P20">
        <v>0.1</v>
      </c>
    </row>
    <row r="21" spans="2:16" x14ac:dyDescent="0.25">
      <c r="B21" t="s">
        <v>176</v>
      </c>
      <c r="C21" t="s">
        <v>177</v>
      </c>
      <c r="D21" t="s">
        <v>145</v>
      </c>
      <c r="E21">
        <v>1</v>
      </c>
      <c r="F21">
        <v>10</v>
      </c>
      <c r="G21">
        <v>5.3</v>
      </c>
      <c r="H21">
        <v>10.6</v>
      </c>
      <c r="I21">
        <v>16.600000000000001</v>
      </c>
      <c r="J21">
        <v>25.7</v>
      </c>
      <c r="K21">
        <v>25.7</v>
      </c>
      <c r="L21">
        <v>25.8</v>
      </c>
      <c r="M21">
        <v>25.8</v>
      </c>
      <c r="N21">
        <v>25.8</v>
      </c>
      <c r="O21">
        <v>25.8</v>
      </c>
      <c r="P21">
        <v>25.8</v>
      </c>
    </row>
    <row r="22" spans="2:16" x14ac:dyDescent="0.25">
      <c r="B22" t="s">
        <v>178</v>
      </c>
      <c r="C22" t="s">
        <v>179</v>
      </c>
      <c r="D22" t="s">
        <v>145</v>
      </c>
      <c r="E22">
        <v>1</v>
      </c>
      <c r="F22">
        <v>10</v>
      </c>
      <c r="G22">
        <v>5.3</v>
      </c>
      <c r="H22">
        <v>10.6</v>
      </c>
      <c r="I22">
        <v>16.600000000000001</v>
      </c>
      <c r="J22">
        <v>25.7</v>
      </c>
      <c r="K22">
        <v>25.7</v>
      </c>
      <c r="L22">
        <v>25.8</v>
      </c>
      <c r="M22">
        <v>25.8</v>
      </c>
      <c r="N22">
        <v>25.8</v>
      </c>
      <c r="O22">
        <v>25.8</v>
      </c>
      <c r="P22">
        <v>25.8</v>
      </c>
    </row>
    <row r="23" spans="2:16" x14ac:dyDescent="0.25">
      <c r="B23" t="s">
        <v>180</v>
      </c>
      <c r="C23" t="s">
        <v>181</v>
      </c>
      <c r="D23" t="s">
        <v>145</v>
      </c>
      <c r="E23">
        <v>1</v>
      </c>
      <c r="F23">
        <v>10</v>
      </c>
      <c r="G23">
        <v>5.3</v>
      </c>
      <c r="H23">
        <v>10.6</v>
      </c>
      <c r="I23">
        <v>16.600000000000001</v>
      </c>
      <c r="J23">
        <v>25.7</v>
      </c>
      <c r="K23">
        <v>25.7</v>
      </c>
      <c r="L23">
        <v>25.8</v>
      </c>
      <c r="M23">
        <v>25.8</v>
      </c>
      <c r="N23">
        <v>25.8</v>
      </c>
      <c r="O23">
        <v>25.8</v>
      </c>
      <c r="P23">
        <v>25.8</v>
      </c>
    </row>
    <row r="24" spans="2:16" x14ac:dyDescent="0.25">
      <c r="B24" t="s">
        <v>182</v>
      </c>
      <c r="C24" t="s">
        <v>183</v>
      </c>
      <c r="D24" t="s">
        <v>145</v>
      </c>
      <c r="E24">
        <v>1</v>
      </c>
      <c r="F24">
        <v>10</v>
      </c>
      <c r="G24">
        <v>600</v>
      </c>
      <c r="H24">
        <v>800</v>
      </c>
      <c r="I24">
        <v>900</v>
      </c>
      <c r="J24">
        <v>1600</v>
      </c>
      <c r="K24">
        <v>1800</v>
      </c>
      <c r="L24">
        <v>1900</v>
      </c>
      <c r="M24">
        <v>2100</v>
      </c>
      <c r="N24">
        <v>2200</v>
      </c>
      <c r="O24">
        <v>2200</v>
      </c>
      <c r="P24">
        <v>2200</v>
      </c>
    </row>
    <row r="25" spans="2:16" x14ac:dyDescent="0.25">
      <c r="B25" t="s">
        <v>184</v>
      </c>
      <c r="C25" t="s">
        <v>185</v>
      </c>
      <c r="D25" t="s">
        <v>145</v>
      </c>
      <c r="E25">
        <v>1</v>
      </c>
      <c r="F25">
        <v>10</v>
      </c>
      <c r="G25">
        <v>2.5</v>
      </c>
      <c r="H25">
        <v>7.5</v>
      </c>
      <c r="I25">
        <v>12</v>
      </c>
      <c r="J25">
        <v>20.8</v>
      </c>
      <c r="K25">
        <v>28.8</v>
      </c>
      <c r="L25">
        <v>28.8</v>
      </c>
      <c r="M25">
        <v>30.8</v>
      </c>
      <c r="N25">
        <v>30.8</v>
      </c>
      <c r="O25">
        <v>35</v>
      </c>
      <c r="P25">
        <v>35</v>
      </c>
    </row>
    <row r="26" spans="2:16" x14ac:dyDescent="0.25">
      <c r="B26" t="s">
        <v>26</v>
      </c>
      <c r="C26" t="s">
        <v>27</v>
      </c>
      <c r="D26" t="s">
        <v>145</v>
      </c>
      <c r="E26">
        <v>1</v>
      </c>
      <c r="F26">
        <v>10</v>
      </c>
      <c r="G26">
        <v>2.5</v>
      </c>
      <c r="H26">
        <v>7.5</v>
      </c>
      <c r="I26">
        <v>12</v>
      </c>
      <c r="J26">
        <v>20.8</v>
      </c>
      <c r="K26">
        <v>28.8</v>
      </c>
      <c r="L26">
        <v>28.8</v>
      </c>
      <c r="M26">
        <v>30.8</v>
      </c>
      <c r="N26">
        <v>30.8</v>
      </c>
      <c r="O26">
        <v>35</v>
      </c>
      <c r="P26">
        <v>35</v>
      </c>
    </row>
    <row r="27" spans="2:16" x14ac:dyDescent="0.25">
      <c r="B27" t="s">
        <v>186</v>
      </c>
      <c r="C27" t="s">
        <v>187</v>
      </c>
      <c r="D27" t="s">
        <v>145</v>
      </c>
      <c r="E27">
        <v>1</v>
      </c>
      <c r="F27">
        <v>10</v>
      </c>
      <c r="G27">
        <v>50</v>
      </c>
      <c r="H27">
        <v>250</v>
      </c>
      <c r="I27">
        <v>850</v>
      </c>
      <c r="J27">
        <v>1500</v>
      </c>
      <c r="K27">
        <v>1800</v>
      </c>
      <c r="L27">
        <v>2100</v>
      </c>
      <c r="M27">
        <v>2100</v>
      </c>
      <c r="N27">
        <v>2500</v>
      </c>
      <c r="O27">
        <v>2600</v>
      </c>
      <c r="P27">
        <v>2600</v>
      </c>
    </row>
    <row r="28" spans="2:16" x14ac:dyDescent="0.25">
      <c r="B28" t="s">
        <v>188</v>
      </c>
      <c r="C28" t="s">
        <v>189</v>
      </c>
      <c r="D28" t="s">
        <v>145</v>
      </c>
      <c r="E28">
        <v>1</v>
      </c>
      <c r="F28">
        <v>10</v>
      </c>
      <c r="G28">
        <v>5</v>
      </c>
      <c r="H28">
        <v>130</v>
      </c>
      <c r="I28">
        <v>160</v>
      </c>
      <c r="J28">
        <v>150</v>
      </c>
      <c r="K28">
        <v>150</v>
      </c>
      <c r="L28">
        <v>180</v>
      </c>
      <c r="M28">
        <v>125</v>
      </c>
      <c r="N28">
        <v>128</v>
      </c>
      <c r="O28">
        <v>130</v>
      </c>
      <c r="P28">
        <v>130</v>
      </c>
    </row>
    <row r="29" spans="2:16" x14ac:dyDescent="0.25">
      <c r="B29" t="s">
        <v>190</v>
      </c>
      <c r="C29" t="s">
        <v>191</v>
      </c>
      <c r="D29" t="s">
        <v>145</v>
      </c>
      <c r="E29">
        <v>1</v>
      </c>
      <c r="F29">
        <v>10</v>
      </c>
      <c r="G29">
        <v>1</v>
      </c>
      <c r="H29">
        <v>5</v>
      </c>
      <c r="I29">
        <v>15</v>
      </c>
      <c r="J29">
        <v>25</v>
      </c>
      <c r="K29">
        <v>45</v>
      </c>
      <c r="L29">
        <v>45</v>
      </c>
      <c r="M29">
        <v>45</v>
      </c>
      <c r="N29">
        <v>45</v>
      </c>
      <c r="O29">
        <v>50</v>
      </c>
      <c r="P29">
        <v>50</v>
      </c>
    </row>
    <row r="30" spans="2:16" x14ac:dyDescent="0.25">
      <c r="B30" t="s">
        <v>192</v>
      </c>
      <c r="C30" t="s">
        <v>193</v>
      </c>
      <c r="D30" t="s">
        <v>145</v>
      </c>
      <c r="E30">
        <v>1</v>
      </c>
      <c r="F30">
        <v>10</v>
      </c>
      <c r="G30">
        <v>1</v>
      </c>
      <c r="H30">
        <v>5</v>
      </c>
      <c r="I30">
        <v>15</v>
      </c>
      <c r="J30">
        <v>25</v>
      </c>
      <c r="K30">
        <v>45</v>
      </c>
      <c r="L30">
        <v>45</v>
      </c>
      <c r="M30">
        <v>45</v>
      </c>
      <c r="N30">
        <v>45</v>
      </c>
      <c r="O30">
        <v>50</v>
      </c>
      <c r="P30">
        <v>50</v>
      </c>
    </row>
    <row r="31" spans="2:16" x14ac:dyDescent="0.25">
      <c r="B31" t="s">
        <v>194</v>
      </c>
      <c r="C31" t="s">
        <v>195</v>
      </c>
      <c r="D31" t="s">
        <v>145</v>
      </c>
      <c r="E31">
        <v>1</v>
      </c>
      <c r="F31">
        <v>10</v>
      </c>
      <c r="G31">
        <v>1</v>
      </c>
      <c r="H31">
        <v>5</v>
      </c>
      <c r="I31">
        <v>15</v>
      </c>
      <c r="J31">
        <v>25</v>
      </c>
      <c r="K31">
        <v>45</v>
      </c>
      <c r="L31">
        <v>45</v>
      </c>
      <c r="M31">
        <v>45</v>
      </c>
      <c r="N31">
        <v>45</v>
      </c>
      <c r="O31">
        <v>50</v>
      </c>
      <c r="P31">
        <v>50</v>
      </c>
    </row>
    <row r="32" spans="2:16" x14ac:dyDescent="0.25">
      <c r="B32" t="s">
        <v>196</v>
      </c>
      <c r="C32" t="s">
        <v>197</v>
      </c>
      <c r="D32" t="s">
        <v>145</v>
      </c>
      <c r="E32">
        <v>1</v>
      </c>
      <c r="F32">
        <v>10</v>
      </c>
      <c r="G32">
        <v>1</v>
      </c>
      <c r="H32">
        <v>5</v>
      </c>
      <c r="I32">
        <v>15</v>
      </c>
      <c r="J32">
        <v>25</v>
      </c>
      <c r="K32">
        <v>45</v>
      </c>
      <c r="L32">
        <v>45</v>
      </c>
      <c r="M32">
        <v>45</v>
      </c>
      <c r="N32">
        <v>45</v>
      </c>
      <c r="O32">
        <v>50</v>
      </c>
      <c r="P32">
        <v>50</v>
      </c>
    </row>
    <row r="33" spans="2:16" x14ac:dyDescent="0.25">
      <c r="B33" t="s">
        <v>198</v>
      </c>
      <c r="C33" t="s">
        <v>199</v>
      </c>
      <c r="D33" t="s">
        <v>145</v>
      </c>
      <c r="E33">
        <v>1</v>
      </c>
      <c r="F33">
        <v>10</v>
      </c>
      <c r="G33">
        <v>1</v>
      </c>
      <c r="H33">
        <v>5</v>
      </c>
      <c r="I33">
        <v>15</v>
      </c>
      <c r="J33">
        <v>25</v>
      </c>
      <c r="K33">
        <v>45</v>
      </c>
      <c r="L33">
        <v>45</v>
      </c>
      <c r="M33">
        <v>45</v>
      </c>
      <c r="N33">
        <v>45</v>
      </c>
      <c r="O33">
        <v>50</v>
      </c>
      <c r="P33">
        <v>50</v>
      </c>
    </row>
    <row r="34" spans="2:16" x14ac:dyDescent="0.25">
      <c r="B34" t="s">
        <v>200</v>
      </c>
      <c r="C34" t="s">
        <v>201</v>
      </c>
      <c r="D34" t="s">
        <v>145</v>
      </c>
      <c r="E34">
        <v>1</v>
      </c>
      <c r="F34">
        <v>10</v>
      </c>
      <c r="G34">
        <v>1</v>
      </c>
      <c r="H34">
        <v>5</v>
      </c>
      <c r="I34">
        <v>15</v>
      </c>
      <c r="J34">
        <v>25</v>
      </c>
      <c r="K34">
        <v>45</v>
      </c>
      <c r="L34">
        <v>45</v>
      </c>
      <c r="M34">
        <v>45</v>
      </c>
      <c r="N34">
        <v>45</v>
      </c>
      <c r="O34">
        <v>50</v>
      </c>
      <c r="P34">
        <v>50</v>
      </c>
    </row>
    <row r="35" spans="2:16" x14ac:dyDescent="0.25">
      <c r="B35" t="s">
        <v>202</v>
      </c>
      <c r="C35" t="s">
        <v>203</v>
      </c>
      <c r="D35" t="s">
        <v>145</v>
      </c>
      <c r="E35">
        <v>1</v>
      </c>
      <c r="F35">
        <v>10</v>
      </c>
      <c r="G35">
        <v>1</v>
      </c>
      <c r="H35">
        <v>5</v>
      </c>
      <c r="I35">
        <v>15</v>
      </c>
      <c r="J35">
        <v>25</v>
      </c>
      <c r="K35">
        <v>45</v>
      </c>
      <c r="L35">
        <v>45</v>
      </c>
      <c r="M35">
        <v>45</v>
      </c>
      <c r="N35">
        <v>45</v>
      </c>
      <c r="O35">
        <v>50</v>
      </c>
      <c r="P35">
        <v>50</v>
      </c>
    </row>
    <row r="36" spans="2:16" x14ac:dyDescent="0.25">
      <c r="B36" t="s">
        <v>204</v>
      </c>
      <c r="C36" t="s">
        <v>205</v>
      </c>
      <c r="D36" t="s">
        <v>145</v>
      </c>
      <c r="E36">
        <v>1</v>
      </c>
      <c r="F36">
        <v>10</v>
      </c>
      <c r="G36">
        <v>1</v>
      </c>
      <c r="H36">
        <v>5</v>
      </c>
      <c r="I36">
        <v>15</v>
      </c>
      <c r="J36">
        <v>25</v>
      </c>
      <c r="K36">
        <v>45</v>
      </c>
      <c r="L36">
        <v>45</v>
      </c>
      <c r="M36">
        <v>45</v>
      </c>
      <c r="N36">
        <v>45</v>
      </c>
      <c r="O36">
        <v>50</v>
      </c>
      <c r="P36">
        <v>50</v>
      </c>
    </row>
    <row r="37" spans="2:16" x14ac:dyDescent="0.25">
      <c r="B37" t="s">
        <v>206</v>
      </c>
      <c r="C37" t="s">
        <v>207</v>
      </c>
      <c r="D37" t="s">
        <v>145</v>
      </c>
      <c r="E37">
        <v>1</v>
      </c>
      <c r="F37">
        <v>10</v>
      </c>
      <c r="G37">
        <v>1</v>
      </c>
      <c r="H37">
        <v>5</v>
      </c>
      <c r="I37">
        <v>15</v>
      </c>
      <c r="J37">
        <v>25</v>
      </c>
      <c r="K37">
        <v>45</v>
      </c>
      <c r="L37">
        <v>45</v>
      </c>
      <c r="M37">
        <v>45</v>
      </c>
      <c r="N37">
        <v>45</v>
      </c>
      <c r="O37">
        <v>50</v>
      </c>
      <c r="P37">
        <v>50</v>
      </c>
    </row>
    <row r="38" spans="2:16" x14ac:dyDescent="0.25">
      <c r="B38" t="s">
        <v>208</v>
      </c>
      <c r="C38" t="s">
        <v>209</v>
      </c>
      <c r="D38" t="s">
        <v>145</v>
      </c>
      <c r="E38">
        <v>1</v>
      </c>
      <c r="F38">
        <v>10</v>
      </c>
      <c r="G38">
        <v>1</v>
      </c>
      <c r="H38">
        <v>5</v>
      </c>
      <c r="I38">
        <v>15</v>
      </c>
      <c r="J38">
        <v>25</v>
      </c>
      <c r="K38">
        <v>45</v>
      </c>
      <c r="L38">
        <v>45</v>
      </c>
      <c r="M38">
        <v>45</v>
      </c>
      <c r="N38">
        <v>45</v>
      </c>
      <c r="O38">
        <v>50</v>
      </c>
      <c r="P38">
        <v>50</v>
      </c>
    </row>
    <row r="39" spans="2:16" x14ac:dyDescent="0.25">
      <c r="B39" t="s">
        <v>210</v>
      </c>
      <c r="C39" t="s">
        <v>211</v>
      </c>
      <c r="D39" t="s">
        <v>145</v>
      </c>
      <c r="E39">
        <v>1</v>
      </c>
      <c r="F39">
        <v>10</v>
      </c>
      <c r="G39">
        <v>1</v>
      </c>
      <c r="H39">
        <v>5</v>
      </c>
      <c r="I39">
        <v>15</v>
      </c>
      <c r="J39">
        <v>25</v>
      </c>
      <c r="K39">
        <v>45</v>
      </c>
      <c r="L39">
        <v>45</v>
      </c>
      <c r="M39">
        <v>45</v>
      </c>
      <c r="N39">
        <v>45</v>
      </c>
      <c r="O39">
        <v>50</v>
      </c>
      <c r="P39">
        <v>50</v>
      </c>
    </row>
    <row r="40" spans="2:16" x14ac:dyDescent="0.25">
      <c r="B40" t="s">
        <v>212</v>
      </c>
      <c r="C40" t="s">
        <v>213</v>
      </c>
      <c r="D40" t="s">
        <v>145</v>
      </c>
      <c r="E40">
        <v>1</v>
      </c>
      <c r="F40">
        <v>10</v>
      </c>
      <c r="G40">
        <v>1</v>
      </c>
      <c r="H40">
        <v>5</v>
      </c>
      <c r="I40">
        <v>15</v>
      </c>
      <c r="J40">
        <v>25</v>
      </c>
      <c r="K40">
        <v>45</v>
      </c>
      <c r="L40">
        <v>45</v>
      </c>
      <c r="M40">
        <v>45</v>
      </c>
      <c r="N40">
        <v>45</v>
      </c>
      <c r="O40">
        <v>50</v>
      </c>
      <c r="P40">
        <v>50</v>
      </c>
    </row>
    <row r="41" spans="2:16" x14ac:dyDescent="0.25">
      <c r="B41" t="s">
        <v>214</v>
      </c>
      <c r="C41" t="s">
        <v>215</v>
      </c>
      <c r="D41" t="s">
        <v>145</v>
      </c>
      <c r="E41">
        <v>1</v>
      </c>
      <c r="F41">
        <v>10</v>
      </c>
      <c r="G41">
        <v>1</v>
      </c>
      <c r="H41">
        <v>5</v>
      </c>
      <c r="I41">
        <v>15</v>
      </c>
      <c r="J41">
        <v>25</v>
      </c>
      <c r="K41">
        <v>45</v>
      </c>
      <c r="L41">
        <v>45</v>
      </c>
      <c r="M41">
        <v>45</v>
      </c>
      <c r="N41">
        <v>45</v>
      </c>
      <c r="O41">
        <v>50</v>
      </c>
      <c r="P41">
        <v>50</v>
      </c>
    </row>
    <row r="42" spans="2:16" x14ac:dyDescent="0.25">
      <c r="B42" t="s">
        <v>216</v>
      </c>
      <c r="C42" t="s">
        <v>217</v>
      </c>
      <c r="D42" t="s">
        <v>145</v>
      </c>
      <c r="E42">
        <v>1</v>
      </c>
      <c r="F42">
        <v>10</v>
      </c>
      <c r="G42">
        <v>1</v>
      </c>
      <c r="H42">
        <v>5</v>
      </c>
      <c r="I42">
        <v>15</v>
      </c>
      <c r="J42">
        <v>25</v>
      </c>
      <c r="K42">
        <v>45</v>
      </c>
      <c r="L42">
        <v>45</v>
      </c>
      <c r="M42">
        <v>45</v>
      </c>
      <c r="N42">
        <v>45</v>
      </c>
      <c r="O42">
        <v>50</v>
      </c>
      <c r="P42">
        <v>50</v>
      </c>
    </row>
    <row r="43" spans="2:16" x14ac:dyDescent="0.25">
      <c r="B43" t="s">
        <v>40</v>
      </c>
      <c r="C43" t="s">
        <v>37</v>
      </c>
      <c r="D43" t="s">
        <v>145</v>
      </c>
      <c r="E43">
        <v>1</v>
      </c>
      <c r="F43">
        <v>10</v>
      </c>
      <c r="G43">
        <v>1</v>
      </c>
      <c r="H43">
        <v>5</v>
      </c>
      <c r="I43">
        <v>15</v>
      </c>
      <c r="J43">
        <v>25</v>
      </c>
      <c r="K43">
        <v>45</v>
      </c>
      <c r="L43">
        <v>45</v>
      </c>
      <c r="M43">
        <v>45</v>
      </c>
      <c r="N43">
        <v>45</v>
      </c>
      <c r="O43">
        <v>50</v>
      </c>
      <c r="P43">
        <v>50</v>
      </c>
    </row>
    <row r="44" spans="2:16" x14ac:dyDescent="0.25">
      <c r="B44" t="s">
        <v>218</v>
      </c>
      <c r="C44" t="s">
        <v>219</v>
      </c>
      <c r="D44" t="s">
        <v>145</v>
      </c>
      <c r="E44">
        <v>1</v>
      </c>
      <c r="F44">
        <v>10</v>
      </c>
      <c r="G44">
        <v>5</v>
      </c>
      <c r="H44">
        <v>15</v>
      </c>
      <c r="I44">
        <v>25</v>
      </c>
      <c r="J44">
        <v>70</v>
      </c>
      <c r="K44">
        <v>105</v>
      </c>
      <c r="L44">
        <v>105</v>
      </c>
      <c r="M44">
        <v>105</v>
      </c>
      <c r="N44">
        <v>105</v>
      </c>
      <c r="O44">
        <v>150</v>
      </c>
      <c r="P44">
        <v>150</v>
      </c>
    </row>
    <row r="45" spans="2:16" x14ac:dyDescent="0.25">
      <c r="B45" t="s">
        <v>220</v>
      </c>
      <c r="C45" t="s">
        <v>221</v>
      </c>
      <c r="D45" t="s">
        <v>145</v>
      </c>
      <c r="E45">
        <v>1</v>
      </c>
      <c r="F45">
        <v>10</v>
      </c>
      <c r="G45">
        <v>2.5</v>
      </c>
      <c r="H45">
        <v>7.5</v>
      </c>
      <c r="I45">
        <v>15</v>
      </c>
      <c r="J45">
        <v>17.8</v>
      </c>
      <c r="K45">
        <v>18.8</v>
      </c>
      <c r="L45">
        <v>19.8</v>
      </c>
      <c r="M45">
        <v>20.8</v>
      </c>
      <c r="N45">
        <v>21.8</v>
      </c>
      <c r="O45">
        <v>22</v>
      </c>
      <c r="P45">
        <v>22</v>
      </c>
    </row>
    <row r="46" spans="2:16" x14ac:dyDescent="0.25">
      <c r="B46" t="s">
        <v>222</v>
      </c>
      <c r="C46" t="s">
        <v>223</v>
      </c>
      <c r="D46" t="s">
        <v>224</v>
      </c>
      <c r="E46">
        <v>1</v>
      </c>
      <c r="F46">
        <v>10</v>
      </c>
      <c r="G46">
        <v>5</v>
      </c>
      <c r="H46">
        <v>7.5</v>
      </c>
      <c r="I46">
        <v>20</v>
      </c>
      <c r="J46">
        <v>45</v>
      </c>
      <c r="K46">
        <v>50</v>
      </c>
      <c r="L46">
        <v>80</v>
      </c>
      <c r="M46">
        <v>130</v>
      </c>
      <c r="N46">
        <v>180</v>
      </c>
      <c r="O46">
        <v>210</v>
      </c>
      <c r="P46">
        <v>210</v>
      </c>
    </row>
    <row r="47" spans="2:16" x14ac:dyDescent="0.25">
      <c r="B47" t="s">
        <v>225</v>
      </c>
      <c r="C47" t="s">
        <v>226</v>
      </c>
      <c r="D47" t="s">
        <v>224</v>
      </c>
      <c r="E47">
        <v>1</v>
      </c>
      <c r="F47">
        <v>10</v>
      </c>
      <c r="G47">
        <v>5</v>
      </c>
      <c r="H47">
        <v>20</v>
      </c>
      <c r="I47">
        <v>40</v>
      </c>
      <c r="J47">
        <v>50</v>
      </c>
      <c r="K47">
        <v>50</v>
      </c>
      <c r="L47">
        <v>70</v>
      </c>
      <c r="M47">
        <v>70</v>
      </c>
      <c r="N47">
        <v>70</v>
      </c>
      <c r="O47">
        <v>100</v>
      </c>
      <c r="P47">
        <v>100</v>
      </c>
    </row>
    <row r="48" spans="2:16" x14ac:dyDescent="0.25">
      <c r="B48" t="s">
        <v>227</v>
      </c>
      <c r="C48" t="s">
        <v>228</v>
      </c>
      <c r="D48" t="s">
        <v>224</v>
      </c>
      <c r="E48">
        <v>1</v>
      </c>
      <c r="F48">
        <v>10</v>
      </c>
      <c r="G48">
        <v>5</v>
      </c>
      <c r="H48">
        <v>20</v>
      </c>
      <c r="I48">
        <v>40</v>
      </c>
      <c r="J48">
        <v>50</v>
      </c>
      <c r="K48">
        <v>50</v>
      </c>
      <c r="L48">
        <v>70</v>
      </c>
      <c r="M48">
        <v>70</v>
      </c>
      <c r="N48">
        <v>70</v>
      </c>
      <c r="O48">
        <v>100</v>
      </c>
      <c r="P48">
        <v>100</v>
      </c>
    </row>
    <row r="49" spans="2:16" x14ac:dyDescent="0.25">
      <c r="B49" t="s">
        <v>229</v>
      </c>
      <c r="C49" t="s">
        <v>45</v>
      </c>
      <c r="D49" t="s">
        <v>224</v>
      </c>
      <c r="E49">
        <v>1</v>
      </c>
      <c r="F49">
        <v>10</v>
      </c>
      <c r="G49">
        <v>5</v>
      </c>
      <c r="H49">
        <v>20</v>
      </c>
      <c r="I49">
        <v>40</v>
      </c>
      <c r="J49">
        <v>50</v>
      </c>
      <c r="K49">
        <v>50</v>
      </c>
      <c r="L49">
        <v>70</v>
      </c>
      <c r="M49">
        <v>70</v>
      </c>
      <c r="N49">
        <v>70</v>
      </c>
      <c r="O49">
        <v>100</v>
      </c>
      <c r="P49">
        <v>100</v>
      </c>
    </row>
    <row r="50" spans="2:16" x14ac:dyDescent="0.25">
      <c r="B50" t="s">
        <v>230</v>
      </c>
      <c r="C50" t="s">
        <v>231</v>
      </c>
      <c r="D50" t="s">
        <v>224</v>
      </c>
      <c r="E50">
        <v>1</v>
      </c>
      <c r="F50">
        <v>10</v>
      </c>
      <c r="G50">
        <v>30</v>
      </c>
      <c r="H50">
        <v>150</v>
      </c>
      <c r="I50">
        <v>350</v>
      </c>
      <c r="J50">
        <v>850</v>
      </c>
      <c r="K50">
        <v>1450</v>
      </c>
      <c r="L50">
        <v>1450</v>
      </c>
      <c r="M50">
        <v>1850</v>
      </c>
      <c r="N50">
        <v>1850</v>
      </c>
      <c r="O50">
        <v>1850</v>
      </c>
      <c r="P50">
        <v>1850</v>
      </c>
    </row>
    <row r="51" spans="2:16" x14ac:dyDescent="0.25">
      <c r="B51" t="s">
        <v>232</v>
      </c>
      <c r="C51" t="s">
        <v>233</v>
      </c>
      <c r="D51" t="s">
        <v>224</v>
      </c>
      <c r="E51">
        <v>1</v>
      </c>
      <c r="F51">
        <v>10</v>
      </c>
      <c r="G51">
        <v>30</v>
      </c>
      <c r="H51">
        <v>150</v>
      </c>
      <c r="I51">
        <v>350</v>
      </c>
      <c r="J51">
        <v>850</v>
      </c>
      <c r="K51">
        <v>1450</v>
      </c>
      <c r="L51">
        <v>1450</v>
      </c>
      <c r="M51">
        <v>1850</v>
      </c>
      <c r="N51">
        <v>1850</v>
      </c>
      <c r="O51">
        <v>1850</v>
      </c>
      <c r="P51">
        <v>1850</v>
      </c>
    </row>
    <row r="52" spans="2:16" x14ac:dyDescent="0.25">
      <c r="B52" t="s">
        <v>234</v>
      </c>
      <c r="C52" t="s">
        <v>235</v>
      </c>
      <c r="D52" t="s">
        <v>224</v>
      </c>
      <c r="E52">
        <v>1</v>
      </c>
      <c r="F52">
        <v>10</v>
      </c>
      <c r="G52">
        <v>30</v>
      </c>
      <c r="H52">
        <v>150</v>
      </c>
      <c r="I52">
        <v>350</v>
      </c>
      <c r="J52">
        <v>850</v>
      </c>
      <c r="K52">
        <v>1450</v>
      </c>
      <c r="L52">
        <v>1450</v>
      </c>
      <c r="M52">
        <v>1850</v>
      </c>
      <c r="N52">
        <v>1850</v>
      </c>
      <c r="O52">
        <v>1850</v>
      </c>
      <c r="P52">
        <v>1850</v>
      </c>
    </row>
    <row r="53" spans="2:16" x14ac:dyDescent="0.25">
      <c r="B53" t="s">
        <v>236</v>
      </c>
      <c r="C53" t="s">
        <v>237</v>
      </c>
      <c r="D53" t="s">
        <v>224</v>
      </c>
      <c r="E53">
        <v>1</v>
      </c>
      <c r="F53">
        <v>10</v>
      </c>
      <c r="G53">
        <v>900</v>
      </c>
      <c r="H53">
        <v>1080</v>
      </c>
      <c r="I53">
        <v>1020</v>
      </c>
      <c r="J53">
        <v>1040</v>
      </c>
      <c r="K53">
        <v>1060</v>
      </c>
      <c r="L53">
        <v>1070</v>
      </c>
      <c r="M53">
        <v>1075</v>
      </c>
      <c r="N53">
        <v>1080</v>
      </c>
      <c r="O53">
        <v>2110</v>
      </c>
      <c r="P53">
        <v>4210</v>
      </c>
    </row>
    <row r="54" spans="2:16" x14ac:dyDescent="0.25">
      <c r="B54" t="s">
        <v>238</v>
      </c>
      <c r="C54" t="s">
        <v>239</v>
      </c>
      <c r="D54" t="s">
        <v>224</v>
      </c>
      <c r="E54">
        <v>1</v>
      </c>
      <c r="F54">
        <v>10</v>
      </c>
      <c r="G54">
        <v>900</v>
      </c>
      <c r="H54">
        <v>1080</v>
      </c>
      <c r="I54">
        <v>1020</v>
      </c>
      <c r="J54">
        <v>1040</v>
      </c>
      <c r="K54">
        <v>1060</v>
      </c>
      <c r="L54">
        <v>1070</v>
      </c>
      <c r="M54">
        <v>1075</v>
      </c>
      <c r="N54">
        <v>1080</v>
      </c>
      <c r="O54">
        <v>2110</v>
      </c>
      <c r="P54">
        <v>4210</v>
      </c>
    </row>
    <row r="55" spans="2:16" x14ac:dyDescent="0.25">
      <c r="B55" t="s">
        <v>240</v>
      </c>
      <c r="C55" t="s">
        <v>241</v>
      </c>
      <c r="D55" t="s">
        <v>224</v>
      </c>
      <c r="E55">
        <v>1</v>
      </c>
      <c r="F55">
        <v>10</v>
      </c>
      <c r="G55">
        <v>900</v>
      </c>
      <c r="H55">
        <v>1080</v>
      </c>
      <c r="I55">
        <v>1020</v>
      </c>
      <c r="J55">
        <v>1040</v>
      </c>
      <c r="K55">
        <v>1060</v>
      </c>
      <c r="L55">
        <v>1070</v>
      </c>
      <c r="M55">
        <v>1075</v>
      </c>
      <c r="N55">
        <v>1080</v>
      </c>
      <c r="O55">
        <v>2110</v>
      </c>
      <c r="P55">
        <v>4210</v>
      </c>
    </row>
    <row r="56" spans="2:16" x14ac:dyDescent="0.25">
      <c r="B56" t="s">
        <v>54</v>
      </c>
      <c r="C56" t="s">
        <v>55</v>
      </c>
      <c r="D56" t="s">
        <v>242</v>
      </c>
      <c r="E56">
        <v>1</v>
      </c>
      <c r="F56">
        <v>10</v>
      </c>
      <c r="G56">
        <v>8000</v>
      </c>
      <c r="H56">
        <v>8000</v>
      </c>
      <c r="I56">
        <v>8000</v>
      </c>
      <c r="J56">
        <v>5000</v>
      </c>
      <c r="K56">
        <v>5000</v>
      </c>
      <c r="L56">
        <v>5000</v>
      </c>
      <c r="M56">
        <v>4500</v>
      </c>
      <c r="N56">
        <v>4000</v>
      </c>
      <c r="O56">
        <v>3500</v>
      </c>
      <c r="P56">
        <v>3000</v>
      </c>
    </row>
    <row r="57" spans="2:16" x14ac:dyDescent="0.25">
      <c r="B57" t="s">
        <v>58</v>
      </c>
      <c r="C57" t="s">
        <v>59</v>
      </c>
      <c r="D57" t="s">
        <v>243</v>
      </c>
      <c r="E57">
        <v>1</v>
      </c>
      <c r="F57">
        <v>10</v>
      </c>
      <c r="G57">
        <v>25</v>
      </c>
      <c r="H57">
        <v>1400</v>
      </c>
      <c r="I57">
        <v>1400</v>
      </c>
      <c r="J57">
        <v>1400</v>
      </c>
      <c r="K57">
        <v>1200</v>
      </c>
      <c r="L57">
        <v>1200</v>
      </c>
      <c r="M57">
        <v>1000</v>
      </c>
      <c r="N57">
        <v>1000</v>
      </c>
      <c r="O57">
        <v>1000</v>
      </c>
      <c r="P57">
        <v>1000</v>
      </c>
    </row>
    <row r="58" spans="2:16" x14ac:dyDescent="0.25">
      <c r="B58" t="s">
        <v>60</v>
      </c>
      <c r="C58" t="s">
        <v>244</v>
      </c>
      <c r="D58" t="s">
        <v>145</v>
      </c>
      <c r="E58">
        <v>1</v>
      </c>
      <c r="F58">
        <v>10</v>
      </c>
      <c r="G58">
        <v>10</v>
      </c>
      <c r="H58">
        <v>12</v>
      </c>
      <c r="I58">
        <v>25</v>
      </c>
      <c r="J58">
        <v>25</v>
      </c>
      <c r="K58">
        <v>25</v>
      </c>
      <c r="L58">
        <v>45</v>
      </c>
      <c r="M58">
        <v>48</v>
      </c>
      <c r="N58">
        <v>48</v>
      </c>
      <c r="O58">
        <v>48</v>
      </c>
      <c r="P58">
        <v>48</v>
      </c>
    </row>
    <row r="59" spans="2:16" x14ac:dyDescent="0.25">
      <c r="B59" t="s">
        <v>245</v>
      </c>
      <c r="C59" t="s">
        <v>246</v>
      </c>
      <c r="D59" t="s">
        <v>243</v>
      </c>
      <c r="E59">
        <v>1</v>
      </c>
      <c r="F59">
        <v>10</v>
      </c>
      <c r="G59">
        <v>50000000</v>
      </c>
      <c r="H59">
        <v>15000000</v>
      </c>
      <c r="I59">
        <v>15000000</v>
      </c>
      <c r="J59">
        <v>15000000</v>
      </c>
      <c r="K59">
        <v>15000000</v>
      </c>
      <c r="L59">
        <v>15000000</v>
      </c>
      <c r="M59">
        <v>15000000</v>
      </c>
      <c r="N59">
        <v>15000000</v>
      </c>
      <c r="O59">
        <v>15000000</v>
      </c>
      <c r="P59">
        <v>15000000</v>
      </c>
    </row>
    <row r="60" spans="2:16" x14ac:dyDescent="0.25">
      <c r="B60" t="s">
        <v>247</v>
      </c>
      <c r="C60" t="s">
        <v>63</v>
      </c>
      <c r="D60" t="s">
        <v>243</v>
      </c>
      <c r="E60">
        <v>1</v>
      </c>
      <c r="F60">
        <v>10</v>
      </c>
      <c r="G60">
        <v>50000000</v>
      </c>
      <c r="H60">
        <v>15000000</v>
      </c>
      <c r="I60">
        <v>15000000</v>
      </c>
      <c r="J60">
        <v>15000000</v>
      </c>
      <c r="K60">
        <v>15000000</v>
      </c>
      <c r="L60">
        <v>15000000</v>
      </c>
      <c r="M60">
        <v>15000000</v>
      </c>
      <c r="N60">
        <v>15000000</v>
      </c>
      <c r="O60">
        <v>15000000</v>
      </c>
      <c r="P60">
        <v>15000000</v>
      </c>
    </row>
    <row r="61" spans="2:16" x14ac:dyDescent="0.25">
      <c r="B61" t="s">
        <v>248</v>
      </c>
      <c r="C61" t="s">
        <v>65</v>
      </c>
      <c r="D61" t="s">
        <v>243</v>
      </c>
      <c r="E61">
        <v>1</v>
      </c>
      <c r="F61">
        <v>10</v>
      </c>
      <c r="G61">
        <v>6000</v>
      </c>
      <c r="H61">
        <v>5000</v>
      </c>
      <c r="I61">
        <v>5000</v>
      </c>
      <c r="J61">
        <v>5000</v>
      </c>
      <c r="K61">
        <v>8000</v>
      </c>
      <c r="L61">
        <v>8000</v>
      </c>
      <c r="M61">
        <v>8000</v>
      </c>
      <c r="N61">
        <v>8000</v>
      </c>
      <c r="O61">
        <v>8000</v>
      </c>
      <c r="P61">
        <v>8000</v>
      </c>
    </row>
    <row r="62" spans="2:16" x14ac:dyDescent="0.25">
      <c r="B62" t="s">
        <v>249</v>
      </c>
      <c r="C62" t="s">
        <v>67</v>
      </c>
      <c r="D62" t="s">
        <v>243</v>
      </c>
      <c r="E62">
        <v>1</v>
      </c>
      <c r="F62">
        <v>10</v>
      </c>
      <c r="G62">
        <v>6000</v>
      </c>
      <c r="H62">
        <v>5000</v>
      </c>
      <c r="I62">
        <v>5000</v>
      </c>
      <c r="J62">
        <v>5000</v>
      </c>
      <c r="K62">
        <v>8000</v>
      </c>
      <c r="L62">
        <v>8000</v>
      </c>
      <c r="M62">
        <v>8000</v>
      </c>
      <c r="N62">
        <v>8000</v>
      </c>
      <c r="O62">
        <v>8000</v>
      </c>
      <c r="P62">
        <v>8000</v>
      </c>
    </row>
    <row r="63" spans="2:16" x14ac:dyDescent="0.25">
      <c r="B63" t="s">
        <v>250</v>
      </c>
      <c r="C63" t="s">
        <v>251</v>
      </c>
      <c r="D63" t="s">
        <v>145</v>
      </c>
      <c r="E63">
        <v>1</v>
      </c>
      <c r="F63">
        <v>10</v>
      </c>
      <c r="G63">
        <v>1</v>
      </c>
      <c r="H63">
        <v>5</v>
      </c>
      <c r="I63">
        <v>15</v>
      </c>
      <c r="J63">
        <v>25</v>
      </c>
      <c r="K63">
        <v>45</v>
      </c>
      <c r="L63">
        <v>45</v>
      </c>
      <c r="M63">
        <v>45</v>
      </c>
      <c r="N63">
        <v>45</v>
      </c>
      <c r="O63">
        <v>50</v>
      </c>
      <c r="P63">
        <v>50</v>
      </c>
    </row>
    <row r="64" spans="2:16" x14ac:dyDescent="0.25">
      <c r="B64" t="s">
        <v>252</v>
      </c>
      <c r="C64" t="s">
        <v>253</v>
      </c>
      <c r="D64" t="s">
        <v>70</v>
      </c>
      <c r="E64">
        <v>1</v>
      </c>
      <c r="F64">
        <v>1</v>
      </c>
    </row>
    <row r="65" spans="2:6" x14ac:dyDescent="0.25">
      <c r="B65" t="s">
        <v>254</v>
      </c>
      <c r="C65" t="s">
        <v>255</v>
      </c>
      <c r="D65" t="s">
        <v>70</v>
      </c>
      <c r="E65">
        <v>1</v>
      </c>
      <c r="F65">
        <v>1</v>
      </c>
    </row>
    <row r="66" spans="2:6" x14ac:dyDescent="0.25">
      <c r="B66" t="s">
        <v>256</v>
      </c>
      <c r="C66" t="s">
        <v>257</v>
      </c>
      <c r="D66" t="s">
        <v>74</v>
      </c>
      <c r="E66">
        <v>1</v>
      </c>
      <c r="F66">
        <v>1</v>
      </c>
    </row>
    <row r="67" spans="2:6" x14ac:dyDescent="0.25">
      <c r="B67" t="s">
        <v>258</v>
      </c>
      <c r="C67" t="s">
        <v>259</v>
      </c>
      <c r="D67" t="s">
        <v>74</v>
      </c>
      <c r="E67">
        <v>1</v>
      </c>
      <c r="F67">
        <v>1</v>
      </c>
    </row>
    <row r="68" spans="2:6" x14ac:dyDescent="0.25">
      <c r="B68" t="s">
        <v>260</v>
      </c>
      <c r="C68" t="s">
        <v>261</v>
      </c>
      <c r="D68" t="s">
        <v>74</v>
      </c>
      <c r="E68">
        <v>1</v>
      </c>
      <c r="F68">
        <v>1</v>
      </c>
    </row>
    <row r="69" spans="2:6" x14ac:dyDescent="0.25">
      <c r="B69" t="s">
        <v>75</v>
      </c>
      <c r="C69" t="s">
        <v>76</v>
      </c>
      <c r="D69" t="s">
        <v>74</v>
      </c>
      <c r="E69">
        <v>1</v>
      </c>
      <c r="F69">
        <v>1</v>
      </c>
    </row>
    <row r="70" spans="2:6" x14ac:dyDescent="0.25">
      <c r="B70" t="s">
        <v>79</v>
      </c>
      <c r="C70" t="s">
        <v>80</v>
      </c>
      <c r="D70" t="s">
        <v>81</v>
      </c>
      <c r="E70">
        <v>1</v>
      </c>
      <c r="F70">
        <v>1</v>
      </c>
    </row>
    <row r="71" spans="2:6" x14ac:dyDescent="0.25">
      <c r="B71" t="s">
        <v>262</v>
      </c>
      <c r="C71" t="s">
        <v>263</v>
      </c>
      <c r="D71" t="s">
        <v>84</v>
      </c>
      <c r="E71">
        <v>1</v>
      </c>
      <c r="F71">
        <v>1</v>
      </c>
    </row>
    <row r="72" spans="2:6" x14ac:dyDescent="0.25">
      <c r="B72" t="s">
        <v>264</v>
      </c>
      <c r="C72" t="s">
        <v>265</v>
      </c>
      <c r="D72" t="s">
        <v>84</v>
      </c>
      <c r="E72">
        <v>1</v>
      </c>
      <c r="F72">
        <v>1</v>
      </c>
    </row>
    <row r="73" spans="2:6" x14ac:dyDescent="0.25">
      <c r="B73" t="s">
        <v>87</v>
      </c>
      <c r="C73" t="s">
        <v>88</v>
      </c>
      <c r="D73" t="s">
        <v>84</v>
      </c>
      <c r="E73">
        <v>1</v>
      </c>
      <c r="F73">
        <v>1</v>
      </c>
    </row>
    <row r="74" spans="2:6" x14ac:dyDescent="0.25">
      <c r="B74" t="s">
        <v>266</v>
      </c>
      <c r="C74" t="s">
        <v>267</v>
      </c>
      <c r="D74" t="s">
        <v>89</v>
      </c>
      <c r="E74">
        <v>1</v>
      </c>
      <c r="F74">
        <v>1</v>
      </c>
    </row>
    <row r="75" spans="2:6" x14ac:dyDescent="0.25">
      <c r="B75" t="s">
        <v>268</v>
      </c>
      <c r="C75" t="s">
        <v>269</v>
      </c>
      <c r="D75" t="s">
        <v>89</v>
      </c>
      <c r="E75">
        <v>1</v>
      </c>
      <c r="F75">
        <v>1</v>
      </c>
    </row>
    <row r="76" spans="2:6" x14ac:dyDescent="0.25">
      <c r="B76" t="s">
        <v>91</v>
      </c>
      <c r="C76" t="s">
        <v>92</v>
      </c>
      <c r="D76" t="s">
        <v>93</v>
      </c>
      <c r="E76">
        <v>1</v>
      </c>
      <c r="F76">
        <v>1</v>
      </c>
    </row>
    <row r="77" spans="2:6" x14ac:dyDescent="0.25">
      <c r="B77" t="s">
        <v>94</v>
      </c>
      <c r="C77" t="s">
        <v>95</v>
      </c>
      <c r="D77" t="s">
        <v>96</v>
      </c>
      <c r="E77">
        <v>1</v>
      </c>
      <c r="F77">
        <v>1</v>
      </c>
    </row>
    <row r="78" spans="2:6" x14ac:dyDescent="0.25">
      <c r="B78" t="s">
        <v>97</v>
      </c>
      <c r="C78" t="s">
        <v>98</v>
      </c>
      <c r="D78" t="s">
        <v>99</v>
      </c>
      <c r="E78">
        <v>0</v>
      </c>
      <c r="F78">
        <v>1</v>
      </c>
    </row>
    <row r="79" spans="2:6" x14ac:dyDescent="0.25">
      <c r="B79" t="s">
        <v>100</v>
      </c>
      <c r="C79" t="s">
        <v>101</v>
      </c>
      <c r="D79" t="s">
        <v>270</v>
      </c>
      <c r="E79">
        <v>0</v>
      </c>
      <c r="F79">
        <v>1</v>
      </c>
    </row>
    <row r="80" spans="2:6" x14ac:dyDescent="0.25">
      <c r="B80" t="s">
        <v>102</v>
      </c>
      <c r="C80" t="s">
        <v>103</v>
      </c>
      <c r="D80" t="s">
        <v>271</v>
      </c>
      <c r="E80">
        <v>0</v>
      </c>
      <c r="F80">
        <v>1</v>
      </c>
    </row>
    <row r="81" spans="2:6" x14ac:dyDescent="0.25">
      <c r="B81" t="s">
        <v>104</v>
      </c>
      <c r="C81" t="s">
        <v>105</v>
      </c>
      <c r="D81" t="s">
        <v>96</v>
      </c>
      <c r="E81">
        <v>1</v>
      </c>
      <c r="F81">
        <v>1</v>
      </c>
    </row>
    <row r="82" spans="2:6" x14ac:dyDescent="0.25">
      <c r="B82" t="s">
        <v>106</v>
      </c>
      <c r="C82" t="s">
        <v>107</v>
      </c>
      <c r="D82" t="s">
        <v>93</v>
      </c>
      <c r="E82">
        <v>1</v>
      </c>
      <c r="F82">
        <v>1</v>
      </c>
    </row>
    <row r="83" spans="2:6" x14ac:dyDescent="0.25">
      <c r="B83" t="s">
        <v>108</v>
      </c>
      <c r="C83" t="s">
        <v>109</v>
      </c>
      <c r="D83" t="s">
        <v>110</v>
      </c>
      <c r="E83">
        <v>0</v>
      </c>
      <c r="F83">
        <v>1</v>
      </c>
    </row>
    <row r="84" spans="2:6" x14ac:dyDescent="0.25">
      <c r="B84" t="s">
        <v>111</v>
      </c>
      <c r="C84" t="s">
        <v>112</v>
      </c>
      <c r="D84" t="s">
        <v>272</v>
      </c>
      <c r="E84">
        <v>1</v>
      </c>
      <c r="F84">
        <v>1</v>
      </c>
    </row>
    <row r="85" spans="2:6" x14ac:dyDescent="0.25">
      <c r="B85" t="s">
        <v>113</v>
      </c>
      <c r="C85" t="s">
        <v>114</v>
      </c>
      <c r="D85" t="s">
        <v>115</v>
      </c>
      <c r="E85">
        <v>0</v>
      </c>
      <c r="F85">
        <v>1</v>
      </c>
    </row>
    <row r="86" spans="2:6" x14ac:dyDescent="0.25">
      <c r="B86" t="s">
        <v>116</v>
      </c>
      <c r="C86" t="s">
        <v>117</v>
      </c>
      <c r="D86" t="s">
        <v>273</v>
      </c>
      <c r="E86">
        <v>1</v>
      </c>
      <c r="F86">
        <v>1</v>
      </c>
    </row>
    <row r="87" spans="2:6" x14ac:dyDescent="0.25">
      <c r="B87" t="s">
        <v>118</v>
      </c>
      <c r="C87" t="s">
        <v>119</v>
      </c>
      <c r="D87" t="s">
        <v>120</v>
      </c>
      <c r="E87">
        <v>1</v>
      </c>
      <c r="F87">
        <v>1</v>
      </c>
    </row>
    <row r="88" spans="2:6" x14ac:dyDescent="0.25">
      <c r="B88" t="s">
        <v>121</v>
      </c>
      <c r="C88" t="s">
        <v>122</v>
      </c>
      <c r="D88" t="s">
        <v>123</v>
      </c>
      <c r="E88">
        <v>0</v>
      </c>
      <c r="F88">
        <v>1</v>
      </c>
    </row>
    <row r="89" spans="2:6" x14ac:dyDescent="0.25">
      <c r="B89" t="s">
        <v>124</v>
      </c>
      <c r="C89" t="s">
        <v>125</v>
      </c>
      <c r="D89" t="s">
        <v>126</v>
      </c>
      <c r="E89">
        <v>0</v>
      </c>
      <c r="F89">
        <v>1</v>
      </c>
    </row>
    <row r="90" spans="2:6" x14ac:dyDescent="0.25">
      <c r="B90" t="s">
        <v>127</v>
      </c>
      <c r="C90" t="s">
        <v>128</v>
      </c>
      <c r="D90" t="s">
        <v>129</v>
      </c>
      <c r="E90">
        <v>1</v>
      </c>
      <c r="F90">
        <v>1</v>
      </c>
    </row>
    <row r="91" spans="2:6" x14ac:dyDescent="0.25">
      <c r="B91" t="s">
        <v>130</v>
      </c>
      <c r="C91" t="s">
        <v>131</v>
      </c>
      <c r="D91" t="s">
        <v>132</v>
      </c>
      <c r="E91">
        <v>0</v>
      </c>
      <c r="F91">
        <v>1</v>
      </c>
    </row>
    <row r="92" spans="2:6" x14ac:dyDescent="0.25">
      <c r="B92" t="s">
        <v>133</v>
      </c>
      <c r="C92" t="s">
        <v>134</v>
      </c>
      <c r="D92" t="s">
        <v>135</v>
      </c>
      <c r="E92">
        <v>0</v>
      </c>
      <c r="F92">
        <v>1</v>
      </c>
    </row>
    <row r="93" spans="2:6" x14ac:dyDescent="0.25">
      <c r="B93" t="s">
        <v>136</v>
      </c>
      <c r="C93" t="s">
        <v>274</v>
      </c>
      <c r="D93" t="s">
        <v>275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92"/>
  <sheetViews>
    <sheetView zoomScaleNormal="100" workbookViewId="0">
      <selection activeCell="B3" sqref="B3"/>
    </sheetView>
  </sheetViews>
  <sheetFormatPr defaultRowHeight="15" x14ac:dyDescent="0.25"/>
  <cols>
    <col min="1" max="1025" width="8.42578125"/>
  </cols>
  <sheetData>
    <row r="4" spans="2:16" x14ac:dyDescent="0.25">
      <c r="B4" t="s">
        <v>143</v>
      </c>
      <c r="C4" t="s">
        <v>144</v>
      </c>
      <c r="D4" t="s">
        <v>145</v>
      </c>
      <c r="E4">
        <v>1</v>
      </c>
      <c r="F4">
        <v>10</v>
      </c>
      <c r="G4">
        <v>0.68</v>
      </c>
      <c r="H4">
        <v>0.69</v>
      </c>
      <c r="I4">
        <v>4.82</v>
      </c>
      <c r="J4">
        <v>16.88</v>
      </c>
      <c r="K4">
        <v>18.32</v>
      </c>
      <c r="L4">
        <v>20.37</v>
      </c>
      <c r="M4">
        <v>20.38</v>
      </c>
      <c r="N4">
        <v>20.39</v>
      </c>
      <c r="O4">
        <v>20.399999999999999</v>
      </c>
      <c r="P4">
        <v>20.399999999999999</v>
      </c>
    </row>
    <row r="5" spans="2:16" x14ac:dyDescent="0.25">
      <c r="B5" t="s">
        <v>146</v>
      </c>
      <c r="C5" t="s">
        <v>147</v>
      </c>
      <c r="D5" t="s">
        <v>145</v>
      </c>
      <c r="E5">
        <v>1</v>
      </c>
      <c r="F5">
        <v>10</v>
      </c>
      <c r="G5">
        <v>3.37</v>
      </c>
      <c r="H5">
        <v>3.03</v>
      </c>
      <c r="I5">
        <v>3.6</v>
      </c>
      <c r="J5">
        <v>4.8499999999999996</v>
      </c>
      <c r="K5">
        <v>5.35</v>
      </c>
      <c r="L5">
        <v>5.43</v>
      </c>
      <c r="M5">
        <v>6.46</v>
      </c>
      <c r="N5">
        <v>6.47</v>
      </c>
      <c r="O5">
        <v>6.47</v>
      </c>
      <c r="P5">
        <v>6.47</v>
      </c>
    </row>
    <row r="6" spans="2:16" x14ac:dyDescent="0.25">
      <c r="B6" t="s">
        <v>148</v>
      </c>
      <c r="C6" t="s">
        <v>149</v>
      </c>
      <c r="D6" t="s">
        <v>145</v>
      </c>
      <c r="E6">
        <v>1</v>
      </c>
      <c r="F6">
        <v>10</v>
      </c>
      <c r="G6">
        <v>2.0099999999999998</v>
      </c>
      <c r="H6">
        <v>5.44</v>
      </c>
      <c r="I6">
        <v>18.64</v>
      </c>
      <c r="J6">
        <v>27.78</v>
      </c>
      <c r="K6">
        <v>75.58</v>
      </c>
      <c r="L6">
        <v>138.22</v>
      </c>
      <c r="M6">
        <v>228.26</v>
      </c>
      <c r="N6">
        <v>308.06</v>
      </c>
      <c r="O6">
        <v>457.33</v>
      </c>
      <c r="P6">
        <v>569</v>
      </c>
    </row>
    <row r="7" spans="2:16" x14ac:dyDescent="0.25">
      <c r="B7" t="s">
        <v>150</v>
      </c>
      <c r="C7" t="s">
        <v>151</v>
      </c>
      <c r="D7" t="s">
        <v>145</v>
      </c>
      <c r="E7">
        <v>1</v>
      </c>
      <c r="F7">
        <v>10</v>
      </c>
      <c r="G7">
        <v>3.02</v>
      </c>
      <c r="H7">
        <v>45.74</v>
      </c>
      <c r="I7">
        <v>80.31</v>
      </c>
      <c r="J7">
        <v>195.19</v>
      </c>
      <c r="K7">
        <v>195.84</v>
      </c>
      <c r="L7">
        <v>195.67</v>
      </c>
      <c r="M7">
        <v>195.02</v>
      </c>
      <c r="N7">
        <v>195.02</v>
      </c>
      <c r="O7">
        <v>195.22</v>
      </c>
      <c r="P7">
        <v>205</v>
      </c>
    </row>
    <row r="8" spans="2:16" x14ac:dyDescent="0.25">
      <c r="B8" t="s">
        <v>152</v>
      </c>
      <c r="C8" t="s">
        <v>153</v>
      </c>
      <c r="D8" t="s">
        <v>145</v>
      </c>
      <c r="E8">
        <v>1</v>
      </c>
      <c r="F8">
        <v>10</v>
      </c>
      <c r="G8">
        <v>3.31</v>
      </c>
      <c r="H8">
        <v>4.13</v>
      </c>
      <c r="I8">
        <v>5.77</v>
      </c>
      <c r="J8">
        <v>7.45</v>
      </c>
      <c r="K8">
        <v>18.7</v>
      </c>
      <c r="L8">
        <v>29.67</v>
      </c>
      <c r="M8">
        <v>40.659999999999997</v>
      </c>
      <c r="N8">
        <v>40.700000000000003</v>
      </c>
      <c r="O8">
        <v>40.9</v>
      </c>
      <c r="P8">
        <v>41.6</v>
      </c>
    </row>
    <row r="9" spans="2:16" x14ac:dyDescent="0.25">
      <c r="B9" t="s">
        <v>154</v>
      </c>
      <c r="C9" t="s">
        <v>155</v>
      </c>
      <c r="D9" t="s">
        <v>145</v>
      </c>
      <c r="E9">
        <v>1</v>
      </c>
      <c r="F9">
        <v>10</v>
      </c>
      <c r="G9">
        <v>3.31</v>
      </c>
      <c r="H9">
        <v>4.13</v>
      </c>
      <c r="I9">
        <v>5.77</v>
      </c>
      <c r="J9">
        <v>7.45</v>
      </c>
      <c r="K9">
        <v>18.7</v>
      </c>
      <c r="L9">
        <v>29.67</v>
      </c>
      <c r="M9">
        <v>40.659999999999997</v>
      </c>
      <c r="N9">
        <v>40.700000000000003</v>
      </c>
      <c r="O9">
        <v>40.9</v>
      </c>
      <c r="P9">
        <v>41.6</v>
      </c>
    </row>
    <row r="10" spans="2:16" x14ac:dyDescent="0.25">
      <c r="B10" t="s">
        <v>156</v>
      </c>
      <c r="C10" t="s">
        <v>157</v>
      </c>
      <c r="D10" t="s">
        <v>145</v>
      </c>
      <c r="E10">
        <v>1</v>
      </c>
      <c r="F10">
        <v>10</v>
      </c>
      <c r="G10">
        <v>3.31</v>
      </c>
      <c r="H10">
        <v>4.13</v>
      </c>
      <c r="I10">
        <v>5.77</v>
      </c>
      <c r="J10">
        <v>7.45</v>
      </c>
      <c r="K10">
        <v>18.7</v>
      </c>
      <c r="L10">
        <v>29.67</v>
      </c>
      <c r="M10">
        <v>40.659999999999997</v>
      </c>
      <c r="N10">
        <v>40.700000000000003</v>
      </c>
      <c r="O10">
        <v>40.9</v>
      </c>
      <c r="P10">
        <v>41.6</v>
      </c>
    </row>
    <row r="11" spans="2:16" x14ac:dyDescent="0.25">
      <c r="B11" t="s">
        <v>158</v>
      </c>
      <c r="C11" t="s">
        <v>159</v>
      </c>
      <c r="D11" t="s">
        <v>145</v>
      </c>
      <c r="E11">
        <v>1</v>
      </c>
      <c r="F11">
        <v>10</v>
      </c>
      <c r="G11">
        <v>3.31</v>
      </c>
      <c r="H11">
        <v>4.13</v>
      </c>
      <c r="I11">
        <v>5.77</v>
      </c>
      <c r="J11">
        <v>7.45</v>
      </c>
      <c r="K11">
        <v>18.7</v>
      </c>
      <c r="L11">
        <v>29.67</v>
      </c>
      <c r="M11">
        <v>40.659999999999997</v>
      </c>
      <c r="N11">
        <v>40.700000000000003</v>
      </c>
      <c r="O11">
        <v>40.9</v>
      </c>
      <c r="P11">
        <v>41.6</v>
      </c>
    </row>
    <row r="12" spans="2:16" x14ac:dyDescent="0.25">
      <c r="B12" t="s">
        <v>160</v>
      </c>
      <c r="C12" t="s">
        <v>161</v>
      </c>
      <c r="D12" t="s">
        <v>145</v>
      </c>
      <c r="E12">
        <v>1</v>
      </c>
      <c r="F12">
        <v>10</v>
      </c>
      <c r="G12">
        <v>3.31</v>
      </c>
      <c r="H12">
        <v>4.13</v>
      </c>
      <c r="I12">
        <v>5.77</v>
      </c>
      <c r="J12">
        <v>7.45</v>
      </c>
      <c r="K12">
        <v>18.7</v>
      </c>
      <c r="L12">
        <v>29.67</v>
      </c>
      <c r="M12">
        <v>40.659999999999997</v>
      </c>
      <c r="N12">
        <v>40.700000000000003</v>
      </c>
      <c r="O12">
        <v>40.9</v>
      </c>
      <c r="P12">
        <v>41.6</v>
      </c>
    </row>
    <row r="13" spans="2:16" x14ac:dyDescent="0.25">
      <c r="B13" t="s">
        <v>162</v>
      </c>
      <c r="C13" t="s">
        <v>163</v>
      </c>
      <c r="D13" t="s">
        <v>145</v>
      </c>
      <c r="E13">
        <v>1</v>
      </c>
      <c r="F13">
        <v>10</v>
      </c>
      <c r="G13">
        <v>3.31</v>
      </c>
      <c r="H13">
        <v>4.13</v>
      </c>
      <c r="I13">
        <v>5.77</v>
      </c>
      <c r="J13">
        <v>7.45</v>
      </c>
      <c r="K13">
        <v>18.7</v>
      </c>
      <c r="L13">
        <v>29.67</v>
      </c>
      <c r="M13">
        <v>40.659999999999997</v>
      </c>
      <c r="N13">
        <v>40.700000000000003</v>
      </c>
      <c r="O13">
        <v>40.9</v>
      </c>
      <c r="P13">
        <v>41.6</v>
      </c>
    </row>
    <row r="14" spans="2:16" x14ac:dyDescent="0.25">
      <c r="B14" t="s">
        <v>164</v>
      </c>
      <c r="C14" t="s">
        <v>165</v>
      </c>
      <c r="D14" t="s">
        <v>145</v>
      </c>
      <c r="E14">
        <v>1</v>
      </c>
      <c r="F14">
        <v>10</v>
      </c>
      <c r="G14">
        <v>3.31</v>
      </c>
      <c r="H14">
        <v>4.13</v>
      </c>
      <c r="I14">
        <v>5.77</v>
      </c>
      <c r="J14">
        <v>7.45</v>
      </c>
      <c r="K14">
        <v>18.7</v>
      </c>
      <c r="L14">
        <v>29.67</v>
      </c>
      <c r="M14">
        <v>40.659999999999997</v>
      </c>
      <c r="N14">
        <v>40.700000000000003</v>
      </c>
      <c r="O14">
        <v>40.9</v>
      </c>
      <c r="P14">
        <v>41.6</v>
      </c>
    </row>
    <row r="15" spans="2:16" x14ac:dyDescent="0.25">
      <c r="B15" t="s">
        <v>166</v>
      </c>
      <c r="C15" t="s">
        <v>167</v>
      </c>
      <c r="D15" t="s">
        <v>145</v>
      </c>
      <c r="E15">
        <v>1</v>
      </c>
      <c r="F15">
        <v>10</v>
      </c>
      <c r="G15">
        <v>3.31</v>
      </c>
      <c r="H15">
        <v>4.13</v>
      </c>
      <c r="I15">
        <v>5.77</v>
      </c>
      <c r="J15">
        <v>7.45</v>
      </c>
      <c r="K15">
        <v>18.7</v>
      </c>
      <c r="L15">
        <v>29.67</v>
      </c>
      <c r="M15">
        <v>40.659999999999997</v>
      </c>
      <c r="N15">
        <v>40.700000000000003</v>
      </c>
      <c r="O15">
        <v>40.9</v>
      </c>
      <c r="P15">
        <v>41.6</v>
      </c>
    </row>
    <row r="16" spans="2:16" x14ac:dyDescent="0.25">
      <c r="B16" t="s">
        <v>168</v>
      </c>
      <c r="C16" t="s">
        <v>169</v>
      </c>
      <c r="D16" t="s">
        <v>145</v>
      </c>
      <c r="E16">
        <v>1</v>
      </c>
      <c r="F16">
        <v>10</v>
      </c>
      <c r="G16">
        <v>2.67</v>
      </c>
      <c r="H16">
        <v>666.67</v>
      </c>
      <c r="I16">
        <v>1266.67</v>
      </c>
      <c r="J16">
        <v>3760.67</v>
      </c>
      <c r="K16">
        <v>5796.67</v>
      </c>
      <c r="L16">
        <v>8806.67</v>
      </c>
      <c r="M16">
        <v>8836.67</v>
      </c>
      <c r="N16">
        <v>8806.67</v>
      </c>
      <c r="O16">
        <v>8816.67</v>
      </c>
      <c r="P16">
        <v>8826.67</v>
      </c>
    </row>
    <row r="17" spans="2:16" x14ac:dyDescent="0.25">
      <c r="B17" t="s">
        <v>170</v>
      </c>
      <c r="C17" t="s">
        <v>171</v>
      </c>
      <c r="D17" t="s">
        <v>145</v>
      </c>
      <c r="E17">
        <v>1</v>
      </c>
      <c r="F17">
        <v>10</v>
      </c>
      <c r="G17">
        <v>2.67</v>
      </c>
      <c r="H17">
        <v>666.67</v>
      </c>
      <c r="I17">
        <v>1266.67</v>
      </c>
      <c r="J17">
        <v>3760.67</v>
      </c>
      <c r="K17">
        <v>5796.67</v>
      </c>
      <c r="L17">
        <v>8806.67</v>
      </c>
      <c r="M17">
        <v>8836.67</v>
      </c>
      <c r="N17">
        <v>8806.67</v>
      </c>
      <c r="O17">
        <v>8816.67</v>
      </c>
      <c r="P17">
        <v>8826.67</v>
      </c>
    </row>
    <row r="18" spans="2:16" x14ac:dyDescent="0.25">
      <c r="B18" t="s">
        <v>172</v>
      </c>
      <c r="C18" t="s">
        <v>173</v>
      </c>
      <c r="D18" t="s">
        <v>145</v>
      </c>
      <c r="E18">
        <v>1</v>
      </c>
      <c r="F18">
        <v>10</v>
      </c>
      <c r="G18">
        <v>2.67</v>
      </c>
      <c r="H18">
        <v>666.67</v>
      </c>
      <c r="I18">
        <v>1266.67</v>
      </c>
      <c r="J18">
        <v>3760.67</v>
      </c>
      <c r="K18">
        <v>5796.67</v>
      </c>
      <c r="L18">
        <v>8806.67</v>
      </c>
      <c r="M18">
        <v>8836.67</v>
      </c>
      <c r="N18">
        <v>8806.67</v>
      </c>
      <c r="O18">
        <v>8816.67</v>
      </c>
      <c r="P18">
        <v>8826.67</v>
      </c>
    </row>
    <row r="19" spans="2:16" x14ac:dyDescent="0.25">
      <c r="B19" t="s">
        <v>174</v>
      </c>
      <c r="C19" t="s">
        <v>175</v>
      </c>
      <c r="D19" t="s">
        <v>145</v>
      </c>
      <c r="E19">
        <v>1</v>
      </c>
      <c r="F19">
        <v>10</v>
      </c>
      <c r="G19">
        <v>0.03</v>
      </c>
      <c r="H19">
        <v>0.02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2:16" x14ac:dyDescent="0.25">
      <c r="B20" t="s">
        <v>176</v>
      </c>
      <c r="C20" t="s">
        <v>177</v>
      </c>
      <c r="D20" t="s">
        <v>145</v>
      </c>
      <c r="E20">
        <v>1</v>
      </c>
      <c r="F20">
        <v>10</v>
      </c>
      <c r="G20">
        <v>0.8</v>
      </c>
      <c r="H20">
        <v>1</v>
      </c>
      <c r="I20">
        <v>1.2</v>
      </c>
      <c r="J20">
        <v>1.7</v>
      </c>
      <c r="K20">
        <v>1.9</v>
      </c>
      <c r="L20">
        <v>2.1</v>
      </c>
      <c r="M20">
        <v>2.2000000000000002</v>
      </c>
      <c r="N20">
        <v>2.9</v>
      </c>
      <c r="O20">
        <v>2.9</v>
      </c>
      <c r="P20">
        <v>2.9</v>
      </c>
    </row>
    <row r="21" spans="2:16" x14ac:dyDescent="0.25">
      <c r="B21" t="s">
        <v>178</v>
      </c>
      <c r="C21" t="s">
        <v>179</v>
      </c>
      <c r="D21" t="s">
        <v>145</v>
      </c>
      <c r="E21">
        <v>1</v>
      </c>
      <c r="F21">
        <v>10</v>
      </c>
      <c r="G21">
        <v>0.8</v>
      </c>
      <c r="H21">
        <v>1</v>
      </c>
      <c r="I21">
        <v>1.2</v>
      </c>
      <c r="J21">
        <v>1.7</v>
      </c>
      <c r="K21">
        <v>1.9</v>
      </c>
      <c r="L21">
        <v>2.1</v>
      </c>
      <c r="M21">
        <v>2.2000000000000002</v>
      </c>
      <c r="N21">
        <v>2.9</v>
      </c>
      <c r="O21">
        <v>2.9</v>
      </c>
      <c r="P21">
        <v>2.9</v>
      </c>
    </row>
    <row r="22" spans="2:16" x14ac:dyDescent="0.25">
      <c r="B22" t="s">
        <v>180</v>
      </c>
      <c r="C22" t="s">
        <v>181</v>
      </c>
      <c r="D22" t="s">
        <v>145</v>
      </c>
      <c r="E22">
        <v>1</v>
      </c>
      <c r="F22">
        <v>10</v>
      </c>
      <c r="G22">
        <v>0.8</v>
      </c>
      <c r="H22">
        <v>1</v>
      </c>
      <c r="I22">
        <v>1.2</v>
      </c>
      <c r="J22">
        <v>1.7</v>
      </c>
      <c r="K22">
        <v>1.9</v>
      </c>
      <c r="L22">
        <v>2.1</v>
      </c>
      <c r="M22">
        <v>2.2000000000000002</v>
      </c>
      <c r="N22">
        <v>2.9</v>
      </c>
      <c r="O22">
        <v>2.9</v>
      </c>
      <c r="P22">
        <v>2.9</v>
      </c>
    </row>
    <row r="23" spans="2:16" x14ac:dyDescent="0.25">
      <c r="B23" t="s">
        <v>182</v>
      </c>
      <c r="C23" t="s">
        <v>183</v>
      </c>
      <c r="D23" t="s">
        <v>145</v>
      </c>
      <c r="E23">
        <v>1</v>
      </c>
      <c r="F23">
        <v>10</v>
      </c>
      <c r="G23">
        <v>1.84</v>
      </c>
      <c r="H23">
        <v>5.05</v>
      </c>
      <c r="I23">
        <v>6.67</v>
      </c>
      <c r="J23">
        <v>18.43</v>
      </c>
      <c r="K23">
        <v>29.21</v>
      </c>
      <c r="L23">
        <v>75.900000000000006</v>
      </c>
      <c r="M23">
        <v>109.14</v>
      </c>
      <c r="N23">
        <v>152.76</v>
      </c>
      <c r="O23">
        <v>166.47</v>
      </c>
      <c r="P23">
        <v>150</v>
      </c>
    </row>
    <row r="24" spans="2:16" x14ac:dyDescent="0.25">
      <c r="B24" t="s">
        <v>184</v>
      </c>
      <c r="C24" t="s">
        <v>185</v>
      </c>
      <c r="D24" t="s">
        <v>145</v>
      </c>
      <c r="E24">
        <v>1</v>
      </c>
      <c r="F24">
        <v>10</v>
      </c>
      <c r="G24">
        <v>6.03</v>
      </c>
      <c r="H24">
        <v>9.31</v>
      </c>
      <c r="I24">
        <v>9.51</v>
      </c>
      <c r="J24">
        <v>9.3000000000000007</v>
      </c>
      <c r="K24">
        <v>9.2899999999999991</v>
      </c>
      <c r="L24">
        <v>9.32</v>
      </c>
      <c r="M24">
        <v>9.32</v>
      </c>
      <c r="N24">
        <v>9.5</v>
      </c>
      <c r="O24">
        <v>9.52</v>
      </c>
      <c r="P24">
        <v>9.59</v>
      </c>
    </row>
    <row r="25" spans="2:16" x14ac:dyDescent="0.25">
      <c r="B25" t="s">
        <v>26</v>
      </c>
      <c r="C25" t="s">
        <v>27</v>
      </c>
      <c r="D25" t="s">
        <v>145</v>
      </c>
      <c r="E25">
        <v>1</v>
      </c>
      <c r="F25">
        <v>10</v>
      </c>
      <c r="G25">
        <v>6.03</v>
      </c>
      <c r="H25">
        <v>9.31</v>
      </c>
      <c r="I25">
        <v>9.51</v>
      </c>
      <c r="J25">
        <v>9.3000000000000007</v>
      </c>
      <c r="K25">
        <v>9.2899999999999991</v>
      </c>
      <c r="L25">
        <v>9.32</v>
      </c>
      <c r="M25">
        <v>9.32</v>
      </c>
      <c r="N25">
        <v>9.5</v>
      </c>
      <c r="O25">
        <v>9.52</v>
      </c>
      <c r="P25">
        <v>9.59</v>
      </c>
    </row>
    <row r="26" spans="2:16" x14ac:dyDescent="0.25">
      <c r="B26" t="s">
        <v>186</v>
      </c>
      <c r="C26" t="s">
        <v>187</v>
      </c>
      <c r="D26" t="s">
        <v>145</v>
      </c>
      <c r="E26">
        <v>1</v>
      </c>
      <c r="F26">
        <v>10</v>
      </c>
      <c r="G26">
        <v>2.77</v>
      </c>
      <c r="H26">
        <v>33.83</v>
      </c>
      <c r="I26">
        <v>78.98</v>
      </c>
      <c r="J26">
        <v>155.83000000000001</v>
      </c>
      <c r="K26">
        <v>252.43</v>
      </c>
      <c r="L26">
        <v>305.02999999999997</v>
      </c>
      <c r="M26">
        <v>305</v>
      </c>
      <c r="N26">
        <v>304.37</v>
      </c>
      <c r="O26">
        <v>310.18</v>
      </c>
      <c r="P26">
        <v>315</v>
      </c>
    </row>
    <row r="27" spans="2:16" x14ac:dyDescent="0.25">
      <c r="B27" t="s">
        <v>188</v>
      </c>
      <c r="C27" t="s">
        <v>189</v>
      </c>
      <c r="D27" t="s">
        <v>145</v>
      </c>
      <c r="E27">
        <v>1</v>
      </c>
      <c r="F27">
        <v>10</v>
      </c>
      <c r="G27">
        <v>0.13</v>
      </c>
      <c r="H27">
        <v>2.35</v>
      </c>
      <c r="I27">
        <v>3.13</v>
      </c>
      <c r="J27">
        <v>6.88</v>
      </c>
      <c r="K27">
        <v>15.07</v>
      </c>
      <c r="L27">
        <v>28.33</v>
      </c>
      <c r="M27">
        <v>44.06</v>
      </c>
      <c r="N27">
        <v>45</v>
      </c>
      <c r="O27">
        <v>46.87</v>
      </c>
      <c r="P27">
        <v>47</v>
      </c>
    </row>
    <row r="28" spans="2:16" x14ac:dyDescent="0.25">
      <c r="B28" t="s">
        <v>190</v>
      </c>
      <c r="C28" t="s">
        <v>191</v>
      </c>
      <c r="D28" t="s">
        <v>145</v>
      </c>
      <c r="E28">
        <v>1</v>
      </c>
      <c r="F28">
        <v>10</v>
      </c>
      <c r="G28">
        <v>0.73</v>
      </c>
      <c r="H28">
        <v>3.9</v>
      </c>
      <c r="I28">
        <v>5.88</v>
      </c>
      <c r="J28">
        <v>8.41</v>
      </c>
      <c r="K28">
        <v>12.32</v>
      </c>
      <c r="L28">
        <v>18.03</v>
      </c>
      <c r="M28">
        <v>21.9</v>
      </c>
      <c r="N28">
        <v>20.95</v>
      </c>
      <c r="O28">
        <v>20.5</v>
      </c>
      <c r="P28">
        <v>20</v>
      </c>
    </row>
    <row r="29" spans="2:16" x14ac:dyDescent="0.25">
      <c r="B29" t="s">
        <v>192</v>
      </c>
      <c r="C29" t="s">
        <v>193</v>
      </c>
      <c r="D29" t="s">
        <v>145</v>
      </c>
      <c r="E29">
        <v>1</v>
      </c>
      <c r="F29">
        <v>10</v>
      </c>
      <c r="G29">
        <v>0.73</v>
      </c>
      <c r="H29">
        <v>3.9</v>
      </c>
      <c r="I29">
        <v>5.88</v>
      </c>
      <c r="J29">
        <v>8.41</v>
      </c>
      <c r="K29">
        <v>12.32</v>
      </c>
      <c r="L29">
        <v>18.03</v>
      </c>
      <c r="M29">
        <v>21.9</v>
      </c>
      <c r="N29">
        <v>20.95</v>
      </c>
      <c r="O29">
        <v>20.5</v>
      </c>
      <c r="P29">
        <v>20</v>
      </c>
    </row>
    <row r="30" spans="2:16" x14ac:dyDescent="0.25">
      <c r="B30" t="s">
        <v>194</v>
      </c>
      <c r="C30" t="s">
        <v>195</v>
      </c>
      <c r="D30" t="s">
        <v>145</v>
      </c>
      <c r="E30">
        <v>1</v>
      </c>
      <c r="F30">
        <v>10</v>
      </c>
      <c r="G30">
        <v>0.73</v>
      </c>
      <c r="H30">
        <v>3.9</v>
      </c>
      <c r="I30">
        <v>5.88</v>
      </c>
      <c r="J30">
        <v>8.41</v>
      </c>
      <c r="K30">
        <v>12.32</v>
      </c>
      <c r="L30">
        <v>18.03</v>
      </c>
      <c r="M30">
        <v>21.9</v>
      </c>
      <c r="N30">
        <v>20.95</v>
      </c>
      <c r="O30">
        <v>20.5</v>
      </c>
      <c r="P30">
        <v>20</v>
      </c>
    </row>
    <row r="31" spans="2:16" x14ac:dyDescent="0.25">
      <c r="B31" t="s">
        <v>196</v>
      </c>
      <c r="C31" t="s">
        <v>197</v>
      </c>
      <c r="D31" t="s">
        <v>145</v>
      </c>
      <c r="E31">
        <v>1</v>
      </c>
      <c r="F31">
        <v>10</v>
      </c>
      <c r="G31">
        <v>0.73</v>
      </c>
      <c r="H31">
        <v>3.9</v>
      </c>
      <c r="I31">
        <v>5.88</v>
      </c>
      <c r="J31">
        <v>8.41</v>
      </c>
      <c r="K31">
        <v>12.32</v>
      </c>
      <c r="L31">
        <v>18.03</v>
      </c>
      <c r="M31">
        <v>21.9</v>
      </c>
      <c r="N31">
        <v>20.95</v>
      </c>
      <c r="O31">
        <v>20.5</v>
      </c>
      <c r="P31">
        <v>20</v>
      </c>
    </row>
    <row r="32" spans="2:16" x14ac:dyDescent="0.25">
      <c r="B32" t="s">
        <v>198</v>
      </c>
      <c r="C32" t="s">
        <v>199</v>
      </c>
      <c r="D32" t="s">
        <v>145</v>
      </c>
      <c r="E32">
        <v>1</v>
      </c>
      <c r="F32">
        <v>10</v>
      </c>
      <c r="G32">
        <v>0.73</v>
      </c>
      <c r="H32">
        <v>3.9</v>
      </c>
      <c r="I32">
        <v>5.88</v>
      </c>
      <c r="J32">
        <v>8.41</v>
      </c>
      <c r="K32">
        <v>12.32</v>
      </c>
      <c r="L32">
        <v>18.03</v>
      </c>
      <c r="M32">
        <v>21.9</v>
      </c>
      <c r="N32">
        <v>20.95</v>
      </c>
      <c r="O32">
        <v>20.5</v>
      </c>
      <c r="P32">
        <v>20</v>
      </c>
    </row>
    <row r="33" spans="2:16" x14ac:dyDescent="0.25">
      <c r="B33" t="s">
        <v>200</v>
      </c>
      <c r="C33" t="s">
        <v>201</v>
      </c>
      <c r="D33" t="s">
        <v>145</v>
      </c>
      <c r="E33">
        <v>1</v>
      </c>
      <c r="F33">
        <v>10</v>
      </c>
      <c r="G33">
        <v>0.73</v>
      </c>
      <c r="H33">
        <v>3.9</v>
      </c>
      <c r="I33">
        <v>5.88</v>
      </c>
      <c r="J33">
        <v>8.41</v>
      </c>
      <c r="K33">
        <v>12.32</v>
      </c>
      <c r="L33">
        <v>18.03</v>
      </c>
      <c r="M33">
        <v>21.9</v>
      </c>
      <c r="N33">
        <v>20.95</v>
      </c>
      <c r="O33">
        <v>20.5</v>
      </c>
      <c r="P33">
        <v>20</v>
      </c>
    </row>
    <row r="34" spans="2:16" x14ac:dyDescent="0.25">
      <c r="B34" t="s">
        <v>202</v>
      </c>
      <c r="C34" t="s">
        <v>203</v>
      </c>
      <c r="D34" t="s">
        <v>145</v>
      </c>
      <c r="E34">
        <v>1</v>
      </c>
      <c r="F34">
        <v>10</v>
      </c>
      <c r="G34">
        <v>0.73</v>
      </c>
      <c r="H34">
        <v>3.9</v>
      </c>
      <c r="I34">
        <v>5.88</v>
      </c>
      <c r="J34">
        <v>8.41</v>
      </c>
      <c r="K34">
        <v>12.32</v>
      </c>
      <c r="L34">
        <v>18.03</v>
      </c>
      <c r="M34">
        <v>21.9</v>
      </c>
      <c r="N34">
        <v>20.95</v>
      </c>
      <c r="O34">
        <v>20.5</v>
      </c>
      <c r="P34">
        <v>20</v>
      </c>
    </row>
    <row r="35" spans="2:16" x14ac:dyDescent="0.25">
      <c r="B35" t="s">
        <v>204</v>
      </c>
      <c r="C35" t="s">
        <v>205</v>
      </c>
      <c r="D35" t="s">
        <v>145</v>
      </c>
      <c r="E35">
        <v>1</v>
      </c>
      <c r="F35">
        <v>10</v>
      </c>
      <c r="G35">
        <v>0.73</v>
      </c>
      <c r="H35">
        <v>3.9</v>
      </c>
      <c r="I35">
        <v>5.88</v>
      </c>
      <c r="J35">
        <v>8.41</v>
      </c>
      <c r="K35">
        <v>12.32</v>
      </c>
      <c r="L35">
        <v>18.03</v>
      </c>
      <c r="M35">
        <v>21.9</v>
      </c>
      <c r="N35">
        <v>20.95</v>
      </c>
      <c r="O35">
        <v>20.5</v>
      </c>
      <c r="P35">
        <v>20</v>
      </c>
    </row>
    <row r="36" spans="2:16" x14ac:dyDescent="0.25">
      <c r="B36" t="s">
        <v>206</v>
      </c>
      <c r="C36" t="s">
        <v>207</v>
      </c>
      <c r="D36" t="s">
        <v>145</v>
      </c>
      <c r="E36">
        <v>1</v>
      </c>
      <c r="F36">
        <v>10</v>
      </c>
      <c r="G36">
        <v>0.73</v>
      </c>
      <c r="H36">
        <v>3.9</v>
      </c>
      <c r="I36">
        <v>5.88</v>
      </c>
      <c r="J36">
        <v>8.41</v>
      </c>
      <c r="K36">
        <v>12.32</v>
      </c>
      <c r="L36">
        <v>18.03</v>
      </c>
      <c r="M36">
        <v>21.9</v>
      </c>
      <c r="N36">
        <v>20.95</v>
      </c>
      <c r="O36">
        <v>20.5</v>
      </c>
      <c r="P36">
        <v>20</v>
      </c>
    </row>
    <row r="37" spans="2:16" x14ac:dyDescent="0.25">
      <c r="B37" t="s">
        <v>208</v>
      </c>
      <c r="C37" t="s">
        <v>209</v>
      </c>
      <c r="D37" t="s">
        <v>145</v>
      </c>
      <c r="E37">
        <v>1</v>
      </c>
      <c r="F37">
        <v>10</v>
      </c>
      <c r="G37">
        <v>0.73</v>
      </c>
      <c r="H37">
        <v>3.9</v>
      </c>
      <c r="I37">
        <v>5.88</v>
      </c>
      <c r="J37">
        <v>8.41</v>
      </c>
      <c r="K37">
        <v>12.32</v>
      </c>
      <c r="L37">
        <v>18.03</v>
      </c>
      <c r="M37">
        <v>21.9</v>
      </c>
      <c r="N37">
        <v>20.95</v>
      </c>
      <c r="O37">
        <v>20.5</v>
      </c>
      <c r="P37">
        <v>20</v>
      </c>
    </row>
    <row r="38" spans="2:16" x14ac:dyDescent="0.25">
      <c r="B38" t="s">
        <v>210</v>
      </c>
      <c r="C38" t="s">
        <v>211</v>
      </c>
      <c r="D38" t="s">
        <v>145</v>
      </c>
      <c r="E38">
        <v>1</v>
      </c>
      <c r="F38">
        <v>10</v>
      </c>
      <c r="G38">
        <v>0.73</v>
      </c>
      <c r="H38">
        <v>3.9</v>
      </c>
      <c r="I38">
        <v>5.88</v>
      </c>
      <c r="J38">
        <v>8.41</v>
      </c>
      <c r="K38">
        <v>12.32</v>
      </c>
      <c r="L38">
        <v>18.03</v>
      </c>
      <c r="M38">
        <v>21.9</v>
      </c>
      <c r="N38">
        <v>20.95</v>
      </c>
      <c r="O38">
        <v>20.5</v>
      </c>
      <c r="P38">
        <v>20</v>
      </c>
    </row>
    <row r="39" spans="2:16" x14ac:dyDescent="0.25">
      <c r="B39" t="s">
        <v>212</v>
      </c>
      <c r="C39" t="s">
        <v>213</v>
      </c>
      <c r="D39" t="s">
        <v>145</v>
      </c>
      <c r="E39">
        <v>1</v>
      </c>
      <c r="F39">
        <v>10</v>
      </c>
      <c r="G39">
        <v>0.73</v>
      </c>
      <c r="H39">
        <v>3.9</v>
      </c>
      <c r="I39">
        <v>5.88</v>
      </c>
      <c r="J39">
        <v>8.41</v>
      </c>
      <c r="K39">
        <v>12.32</v>
      </c>
      <c r="L39">
        <v>18.03</v>
      </c>
      <c r="M39">
        <v>21.9</v>
      </c>
      <c r="N39">
        <v>20.95</v>
      </c>
      <c r="O39">
        <v>20.5</v>
      </c>
      <c r="P39">
        <v>20</v>
      </c>
    </row>
    <row r="40" spans="2:16" x14ac:dyDescent="0.25">
      <c r="B40" t="s">
        <v>214</v>
      </c>
      <c r="C40" t="s">
        <v>215</v>
      </c>
      <c r="D40" t="s">
        <v>145</v>
      </c>
      <c r="E40">
        <v>1</v>
      </c>
      <c r="F40">
        <v>10</v>
      </c>
      <c r="G40">
        <v>0.73</v>
      </c>
      <c r="H40">
        <v>3.9</v>
      </c>
      <c r="I40">
        <v>5.88</v>
      </c>
      <c r="J40">
        <v>8.41</v>
      </c>
      <c r="K40">
        <v>12.32</v>
      </c>
      <c r="L40">
        <v>18.03</v>
      </c>
      <c r="M40">
        <v>21.9</v>
      </c>
      <c r="N40">
        <v>20.95</v>
      </c>
      <c r="O40">
        <v>20.5</v>
      </c>
      <c r="P40">
        <v>20</v>
      </c>
    </row>
    <row r="41" spans="2:16" x14ac:dyDescent="0.25">
      <c r="B41" t="s">
        <v>216</v>
      </c>
      <c r="C41" t="s">
        <v>217</v>
      </c>
      <c r="D41" t="s">
        <v>145</v>
      </c>
      <c r="E41">
        <v>1</v>
      </c>
      <c r="F41">
        <v>10</v>
      </c>
      <c r="G41">
        <v>0.73</v>
      </c>
      <c r="H41">
        <v>3.9</v>
      </c>
      <c r="I41">
        <v>5.88</v>
      </c>
      <c r="J41">
        <v>8.41</v>
      </c>
      <c r="K41">
        <v>12.32</v>
      </c>
      <c r="L41">
        <v>18.03</v>
      </c>
      <c r="M41">
        <v>21.9</v>
      </c>
      <c r="N41">
        <v>20.95</v>
      </c>
      <c r="O41">
        <v>20.5</v>
      </c>
      <c r="P41">
        <v>20</v>
      </c>
    </row>
    <row r="42" spans="2:16" x14ac:dyDescent="0.25">
      <c r="B42" t="s">
        <v>40</v>
      </c>
      <c r="C42" t="s">
        <v>37</v>
      </c>
      <c r="D42" t="s">
        <v>145</v>
      </c>
      <c r="E42">
        <v>1</v>
      </c>
      <c r="F42">
        <v>10</v>
      </c>
      <c r="G42">
        <v>0.73</v>
      </c>
      <c r="H42">
        <v>3.9</v>
      </c>
      <c r="I42">
        <v>5.88</v>
      </c>
      <c r="J42">
        <v>8.41</v>
      </c>
      <c r="K42">
        <v>12.32</v>
      </c>
      <c r="L42">
        <v>18.03</v>
      </c>
      <c r="M42">
        <v>21.9</v>
      </c>
      <c r="N42">
        <v>20.95</v>
      </c>
      <c r="O42">
        <v>20.5</v>
      </c>
      <c r="P42">
        <v>20</v>
      </c>
    </row>
    <row r="43" spans="2:16" x14ac:dyDescent="0.25">
      <c r="B43" t="s">
        <v>218</v>
      </c>
      <c r="C43" t="s">
        <v>219</v>
      </c>
      <c r="D43" t="s">
        <v>145</v>
      </c>
      <c r="E43">
        <v>1</v>
      </c>
      <c r="F43">
        <v>10</v>
      </c>
      <c r="G43">
        <v>2.1</v>
      </c>
      <c r="H43">
        <v>20.11</v>
      </c>
      <c r="I43">
        <v>28.62</v>
      </c>
      <c r="J43">
        <v>48.25</v>
      </c>
      <c r="K43">
        <v>55.84</v>
      </c>
      <c r="L43">
        <v>60.49</v>
      </c>
      <c r="M43">
        <v>61.63</v>
      </c>
      <c r="N43">
        <v>61.02</v>
      </c>
      <c r="O43">
        <v>61</v>
      </c>
      <c r="P43">
        <v>61.9</v>
      </c>
    </row>
    <row r="44" spans="2:16" x14ac:dyDescent="0.25">
      <c r="B44" t="s">
        <v>220</v>
      </c>
      <c r="C44" t="s">
        <v>221</v>
      </c>
      <c r="D44" t="s">
        <v>145</v>
      </c>
      <c r="E44">
        <v>1</v>
      </c>
      <c r="F44">
        <v>10</v>
      </c>
      <c r="G44">
        <v>0.75</v>
      </c>
      <c r="H44">
        <v>2.86</v>
      </c>
      <c r="I44">
        <v>5.58</v>
      </c>
      <c r="J44">
        <v>7.75</v>
      </c>
      <c r="K44">
        <v>11.23</v>
      </c>
      <c r="L44">
        <v>15.66</v>
      </c>
      <c r="M44">
        <v>15.39</v>
      </c>
      <c r="N44">
        <v>15.32</v>
      </c>
      <c r="O44">
        <v>15.76</v>
      </c>
      <c r="P44">
        <v>15.5</v>
      </c>
    </row>
    <row r="45" spans="2:16" x14ac:dyDescent="0.25">
      <c r="B45" t="s">
        <v>222</v>
      </c>
      <c r="C45" t="s">
        <v>223</v>
      </c>
      <c r="D45" t="s">
        <v>224</v>
      </c>
      <c r="E45">
        <v>1</v>
      </c>
      <c r="F45">
        <v>10</v>
      </c>
      <c r="G45">
        <v>0.5</v>
      </c>
      <c r="H45">
        <v>10.5</v>
      </c>
      <c r="I45">
        <v>25.5</v>
      </c>
      <c r="J45">
        <v>80.5</v>
      </c>
      <c r="K45">
        <v>270.5</v>
      </c>
      <c r="L45">
        <v>320.5</v>
      </c>
      <c r="M45">
        <v>460.5</v>
      </c>
      <c r="N45">
        <v>520.5</v>
      </c>
      <c r="O45">
        <v>520.5</v>
      </c>
      <c r="P45">
        <v>520.5</v>
      </c>
    </row>
    <row r="46" spans="2:16" x14ac:dyDescent="0.25">
      <c r="B46" t="s">
        <v>225</v>
      </c>
      <c r="C46" t="s">
        <v>226</v>
      </c>
      <c r="D46" t="s">
        <v>224</v>
      </c>
      <c r="E46">
        <v>1</v>
      </c>
      <c r="F46">
        <v>10</v>
      </c>
      <c r="G46">
        <v>1</v>
      </c>
      <c r="H46">
        <v>9</v>
      </c>
      <c r="I46">
        <v>10</v>
      </c>
      <c r="J46">
        <v>15</v>
      </c>
      <c r="K46">
        <v>15</v>
      </c>
      <c r="L46">
        <v>20</v>
      </c>
      <c r="M46">
        <v>20</v>
      </c>
      <c r="N46">
        <v>20</v>
      </c>
      <c r="O46">
        <v>20</v>
      </c>
      <c r="P46">
        <v>20</v>
      </c>
    </row>
    <row r="47" spans="2:16" x14ac:dyDescent="0.25">
      <c r="B47" t="s">
        <v>227</v>
      </c>
      <c r="C47" t="s">
        <v>228</v>
      </c>
      <c r="D47" t="s">
        <v>224</v>
      </c>
      <c r="E47">
        <v>1</v>
      </c>
      <c r="F47">
        <v>10</v>
      </c>
      <c r="G47">
        <v>1</v>
      </c>
      <c r="H47">
        <v>9</v>
      </c>
      <c r="I47">
        <v>10</v>
      </c>
      <c r="J47">
        <v>15</v>
      </c>
      <c r="K47">
        <v>15</v>
      </c>
      <c r="L47">
        <v>20</v>
      </c>
      <c r="M47">
        <v>20</v>
      </c>
      <c r="N47">
        <v>20</v>
      </c>
      <c r="O47">
        <v>20</v>
      </c>
      <c r="P47">
        <v>20</v>
      </c>
    </row>
    <row r="48" spans="2:16" x14ac:dyDescent="0.25">
      <c r="B48" t="s">
        <v>229</v>
      </c>
      <c r="C48" t="s">
        <v>45</v>
      </c>
      <c r="D48" t="s">
        <v>224</v>
      </c>
      <c r="E48">
        <v>1</v>
      </c>
      <c r="F48">
        <v>10</v>
      </c>
      <c r="G48">
        <v>1</v>
      </c>
      <c r="H48">
        <v>9</v>
      </c>
      <c r="I48">
        <v>10</v>
      </c>
      <c r="J48">
        <v>15</v>
      </c>
      <c r="K48">
        <v>15</v>
      </c>
      <c r="L48">
        <v>20</v>
      </c>
      <c r="M48">
        <v>20</v>
      </c>
      <c r="N48">
        <v>20</v>
      </c>
      <c r="O48">
        <v>20</v>
      </c>
      <c r="P48">
        <v>20</v>
      </c>
    </row>
    <row r="49" spans="2:16" x14ac:dyDescent="0.25">
      <c r="B49" t="s">
        <v>230</v>
      </c>
      <c r="C49" t="s">
        <v>231</v>
      </c>
      <c r="D49" t="s">
        <v>224</v>
      </c>
      <c r="E49">
        <v>1</v>
      </c>
      <c r="F49">
        <v>10</v>
      </c>
      <c r="G49">
        <v>3</v>
      </c>
      <c r="H49">
        <v>52</v>
      </c>
      <c r="I49">
        <v>300</v>
      </c>
      <c r="J49">
        <v>1230.5</v>
      </c>
      <c r="K49">
        <v>1550.5</v>
      </c>
      <c r="L49">
        <v>1850.5</v>
      </c>
      <c r="M49">
        <v>1850.5</v>
      </c>
      <c r="N49">
        <v>1850.5</v>
      </c>
      <c r="O49">
        <v>2550.5</v>
      </c>
      <c r="P49">
        <v>2550.5</v>
      </c>
    </row>
    <row r="50" spans="2:16" x14ac:dyDescent="0.25">
      <c r="B50" t="s">
        <v>232</v>
      </c>
      <c r="C50" t="s">
        <v>233</v>
      </c>
      <c r="D50" t="s">
        <v>224</v>
      </c>
      <c r="E50">
        <v>1</v>
      </c>
      <c r="F50">
        <v>10</v>
      </c>
      <c r="G50">
        <v>3</v>
      </c>
      <c r="H50">
        <v>52</v>
      </c>
      <c r="I50">
        <v>300</v>
      </c>
      <c r="J50">
        <v>1230.5</v>
      </c>
      <c r="K50">
        <v>1550.5</v>
      </c>
      <c r="L50">
        <v>1850.5</v>
      </c>
      <c r="M50">
        <v>1850.5</v>
      </c>
      <c r="N50">
        <v>1850.5</v>
      </c>
      <c r="O50">
        <v>2550.5</v>
      </c>
      <c r="P50">
        <v>2550.5</v>
      </c>
    </row>
    <row r="51" spans="2:16" x14ac:dyDescent="0.25">
      <c r="B51" t="s">
        <v>234</v>
      </c>
      <c r="C51" t="s">
        <v>235</v>
      </c>
      <c r="D51" t="s">
        <v>224</v>
      </c>
      <c r="E51">
        <v>1</v>
      </c>
      <c r="F51">
        <v>10</v>
      </c>
      <c r="G51">
        <v>3</v>
      </c>
      <c r="H51">
        <v>52</v>
      </c>
      <c r="I51">
        <v>300</v>
      </c>
      <c r="J51">
        <v>1230.5</v>
      </c>
      <c r="K51">
        <v>1550.5</v>
      </c>
      <c r="L51">
        <v>1850.5</v>
      </c>
      <c r="M51">
        <v>1850.5</v>
      </c>
      <c r="N51">
        <v>1850.5</v>
      </c>
      <c r="O51">
        <v>2550.5</v>
      </c>
      <c r="P51">
        <v>2550.5</v>
      </c>
    </row>
    <row r="52" spans="2:16" x14ac:dyDescent="0.25">
      <c r="B52" t="s">
        <v>236</v>
      </c>
      <c r="C52" t="s">
        <v>237</v>
      </c>
      <c r="D52" t="s">
        <v>224</v>
      </c>
      <c r="E52">
        <v>1</v>
      </c>
      <c r="F52">
        <v>10</v>
      </c>
      <c r="G52">
        <v>3</v>
      </c>
      <c r="H52">
        <v>9</v>
      </c>
      <c r="I52">
        <v>10</v>
      </c>
      <c r="J52">
        <v>26</v>
      </c>
      <c r="K52">
        <v>40</v>
      </c>
      <c r="L52">
        <v>50</v>
      </c>
      <c r="M52">
        <v>50</v>
      </c>
      <c r="N52">
        <v>50</v>
      </c>
      <c r="O52">
        <v>150</v>
      </c>
      <c r="P52">
        <v>1500</v>
      </c>
    </row>
    <row r="53" spans="2:16" x14ac:dyDescent="0.25">
      <c r="B53" t="s">
        <v>238</v>
      </c>
      <c r="C53" t="s">
        <v>239</v>
      </c>
      <c r="D53" t="s">
        <v>224</v>
      </c>
      <c r="E53">
        <v>1</v>
      </c>
      <c r="F53">
        <v>10</v>
      </c>
      <c r="G53">
        <v>3</v>
      </c>
      <c r="H53">
        <v>9</v>
      </c>
      <c r="I53">
        <v>10</v>
      </c>
      <c r="J53">
        <v>26</v>
      </c>
      <c r="K53">
        <v>40</v>
      </c>
      <c r="L53">
        <v>50</v>
      </c>
      <c r="M53">
        <v>50</v>
      </c>
      <c r="N53">
        <v>50</v>
      </c>
      <c r="O53">
        <v>150</v>
      </c>
      <c r="P53">
        <v>1500</v>
      </c>
    </row>
    <row r="54" spans="2:16" x14ac:dyDescent="0.25">
      <c r="B54" t="s">
        <v>240</v>
      </c>
      <c r="C54" t="s">
        <v>241</v>
      </c>
      <c r="D54" t="s">
        <v>224</v>
      </c>
      <c r="E54">
        <v>1</v>
      </c>
      <c r="F54">
        <v>10</v>
      </c>
      <c r="G54">
        <v>3</v>
      </c>
      <c r="H54">
        <v>9</v>
      </c>
      <c r="I54">
        <v>10</v>
      </c>
      <c r="J54">
        <v>26</v>
      </c>
      <c r="K54">
        <v>40</v>
      </c>
      <c r="L54">
        <v>50</v>
      </c>
      <c r="M54">
        <v>50</v>
      </c>
      <c r="N54">
        <v>50</v>
      </c>
      <c r="O54">
        <v>150</v>
      </c>
      <c r="P54">
        <v>1500</v>
      </c>
    </row>
    <row r="55" spans="2:16" x14ac:dyDescent="0.25">
      <c r="B55" t="s">
        <v>54</v>
      </c>
      <c r="C55" t="s">
        <v>55</v>
      </c>
      <c r="D55" t="s">
        <v>242</v>
      </c>
      <c r="E55">
        <v>1</v>
      </c>
      <c r="F55">
        <v>10</v>
      </c>
      <c r="G55">
        <v>200</v>
      </c>
      <c r="H55">
        <v>400</v>
      </c>
      <c r="I55">
        <v>500</v>
      </c>
      <c r="J55">
        <v>500</v>
      </c>
      <c r="K55">
        <v>500</v>
      </c>
      <c r="L55">
        <v>800</v>
      </c>
      <c r="M55">
        <v>800</v>
      </c>
      <c r="N55">
        <v>800</v>
      </c>
      <c r="O55">
        <v>800</v>
      </c>
      <c r="P55">
        <v>800</v>
      </c>
    </row>
    <row r="56" spans="2:16" x14ac:dyDescent="0.25">
      <c r="B56" t="s">
        <v>58</v>
      </c>
      <c r="C56" t="s">
        <v>59</v>
      </c>
      <c r="D56" t="s">
        <v>243</v>
      </c>
      <c r="E56">
        <v>1</v>
      </c>
      <c r="F56">
        <v>10</v>
      </c>
      <c r="G56">
        <v>100</v>
      </c>
      <c r="H56">
        <v>500</v>
      </c>
      <c r="I56">
        <v>500</v>
      </c>
      <c r="J56">
        <v>500</v>
      </c>
      <c r="K56">
        <v>500</v>
      </c>
      <c r="L56">
        <v>500</v>
      </c>
      <c r="M56">
        <v>500</v>
      </c>
      <c r="N56">
        <v>500</v>
      </c>
      <c r="O56">
        <v>500</v>
      </c>
      <c r="P56">
        <v>500</v>
      </c>
    </row>
    <row r="57" spans="2:16" x14ac:dyDescent="0.25">
      <c r="B57" t="s">
        <v>60</v>
      </c>
      <c r="C57" t="s">
        <v>244</v>
      </c>
      <c r="D57" t="s">
        <v>145</v>
      </c>
      <c r="E57">
        <v>1</v>
      </c>
      <c r="F57">
        <v>10</v>
      </c>
      <c r="G57">
        <v>10</v>
      </c>
      <c r="H57">
        <v>150</v>
      </c>
      <c r="I57">
        <v>100</v>
      </c>
      <c r="J57">
        <v>100</v>
      </c>
      <c r="K57">
        <v>100</v>
      </c>
      <c r="L57">
        <v>150</v>
      </c>
      <c r="M57">
        <v>205</v>
      </c>
      <c r="N57">
        <v>205</v>
      </c>
      <c r="O57">
        <v>205</v>
      </c>
      <c r="P57">
        <v>205</v>
      </c>
    </row>
    <row r="58" spans="2:16" x14ac:dyDescent="0.25">
      <c r="B58" t="s">
        <v>245</v>
      </c>
      <c r="C58" t="s">
        <v>246</v>
      </c>
      <c r="D58" t="s">
        <v>243</v>
      </c>
      <c r="E58">
        <v>1</v>
      </c>
      <c r="F58">
        <v>10</v>
      </c>
      <c r="G58">
        <v>2000000</v>
      </c>
      <c r="H58">
        <v>3500000</v>
      </c>
      <c r="I58">
        <v>3500000</v>
      </c>
      <c r="J58">
        <v>3500000</v>
      </c>
      <c r="K58">
        <v>3500000</v>
      </c>
      <c r="L58">
        <v>3500000</v>
      </c>
      <c r="M58">
        <v>3500000</v>
      </c>
      <c r="N58">
        <v>3500000</v>
      </c>
      <c r="O58">
        <v>3500000</v>
      </c>
      <c r="P58">
        <v>3500000</v>
      </c>
    </row>
    <row r="59" spans="2:16" x14ac:dyDescent="0.25">
      <c r="B59" t="s">
        <v>247</v>
      </c>
      <c r="C59" t="s">
        <v>63</v>
      </c>
      <c r="D59" t="s">
        <v>243</v>
      </c>
      <c r="E59">
        <v>1</v>
      </c>
      <c r="F59">
        <v>10</v>
      </c>
      <c r="G59">
        <v>2000000</v>
      </c>
      <c r="H59">
        <v>3500000</v>
      </c>
      <c r="I59">
        <v>3500000</v>
      </c>
      <c r="J59">
        <v>3500000</v>
      </c>
      <c r="K59">
        <v>3500000</v>
      </c>
      <c r="L59">
        <v>3500000</v>
      </c>
      <c r="M59">
        <v>3500000</v>
      </c>
      <c r="N59">
        <v>3500000</v>
      </c>
      <c r="O59">
        <v>3500000</v>
      </c>
      <c r="P59">
        <v>3500000</v>
      </c>
    </row>
    <row r="60" spans="2:16" x14ac:dyDescent="0.25">
      <c r="B60" t="s">
        <v>248</v>
      </c>
      <c r="C60" t="s">
        <v>65</v>
      </c>
      <c r="D60" t="s">
        <v>243</v>
      </c>
      <c r="E60">
        <v>1</v>
      </c>
      <c r="F60">
        <v>10</v>
      </c>
      <c r="G60">
        <v>52000</v>
      </c>
      <c r="H60">
        <v>18000</v>
      </c>
      <c r="I60">
        <v>18000</v>
      </c>
      <c r="J60">
        <v>18000</v>
      </c>
      <c r="K60">
        <v>18000</v>
      </c>
      <c r="L60">
        <v>18000</v>
      </c>
      <c r="M60">
        <v>18000</v>
      </c>
      <c r="N60">
        <v>18000</v>
      </c>
      <c r="O60">
        <v>18000</v>
      </c>
      <c r="P60">
        <v>18000</v>
      </c>
    </row>
    <row r="61" spans="2:16" x14ac:dyDescent="0.25">
      <c r="B61" t="s">
        <v>249</v>
      </c>
      <c r="C61" t="s">
        <v>67</v>
      </c>
      <c r="D61" t="s">
        <v>243</v>
      </c>
      <c r="E61">
        <v>1</v>
      </c>
      <c r="F61">
        <v>10</v>
      </c>
      <c r="G61">
        <v>52000</v>
      </c>
      <c r="H61">
        <v>18000</v>
      </c>
      <c r="I61">
        <v>18000</v>
      </c>
      <c r="J61">
        <v>18000</v>
      </c>
      <c r="K61">
        <v>18000</v>
      </c>
      <c r="L61">
        <v>18000</v>
      </c>
      <c r="M61">
        <v>18000</v>
      </c>
      <c r="N61">
        <v>18000</v>
      </c>
      <c r="O61">
        <v>18000</v>
      </c>
      <c r="P61">
        <v>18000</v>
      </c>
    </row>
    <row r="62" spans="2:16" x14ac:dyDescent="0.25">
      <c r="B62" t="s">
        <v>250</v>
      </c>
      <c r="C62" t="s">
        <v>251</v>
      </c>
      <c r="D62" t="s">
        <v>145</v>
      </c>
      <c r="E62">
        <v>1</v>
      </c>
      <c r="F62">
        <v>10</v>
      </c>
      <c r="G62">
        <v>0.73</v>
      </c>
      <c r="H62">
        <v>3.9</v>
      </c>
      <c r="I62">
        <v>5.88</v>
      </c>
      <c r="J62">
        <v>8.41</v>
      </c>
      <c r="K62">
        <v>12.32</v>
      </c>
      <c r="L62">
        <v>18.03</v>
      </c>
      <c r="M62">
        <v>21.9</v>
      </c>
      <c r="N62">
        <v>20.95</v>
      </c>
      <c r="O62">
        <v>20.5</v>
      </c>
      <c r="P62">
        <v>20</v>
      </c>
    </row>
    <row r="63" spans="2:16" x14ac:dyDescent="0.25">
      <c r="B63" t="s">
        <v>252</v>
      </c>
      <c r="C63" t="s">
        <v>253</v>
      </c>
      <c r="D63" t="s">
        <v>70</v>
      </c>
      <c r="E63">
        <v>1</v>
      </c>
      <c r="F63">
        <v>1</v>
      </c>
    </row>
    <row r="64" spans="2:16" x14ac:dyDescent="0.25">
      <c r="B64" t="s">
        <v>254</v>
      </c>
      <c r="C64" t="s">
        <v>255</v>
      </c>
      <c r="D64" t="s">
        <v>70</v>
      </c>
      <c r="E64">
        <v>1</v>
      </c>
      <c r="F64">
        <v>1</v>
      </c>
    </row>
    <row r="65" spans="2:6" x14ac:dyDescent="0.25">
      <c r="B65" t="s">
        <v>256</v>
      </c>
      <c r="C65" t="s">
        <v>257</v>
      </c>
      <c r="D65" t="s">
        <v>74</v>
      </c>
      <c r="E65">
        <v>1</v>
      </c>
      <c r="F65">
        <v>1</v>
      </c>
    </row>
    <row r="66" spans="2:6" x14ac:dyDescent="0.25">
      <c r="B66" t="s">
        <v>258</v>
      </c>
      <c r="C66" t="s">
        <v>259</v>
      </c>
      <c r="D66" t="s">
        <v>74</v>
      </c>
      <c r="E66">
        <v>1</v>
      </c>
      <c r="F66">
        <v>1</v>
      </c>
    </row>
    <row r="67" spans="2:6" x14ac:dyDescent="0.25">
      <c r="B67" t="s">
        <v>260</v>
      </c>
      <c r="C67" t="s">
        <v>261</v>
      </c>
      <c r="D67" t="s">
        <v>74</v>
      </c>
      <c r="E67">
        <v>1</v>
      </c>
      <c r="F67">
        <v>1</v>
      </c>
    </row>
    <row r="68" spans="2:6" x14ac:dyDescent="0.25">
      <c r="B68" t="s">
        <v>75</v>
      </c>
      <c r="C68" t="s">
        <v>76</v>
      </c>
      <c r="D68" t="s">
        <v>74</v>
      </c>
      <c r="E68">
        <v>1</v>
      </c>
      <c r="F68">
        <v>1</v>
      </c>
    </row>
    <row r="69" spans="2:6" x14ac:dyDescent="0.25">
      <c r="B69" t="s">
        <v>79</v>
      </c>
      <c r="C69" t="s">
        <v>80</v>
      </c>
      <c r="D69" t="s">
        <v>81</v>
      </c>
      <c r="E69">
        <v>1</v>
      </c>
      <c r="F69">
        <v>1</v>
      </c>
    </row>
    <row r="70" spans="2:6" x14ac:dyDescent="0.25">
      <c r="B70" t="s">
        <v>262</v>
      </c>
      <c r="C70" t="s">
        <v>263</v>
      </c>
      <c r="D70" t="s">
        <v>84</v>
      </c>
      <c r="E70">
        <v>1</v>
      </c>
      <c r="F70">
        <v>1</v>
      </c>
    </row>
    <row r="71" spans="2:6" x14ac:dyDescent="0.25">
      <c r="B71" t="s">
        <v>264</v>
      </c>
      <c r="C71" t="s">
        <v>265</v>
      </c>
      <c r="D71" t="s">
        <v>84</v>
      </c>
      <c r="E71">
        <v>1</v>
      </c>
      <c r="F71">
        <v>1</v>
      </c>
    </row>
    <row r="72" spans="2:6" x14ac:dyDescent="0.25">
      <c r="B72" t="s">
        <v>87</v>
      </c>
      <c r="C72" t="s">
        <v>88</v>
      </c>
      <c r="D72" t="s">
        <v>84</v>
      </c>
      <c r="E72">
        <v>1</v>
      </c>
      <c r="F72">
        <v>1</v>
      </c>
    </row>
    <row r="73" spans="2:6" x14ac:dyDescent="0.25">
      <c r="B73" t="s">
        <v>266</v>
      </c>
      <c r="C73" t="s">
        <v>267</v>
      </c>
      <c r="D73" t="s">
        <v>89</v>
      </c>
      <c r="E73">
        <v>1</v>
      </c>
      <c r="F73">
        <v>1</v>
      </c>
    </row>
    <row r="74" spans="2:6" x14ac:dyDescent="0.25">
      <c r="B74" t="s">
        <v>268</v>
      </c>
      <c r="C74" t="s">
        <v>269</v>
      </c>
      <c r="D74" t="s">
        <v>89</v>
      </c>
      <c r="E74">
        <v>1</v>
      </c>
      <c r="F74">
        <v>1</v>
      </c>
    </row>
    <row r="75" spans="2:6" x14ac:dyDescent="0.25">
      <c r="B75" t="s">
        <v>91</v>
      </c>
      <c r="C75" t="s">
        <v>92</v>
      </c>
      <c r="D75" t="s">
        <v>93</v>
      </c>
      <c r="E75">
        <v>1</v>
      </c>
      <c r="F75">
        <v>1</v>
      </c>
    </row>
    <row r="76" spans="2:6" x14ac:dyDescent="0.25">
      <c r="B76" t="s">
        <v>94</v>
      </c>
      <c r="C76" t="s">
        <v>95</v>
      </c>
      <c r="D76" t="s">
        <v>96</v>
      </c>
      <c r="E76">
        <v>1</v>
      </c>
      <c r="F76">
        <v>1</v>
      </c>
    </row>
    <row r="77" spans="2:6" x14ac:dyDescent="0.25">
      <c r="B77" t="s">
        <v>97</v>
      </c>
      <c r="C77" t="s">
        <v>98</v>
      </c>
      <c r="D77" t="s">
        <v>99</v>
      </c>
      <c r="E77">
        <v>0</v>
      </c>
      <c r="F77">
        <v>1</v>
      </c>
    </row>
    <row r="78" spans="2:6" x14ac:dyDescent="0.25">
      <c r="B78" t="s">
        <v>100</v>
      </c>
      <c r="C78" t="s">
        <v>101</v>
      </c>
      <c r="D78" t="s">
        <v>270</v>
      </c>
      <c r="E78">
        <v>0</v>
      </c>
      <c r="F78">
        <v>1</v>
      </c>
    </row>
    <row r="79" spans="2:6" x14ac:dyDescent="0.25">
      <c r="B79" t="s">
        <v>102</v>
      </c>
      <c r="C79" t="s">
        <v>103</v>
      </c>
      <c r="D79" t="s">
        <v>271</v>
      </c>
      <c r="E79">
        <v>0</v>
      </c>
      <c r="F79">
        <v>1</v>
      </c>
    </row>
    <row r="80" spans="2:6" x14ac:dyDescent="0.25">
      <c r="B80" t="s">
        <v>104</v>
      </c>
      <c r="C80" t="s">
        <v>105</v>
      </c>
      <c r="D80" t="s">
        <v>96</v>
      </c>
      <c r="E80">
        <v>1</v>
      </c>
      <c r="F80">
        <v>1</v>
      </c>
    </row>
    <row r="81" spans="2:6" x14ac:dyDescent="0.25">
      <c r="B81" t="s">
        <v>106</v>
      </c>
      <c r="C81" t="s">
        <v>107</v>
      </c>
      <c r="D81" t="s">
        <v>93</v>
      </c>
      <c r="E81">
        <v>1</v>
      </c>
      <c r="F81">
        <v>1</v>
      </c>
    </row>
    <row r="82" spans="2:6" x14ac:dyDescent="0.25">
      <c r="B82" t="s">
        <v>108</v>
      </c>
      <c r="C82" t="s">
        <v>109</v>
      </c>
      <c r="D82" t="s">
        <v>110</v>
      </c>
      <c r="E82">
        <v>0</v>
      </c>
      <c r="F82">
        <v>1</v>
      </c>
    </row>
    <row r="83" spans="2:6" x14ac:dyDescent="0.25">
      <c r="B83" t="s">
        <v>111</v>
      </c>
      <c r="C83" t="s">
        <v>112</v>
      </c>
      <c r="D83" t="s">
        <v>272</v>
      </c>
      <c r="E83">
        <v>1</v>
      </c>
      <c r="F83">
        <v>1</v>
      </c>
    </row>
    <row r="84" spans="2:6" x14ac:dyDescent="0.25">
      <c r="B84" t="s">
        <v>113</v>
      </c>
      <c r="C84" t="s">
        <v>114</v>
      </c>
      <c r="D84" t="s">
        <v>115</v>
      </c>
      <c r="E84">
        <v>0</v>
      </c>
      <c r="F84">
        <v>1</v>
      </c>
    </row>
    <row r="85" spans="2:6" x14ac:dyDescent="0.25">
      <c r="B85" t="s">
        <v>116</v>
      </c>
      <c r="C85" t="s">
        <v>117</v>
      </c>
      <c r="D85" t="s">
        <v>273</v>
      </c>
      <c r="E85">
        <v>1</v>
      </c>
      <c r="F85">
        <v>1</v>
      </c>
    </row>
    <row r="86" spans="2:6" x14ac:dyDescent="0.25">
      <c r="B86" t="s">
        <v>118</v>
      </c>
      <c r="C86" t="s">
        <v>119</v>
      </c>
      <c r="D86" t="s">
        <v>120</v>
      </c>
      <c r="E86">
        <v>1</v>
      </c>
      <c r="F86">
        <v>1</v>
      </c>
    </row>
    <row r="87" spans="2:6" x14ac:dyDescent="0.25">
      <c r="B87" t="s">
        <v>121</v>
      </c>
      <c r="C87" t="s">
        <v>122</v>
      </c>
      <c r="D87" t="s">
        <v>123</v>
      </c>
      <c r="E87">
        <v>0</v>
      </c>
      <c r="F87">
        <v>1</v>
      </c>
    </row>
    <row r="88" spans="2:6" x14ac:dyDescent="0.25">
      <c r="B88" t="s">
        <v>124</v>
      </c>
      <c r="C88" t="s">
        <v>125</v>
      </c>
      <c r="D88" t="s">
        <v>126</v>
      </c>
      <c r="E88">
        <v>0</v>
      </c>
      <c r="F88">
        <v>1</v>
      </c>
    </row>
    <row r="89" spans="2:6" x14ac:dyDescent="0.25">
      <c r="B89" t="s">
        <v>127</v>
      </c>
      <c r="C89" t="s">
        <v>128</v>
      </c>
      <c r="D89" t="s">
        <v>129</v>
      </c>
      <c r="E89">
        <v>1</v>
      </c>
      <c r="F89">
        <v>1</v>
      </c>
    </row>
    <row r="90" spans="2:6" x14ac:dyDescent="0.25">
      <c r="B90" t="s">
        <v>130</v>
      </c>
      <c r="C90" t="s">
        <v>131</v>
      </c>
      <c r="D90" t="s">
        <v>132</v>
      </c>
      <c r="E90">
        <v>0</v>
      </c>
      <c r="F90">
        <v>1</v>
      </c>
    </row>
    <row r="91" spans="2:6" x14ac:dyDescent="0.25">
      <c r="B91" t="s">
        <v>133</v>
      </c>
      <c r="C91" t="s">
        <v>134</v>
      </c>
      <c r="D91" t="s">
        <v>135</v>
      </c>
      <c r="E91">
        <v>0</v>
      </c>
      <c r="F91">
        <v>1</v>
      </c>
    </row>
    <row r="92" spans="2:6" x14ac:dyDescent="0.25">
      <c r="B92" t="s">
        <v>136</v>
      </c>
      <c r="C92" t="s">
        <v>274</v>
      </c>
      <c r="D92" t="s">
        <v>275</v>
      </c>
      <c r="E92">
        <v>0</v>
      </c>
      <c r="F9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topLeftCell="A67" zoomScaleNormal="100" workbookViewId="0"/>
  </sheetViews>
  <sheetFormatPr defaultRowHeight="15" x14ac:dyDescent="0.25"/>
  <cols>
    <col min="1" max="1" width="8.42578125"/>
    <col min="2" max="2" width="5"/>
    <col min="3" max="3" width="30.5703125"/>
    <col min="4" max="4" width="19.42578125"/>
    <col min="5" max="5" width="1.7109375"/>
    <col min="6" max="6" width="2.7109375"/>
    <col min="7" max="16" width="8.5703125"/>
    <col min="17" max="1025" width="8.42578125"/>
  </cols>
  <sheetData>
    <row r="1" spans="2:16" x14ac:dyDescent="0.25">
      <c r="C1" t="s">
        <v>276</v>
      </c>
    </row>
    <row r="5" spans="2:16" x14ac:dyDescent="0.25">
      <c r="B5" t="s">
        <v>143</v>
      </c>
      <c r="C5" t="s">
        <v>144</v>
      </c>
      <c r="D5" t="s">
        <v>145</v>
      </c>
      <c r="E5">
        <v>1</v>
      </c>
      <c r="F5">
        <v>10</v>
      </c>
      <c r="G5">
        <v>6.81</v>
      </c>
      <c r="H5">
        <v>6.87</v>
      </c>
      <c r="I5">
        <v>48.23</v>
      </c>
      <c r="J5">
        <v>168.8</v>
      </c>
      <c r="K5">
        <v>183.23</v>
      </c>
      <c r="L5">
        <v>203.68</v>
      </c>
      <c r="M5">
        <v>203.83</v>
      </c>
      <c r="N5">
        <v>203.9</v>
      </c>
      <c r="O5">
        <v>203.98</v>
      </c>
      <c r="P5">
        <v>203.99</v>
      </c>
    </row>
    <row r="6" spans="2:16" x14ac:dyDescent="0.25">
      <c r="B6" t="s">
        <v>146</v>
      </c>
      <c r="C6" t="s">
        <v>147</v>
      </c>
      <c r="D6" t="s">
        <v>145</v>
      </c>
      <c r="E6">
        <v>1</v>
      </c>
      <c r="F6">
        <v>10</v>
      </c>
      <c r="G6">
        <v>33.74</v>
      </c>
      <c r="H6">
        <v>30.32</v>
      </c>
      <c r="I6">
        <v>36.020000000000003</v>
      </c>
      <c r="J6">
        <v>48.54</v>
      </c>
      <c r="K6">
        <v>53.46</v>
      </c>
      <c r="L6">
        <v>54.26</v>
      </c>
      <c r="M6">
        <v>64.599999999999994</v>
      </c>
      <c r="N6">
        <v>64.66</v>
      </c>
      <c r="O6">
        <v>64.66</v>
      </c>
      <c r="P6">
        <v>64.7</v>
      </c>
    </row>
    <row r="7" spans="2:16" x14ac:dyDescent="0.25">
      <c r="B7" t="s">
        <v>148</v>
      </c>
      <c r="C7" t="s">
        <v>149</v>
      </c>
      <c r="D7" t="s">
        <v>145</v>
      </c>
      <c r="E7">
        <v>1</v>
      </c>
      <c r="F7">
        <v>10</v>
      </c>
      <c r="G7">
        <v>20.12</v>
      </c>
      <c r="H7">
        <v>54.41</v>
      </c>
      <c r="I7">
        <v>186.43</v>
      </c>
      <c r="J7">
        <v>277.82</v>
      </c>
      <c r="K7">
        <v>755.85</v>
      </c>
      <c r="L7">
        <v>1382.18</v>
      </c>
      <c r="M7">
        <v>2282.5500000000002</v>
      </c>
      <c r="N7">
        <v>3080.64</v>
      </c>
      <c r="O7">
        <v>4573.3</v>
      </c>
      <c r="P7">
        <v>5690</v>
      </c>
    </row>
    <row r="8" spans="2:16" x14ac:dyDescent="0.25">
      <c r="B8" t="s">
        <v>150</v>
      </c>
      <c r="C8" t="s">
        <v>151</v>
      </c>
      <c r="D8" t="s">
        <v>145</v>
      </c>
      <c r="E8">
        <v>1</v>
      </c>
      <c r="F8">
        <v>10</v>
      </c>
      <c r="G8">
        <v>30.23</v>
      </c>
      <c r="H8">
        <v>457.39</v>
      </c>
      <c r="I8">
        <v>803.08</v>
      </c>
      <c r="J8">
        <v>1951.88</v>
      </c>
      <c r="K8">
        <v>1958.42</v>
      </c>
      <c r="L8">
        <v>1956.73</v>
      </c>
      <c r="M8">
        <v>1950.18</v>
      </c>
      <c r="N8">
        <v>1950.23</v>
      </c>
      <c r="O8">
        <v>1952.16</v>
      </c>
      <c r="P8">
        <v>2050</v>
      </c>
    </row>
    <row r="9" spans="2:16" x14ac:dyDescent="0.25">
      <c r="B9" t="s">
        <v>152</v>
      </c>
      <c r="C9" t="s">
        <v>153</v>
      </c>
      <c r="D9" t="s">
        <v>145</v>
      </c>
      <c r="E9">
        <v>1</v>
      </c>
      <c r="F9">
        <v>10</v>
      </c>
      <c r="G9">
        <v>33.130000000000003</v>
      </c>
      <c r="H9">
        <v>41.26</v>
      </c>
      <c r="I9">
        <v>57.71</v>
      </c>
      <c r="J9">
        <v>74.48</v>
      </c>
      <c r="K9">
        <v>187</v>
      </c>
      <c r="L9">
        <v>296.64999999999998</v>
      </c>
      <c r="M9">
        <v>406.63</v>
      </c>
      <c r="N9">
        <v>407.03</v>
      </c>
      <c r="O9">
        <v>409</v>
      </c>
      <c r="P9">
        <v>416</v>
      </c>
    </row>
    <row r="10" spans="2:16" x14ac:dyDescent="0.25">
      <c r="B10" t="s">
        <v>154</v>
      </c>
      <c r="C10" t="s">
        <v>155</v>
      </c>
      <c r="D10" t="s">
        <v>145</v>
      </c>
      <c r="E10">
        <v>1</v>
      </c>
      <c r="F10">
        <v>10</v>
      </c>
      <c r="G10">
        <v>33.130000000000003</v>
      </c>
      <c r="H10">
        <v>41.26</v>
      </c>
      <c r="I10">
        <v>57.71</v>
      </c>
      <c r="J10">
        <v>74.48</v>
      </c>
      <c r="K10">
        <v>187</v>
      </c>
      <c r="L10">
        <v>296.64999999999998</v>
      </c>
      <c r="M10">
        <v>406.63</v>
      </c>
      <c r="N10">
        <v>407.03</v>
      </c>
      <c r="O10">
        <v>409</v>
      </c>
      <c r="P10">
        <v>416</v>
      </c>
    </row>
    <row r="11" spans="2:16" x14ac:dyDescent="0.25">
      <c r="B11" t="s">
        <v>156</v>
      </c>
      <c r="C11" t="s">
        <v>157</v>
      </c>
      <c r="D11" t="s">
        <v>145</v>
      </c>
      <c r="E11">
        <v>1</v>
      </c>
      <c r="F11">
        <v>10</v>
      </c>
      <c r="G11">
        <v>33.130000000000003</v>
      </c>
      <c r="H11">
        <v>41.26</v>
      </c>
      <c r="I11">
        <v>57.71</v>
      </c>
      <c r="J11">
        <v>74.48</v>
      </c>
      <c r="K11">
        <v>187</v>
      </c>
      <c r="L11">
        <v>296.64999999999998</v>
      </c>
      <c r="M11">
        <v>406.63</v>
      </c>
      <c r="N11">
        <v>407.03</v>
      </c>
      <c r="O11">
        <v>409</v>
      </c>
      <c r="P11">
        <v>416</v>
      </c>
    </row>
    <row r="12" spans="2:16" x14ac:dyDescent="0.25">
      <c r="B12" t="s">
        <v>158</v>
      </c>
      <c r="C12" t="s">
        <v>159</v>
      </c>
      <c r="D12" t="s">
        <v>145</v>
      </c>
      <c r="E12">
        <v>1</v>
      </c>
      <c r="F12">
        <v>10</v>
      </c>
      <c r="G12">
        <v>33.130000000000003</v>
      </c>
      <c r="H12">
        <v>41.26</v>
      </c>
      <c r="I12">
        <v>57.71</v>
      </c>
      <c r="J12">
        <v>74.48</v>
      </c>
      <c r="K12">
        <v>187</v>
      </c>
      <c r="L12">
        <v>296.64999999999998</v>
      </c>
      <c r="M12">
        <v>406.63</v>
      </c>
      <c r="N12">
        <v>407.03</v>
      </c>
      <c r="O12">
        <v>409</v>
      </c>
      <c r="P12">
        <v>416</v>
      </c>
    </row>
    <row r="13" spans="2:16" x14ac:dyDescent="0.25">
      <c r="B13" t="s">
        <v>160</v>
      </c>
      <c r="C13" t="s">
        <v>161</v>
      </c>
      <c r="D13" t="s">
        <v>145</v>
      </c>
      <c r="E13">
        <v>1</v>
      </c>
      <c r="F13">
        <v>10</v>
      </c>
      <c r="G13">
        <v>33.130000000000003</v>
      </c>
      <c r="H13">
        <v>41.26</v>
      </c>
      <c r="I13">
        <v>57.71</v>
      </c>
      <c r="J13">
        <v>74.48</v>
      </c>
      <c r="K13">
        <v>187</v>
      </c>
      <c r="L13">
        <v>296.64999999999998</v>
      </c>
      <c r="M13">
        <v>406.63</v>
      </c>
      <c r="N13">
        <v>407.03</v>
      </c>
      <c r="O13">
        <v>409</v>
      </c>
      <c r="P13">
        <v>416</v>
      </c>
    </row>
    <row r="14" spans="2:16" x14ac:dyDescent="0.25">
      <c r="B14" t="s">
        <v>162</v>
      </c>
      <c r="C14" t="s">
        <v>163</v>
      </c>
      <c r="D14" t="s">
        <v>145</v>
      </c>
      <c r="E14">
        <v>1</v>
      </c>
      <c r="F14">
        <v>10</v>
      </c>
      <c r="G14">
        <v>33.130000000000003</v>
      </c>
      <c r="H14">
        <v>41.26</v>
      </c>
      <c r="I14">
        <v>57.71</v>
      </c>
      <c r="J14">
        <v>74.48</v>
      </c>
      <c r="K14">
        <v>187</v>
      </c>
      <c r="L14">
        <v>296.64999999999998</v>
      </c>
      <c r="M14">
        <v>406.63</v>
      </c>
      <c r="N14">
        <v>407.03</v>
      </c>
      <c r="O14">
        <v>409</v>
      </c>
      <c r="P14">
        <v>416</v>
      </c>
    </row>
    <row r="15" spans="2:16" x14ac:dyDescent="0.25">
      <c r="B15" t="s">
        <v>164</v>
      </c>
      <c r="C15" t="s">
        <v>165</v>
      </c>
      <c r="D15" t="s">
        <v>145</v>
      </c>
      <c r="E15">
        <v>1</v>
      </c>
      <c r="F15">
        <v>10</v>
      </c>
      <c r="G15">
        <v>33.130000000000003</v>
      </c>
      <c r="H15">
        <v>41.26</v>
      </c>
      <c r="I15">
        <v>57.71</v>
      </c>
      <c r="J15">
        <v>74.48</v>
      </c>
      <c r="K15">
        <v>187</v>
      </c>
      <c r="L15">
        <v>296.64999999999998</v>
      </c>
      <c r="M15">
        <v>406.63</v>
      </c>
      <c r="N15">
        <v>407.03</v>
      </c>
      <c r="O15">
        <v>409</v>
      </c>
      <c r="P15">
        <v>416</v>
      </c>
    </row>
    <row r="16" spans="2:16" x14ac:dyDescent="0.25">
      <c r="B16" t="s">
        <v>166</v>
      </c>
      <c r="C16" t="s">
        <v>167</v>
      </c>
      <c r="D16" t="s">
        <v>145</v>
      </c>
      <c r="E16">
        <v>1</v>
      </c>
      <c r="F16">
        <v>10</v>
      </c>
      <c r="G16">
        <v>33.130000000000003</v>
      </c>
      <c r="H16">
        <v>41.26</v>
      </c>
      <c r="I16">
        <v>57.71</v>
      </c>
      <c r="J16">
        <v>74.48</v>
      </c>
      <c r="K16">
        <v>187</v>
      </c>
      <c r="L16">
        <v>296.64999999999998</v>
      </c>
      <c r="M16">
        <v>406.63</v>
      </c>
      <c r="N16">
        <v>407.03</v>
      </c>
      <c r="O16">
        <v>409</v>
      </c>
      <c r="P16">
        <v>416</v>
      </c>
    </row>
    <row r="17" spans="2:16" x14ac:dyDescent="0.25">
      <c r="B17" t="s">
        <v>168</v>
      </c>
      <c r="C17" t="s">
        <v>169</v>
      </c>
      <c r="D17" t="s">
        <v>145</v>
      </c>
      <c r="E17">
        <v>1</v>
      </c>
      <c r="F17">
        <v>10</v>
      </c>
      <c r="G17">
        <v>26.67</v>
      </c>
      <c r="H17">
        <v>6666.67</v>
      </c>
      <c r="I17">
        <v>12666.67</v>
      </c>
      <c r="J17">
        <v>37606.67</v>
      </c>
      <c r="K17">
        <v>57966.67</v>
      </c>
      <c r="L17">
        <v>88066.67</v>
      </c>
      <c r="M17">
        <v>88366.67</v>
      </c>
      <c r="N17">
        <v>88066.67</v>
      </c>
      <c r="O17">
        <v>88166.67</v>
      </c>
      <c r="P17">
        <v>88266.67</v>
      </c>
    </row>
    <row r="18" spans="2:16" x14ac:dyDescent="0.25">
      <c r="B18" t="s">
        <v>170</v>
      </c>
      <c r="C18" t="s">
        <v>171</v>
      </c>
      <c r="D18" t="s">
        <v>145</v>
      </c>
      <c r="E18">
        <v>1</v>
      </c>
      <c r="F18">
        <v>10</v>
      </c>
      <c r="G18">
        <v>26.67</v>
      </c>
      <c r="H18">
        <v>6666.67</v>
      </c>
      <c r="I18">
        <v>12666.67</v>
      </c>
      <c r="J18">
        <v>37606.67</v>
      </c>
      <c r="K18">
        <v>57966.67</v>
      </c>
      <c r="L18">
        <v>88066.67</v>
      </c>
      <c r="M18">
        <v>88366.67</v>
      </c>
      <c r="N18">
        <v>88066.67</v>
      </c>
      <c r="O18">
        <v>88166.67</v>
      </c>
      <c r="P18">
        <v>88266.67</v>
      </c>
    </row>
    <row r="19" spans="2:16" x14ac:dyDescent="0.25">
      <c r="B19" t="s">
        <v>172</v>
      </c>
      <c r="C19" t="s">
        <v>173</v>
      </c>
      <c r="D19" t="s">
        <v>145</v>
      </c>
      <c r="E19">
        <v>1</v>
      </c>
      <c r="F19">
        <v>10</v>
      </c>
      <c r="G19">
        <v>26.67</v>
      </c>
      <c r="H19">
        <v>6666.67</v>
      </c>
      <c r="I19">
        <v>12666.67</v>
      </c>
      <c r="J19">
        <v>37606.67</v>
      </c>
      <c r="K19">
        <v>57966.67</v>
      </c>
      <c r="L19">
        <v>88066.67</v>
      </c>
      <c r="M19">
        <v>88366.67</v>
      </c>
      <c r="N19">
        <v>88066.67</v>
      </c>
      <c r="O19">
        <v>88166.67</v>
      </c>
      <c r="P19">
        <v>88266.67</v>
      </c>
    </row>
    <row r="20" spans="2:16" x14ac:dyDescent="0.25">
      <c r="B20" t="s">
        <v>174</v>
      </c>
      <c r="C20" t="s">
        <v>175</v>
      </c>
      <c r="D20" t="s">
        <v>145</v>
      </c>
      <c r="E20">
        <v>1</v>
      </c>
      <c r="F20">
        <v>10</v>
      </c>
      <c r="G20">
        <v>0.31</v>
      </c>
      <c r="H20">
        <v>0.17</v>
      </c>
      <c r="I20">
        <v>0.05</v>
      </c>
      <c r="J20">
        <v>0.05</v>
      </c>
      <c r="K20">
        <v>0.05</v>
      </c>
      <c r="L20">
        <v>0.05</v>
      </c>
      <c r="M20">
        <v>0.05</v>
      </c>
      <c r="N20">
        <v>0.05</v>
      </c>
      <c r="O20">
        <v>0.05</v>
      </c>
      <c r="P20">
        <v>0.05</v>
      </c>
    </row>
    <row r="21" spans="2:16" x14ac:dyDescent="0.25">
      <c r="B21" t="s">
        <v>176</v>
      </c>
      <c r="C21" t="s">
        <v>177</v>
      </c>
      <c r="D21" t="s">
        <v>145</v>
      </c>
      <c r="E21">
        <v>1</v>
      </c>
      <c r="F21">
        <v>10</v>
      </c>
      <c r="G21">
        <v>8</v>
      </c>
      <c r="H21">
        <v>10</v>
      </c>
      <c r="I21">
        <v>12</v>
      </c>
      <c r="J21">
        <v>17</v>
      </c>
      <c r="K21">
        <v>19</v>
      </c>
      <c r="L21">
        <v>21</v>
      </c>
      <c r="M21">
        <v>22</v>
      </c>
      <c r="N21">
        <v>29</v>
      </c>
      <c r="O21">
        <v>29</v>
      </c>
      <c r="P21">
        <v>29</v>
      </c>
    </row>
    <row r="22" spans="2:16" x14ac:dyDescent="0.25">
      <c r="B22" t="s">
        <v>178</v>
      </c>
      <c r="C22" t="s">
        <v>179</v>
      </c>
      <c r="D22" t="s">
        <v>145</v>
      </c>
      <c r="E22">
        <v>1</v>
      </c>
      <c r="F22">
        <v>10</v>
      </c>
      <c r="G22">
        <v>8</v>
      </c>
      <c r="H22">
        <v>10</v>
      </c>
      <c r="I22">
        <v>12</v>
      </c>
      <c r="J22">
        <v>17</v>
      </c>
      <c r="K22">
        <v>19</v>
      </c>
      <c r="L22">
        <v>21</v>
      </c>
      <c r="M22">
        <v>22</v>
      </c>
      <c r="N22">
        <v>29</v>
      </c>
      <c r="O22">
        <v>29</v>
      </c>
      <c r="P22">
        <v>29</v>
      </c>
    </row>
    <row r="23" spans="2:16" x14ac:dyDescent="0.25">
      <c r="B23" t="s">
        <v>180</v>
      </c>
      <c r="C23" t="s">
        <v>181</v>
      </c>
      <c r="D23" t="s">
        <v>145</v>
      </c>
      <c r="E23">
        <v>1</v>
      </c>
      <c r="F23">
        <v>10</v>
      </c>
      <c r="G23">
        <v>8</v>
      </c>
      <c r="H23">
        <v>10</v>
      </c>
      <c r="I23">
        <v>12</v>
      </c>
      <c r="J23">
        <v>17</v>
      </c>
      <c r="K23">
        <v>19</v>
      </c>
      <c r="L23">
        <v>21</v>
      </c>
      <c r="M23">
        <v>22</v>
      </c>
      <c r="N23">
        <v>29</v>
      </c>
      <c r="O23">
        <v>29</v>
      </c>
      <c r="P23">
        <v>29</v>
      </c>
    </row>
    <row r="24" spans="2:16" x14ac:dyDescent="0.25">
      <c r="B24" t="s">
        <v>182</v>
      </c>
      <c r="C24" t="s">
        <v>183</v>
      </c>
      <c r="D24" t="s">
        <v>145</v>
      </c>
      <c r="E24">
        <v>1</v>
      </c>
      <c r="F24">
        <v>10</v>
      </c>
      <c r="G24">
        <v>18.399999999999999</v>
      </c>
      <c r="H24">
        <v>50.48</v>
      </c>
      <c r="I24">
        <v>66.69</v>
      </c>
      <c r="J24">
        <v>184.29</v>
      </c>
      <c r="K24">
        <v>292.11</v>
      </c>
      <c r="L24">
        <v>758.97</v>
      </c>
      <c r="M24">
        <v>1091.43</v>
      </c>
      <c r="N24">
        <v>1527.56</v>
      </c>
      <c r="O24">
        <v>1664.71</v>
      </c>
      <c r="P24">
        <v>1500</v>
      </c>
    </row>
    <row r="25" spans="2:16" x14ac:dyDescent="0.25">
      <c r="B25" t="s">
        <v>184</v>
      </c>
      <c r="C25" t="s">
        <v>185</v>
      </c>
      <c r="D25" t="s">
        <v>145</v>
      </c>
      <c r="E25">
        <v>1</v>
      </c>
      <c r="F25">
        <v>10</v>
      </c>
      <c r="G25">
        <v>60.31</v>
      </c>
      <c r="H25">
        <v>93.1</v>
      </c>
      <c r="I25">
        <v>95.12</v>
      </c>
      <c r="J25">
        <v>93</v>
      </c>
      <c r="K25">
        <v>92.9</v>
      </c>
      <c r="L25">
        <v>93.16</v>
      </c>
      <c r="M25">
        <v>93.16</v>
      </c>
      <c r="N25">
        <v>95</v>
      </c>
      <c r="O25">
        <v>95.22</v>
      </c>
      <c r="P25">
        <v>95.9</v>
      </c>
    </row>
    <row r="26" spans="2:16" x14ac:dyDescent="0.25">
      <c r="B26" t="s">
        <v>26</v>
      </c>
      <c r="C26" t="s">
        <v>27</v>
      </c>
      <c r="D26" t="s">
        <v>145</v>
      </c>
      <c r="E26">
        <v>1</v>
      </c>
      <c r="F26">
        <v>10</v>
      </c>
      <c r="G26">
        <v>60.31</v>
      </c>
      <c r="H26">
        <v>93.1</v>
      </c>
      <c r="I26">
        <v>95.12</v>
      </c>
      <c r="J26">
        <v>93</v>
      </c>
      <c r="K26">
        <v>92.9</v>
      </c>
      <c r="L26">
        <v>93.16</v>
      </c>
      <c r="M26">
        <v>93.16</v>
      </c>
      <c r="N26">
        <v>95</v>
      </c>
      <c r="O26">
        <v>95.22</v>
      </c>
      <c r="P26">
        <v>95.9</v>
      </c>
    </row>
    <row r="27" spans="2:16" x14ac:dyDescent="0.25">
      <c r="B27" t="s">
        <v>186</v>
      </c>
      <c r="C27" t="s">
        <v>187</v>
      </c>
      <c r="D27" t="s">
        <v>145</v>
      </c>
      <c r="E27">
        <v>1</v>
      </c>
      <c r="F27">
        <v>10</v>
      </c>
      <c r="G27">
        <v>27.66</v>
      </c>
      <c r="H27">
        <v>338.27</v>
      </c>
      <c r="I27">
        <v>789.83</v>
      </c>
      <c r="J27">
        <v>1558.31</v>
      </c>
      <c r="K27">
        <v>2524.31</v>
      </c>
      <c r="L27">
        <v>3050.3</v>
      </c>
      <c r="M27">
        <v>3050</v>
      </c>
      <c r="N27">
        <v>3043.66</v>
      </c>
      <c r="O27">
        <v>3101.83</v>
      </c>
      <c r="P27">
        <v>3150</v>
      </c>
    </row>
    <row r="28" spans="2:16" x14ac:dyDescent="0.25">
      <c r="B28" t="s">
        <v>188</v>
      </c>
      <c r="C28" t="s">
        <v>189</v>
      </c>
      <c r="D28" t="s">
        <v>145</v>
      </c>
      <c r="E28">
        <v>1</v>
      </c>
      <c r="F28">
        <v>10</v>
      </c>
      <c r="G28">
        <v>1.26</v>
      </c>
      <c r="H28">
        <v>23.45</v>
      </c>
      <c r="I28">
        <v>31.3</v>
      </c>
      <c r="J28">
        <v>68.790000000000006</v>
      </c>
      <c r="K28">
        <v>150.69</v>
      </c>
      <c r="L28">
        <v>283.33999999999997</v>
      </c>
      <c r="M28">
        <v>440.6</v>
      </c>
      <c r="N28">
        <v>450</v>
      </c>
      <c r="O28">
        <v>468.73</v>
      </c>
      <c r="P28">
        <v>470</v>
      </c>
    </row>
    <row r="29" spans="2:16" x14ac:dyDescent="0.25">
      <c r="B29" t="s">
        <v>190</v>
      </c>
      <c r="C29" t="s">
        <v>191</v>
      </c>
      <c r="D29" t="s">
        <v>145</v>
      </c>
      <c r="E29">
        <v>1</v>
      </c>
      <c r="F29">
        <v>10</v>
      </c>
      <c r="G29">
        <v>7.3</v>
      </c>
      <c r="H29">
        <v>39.03</v>
      </c>
      <c r="I29">
        <v>58.81</v>
      </c>
      <c r="J29">
        <v>84.13</v>
      </c>
      <c r="K29">
        <v>123.19</v>
      </c>
      <c r="L29">
        <v>180.34</v>
      </c>
      <c r="M29">
        <v>219</v>
      </c>
      <c r="N29">
        <v>209.49</v>
      </c>
      <c r="O29">
        <v>205</v>
      </c>
      <c r="P29">
        <v>200</v>
      </c>
    </row>
    <row r="30" spans="2:16" x14ac:dyDescent="0.25">
      <c r="B30" t="s">
        <v>192</v>
      </c>
      <c r="C30" t="s">
        <v>193</v>
      </c>
      <c r="D30" t="s">
        <v>145</v>
      </c>
      <c r="E30">
        <v>1</v>
      </c>
      <c r="F30">
        <v>10</v>
      </c>
      <c r="G30">
        <v>7.3</v>
      </c>
      <c r="H30">
        <v>39.03</v>
      </c>
      <c r="I30">
        <v>58.81</v>
      </c>
      <c r="J30">
        <v>84.13</v>
      </c>
      <c r="K30">
        <v>123.19</v>
      </c>
      <c r="L30">
        <v>180.34</v>
      </c>
      <c r="M30">
        <v>219</v>
      </c>
      <c r="N30">
        <v>209.49</v>
      </c>
      <c r="O30">
        <v>205</v>
      </c>
      <c r="P30">
        <v>200</v>
      </c>
    </row>
    <row r="31" spans="2:16" x14ac:dyDescent="0.25">
      <c r="B31" t="s">
        <v>194</v>
      </c>
      <c r="C31" t="s">
        <v>195</v>
      </c>
      <c r="D31" t="s">
        <v>145</v>
      </c>
      <c r="E31">
        <v>1</v>
      </c>
      <c r="F31">
        <v>10</v>
      </c>
      <c r="G31">
        <v>7.3</v>
      </c>
      <c r="H31">
        <v>39.03</v>
      </c>
      <c r="I31">
        <v>58.81</v>
      </c>
      <c r="J31">
        <v>84.13</v>
      </c>
      <c r="K31">
        <v>123.19</v>
      </c>
      <c r="L31">
        <v>180.34</v>
      </c>
      <c r="M31">
        <v>219</v>
      </c>
      <c r="N31">
        <v>209.49</v>
      </c>
      <c r="O31">
        <v>205</v>
      </c>
      <c r="P31">
        <v>200</v>
      </c>
    </row>
    <row r="32" spans="2:16" x14ac:dyDescent="0.25">
      <c r="B32" t="s">
        <v>196</v>
      </c>
      <c r="C32" t="s">
        <v>197</v>
      </c>
      <c r="D32" t="s">
        <v>145</v>
      </c>
      <c r="E32">
        <v>1</v>
      </c>
      <c r="F32">
        <v>10</v>
      </c>
      <c r="G32">
        <v>7.3</v>
      </c>
      <c r="H32">
        <v>39.03</v>
      </c>
      <c r="I32">
        <v>58.81</v>
      </c>
      <c r="J32">
        <v>84.13</v>
      </c>
      <c r="K32">
        <v>123.19</v>
      </c>
      <c r="L32">
        <v>180.34</v>
      </c>
      <c r="M32">
        <v>219</v>
      </c>
      <c r="N32">
        <v>209.49</v>
      </c>
      <c r="O32">
        <v>205</v>
      </c>
      <c r="P32">
        <v>200</v>
      </c>
    </row>
    <row r="33" spans="2:16" x14ac:dyDescent="0.25">
      <c r="B33" t="s">
        <v>198</v>
      </c>
      <c r="C33" t="s">
        <v>199</v>
      </c>
      <c r="D33" t="s">
        <v>145</v>
      </c>
      <c r="E33">
        <v>1</v>
      </c>
      <c r="F33">
        <v>10</v>
      </c>
      <c r="G33">
        <v>7.3</v>
      </c>
      <c r="H33">
        <v>39.03</v>
      </c>
      <c r="I33">
        <v>58.81</v>
      </c>
      <c r="J33">
        <v>84.13</v>
      </c>
      <c r="K33">
        <v>123.19</v>
      </c>
      <c r="L33">
        <v>180.34</v>
      </c>
      <c r="M33">
        <v>219</v>
      </c>
      <c r="N33">
        <v>209.49</v>
      </c>
      <c r="O33">
        <v>205</v>
      </c>
      <c r="P33">
        <v>200</v>
      </c>
    </row>
    <row r="34" spans="2:16" x14ac:dyDescent="0.25">
      <c r="B34" t="s">
        <v>200</v>
      </c>
      <c r="C34" t="s">
        <v>201</v>
      </c>
      <c r="D34" t="s">
        <v>145</v>
      </c>
      <c r="E34">
        <v>1</v>
      </c>
      <c r="F34">
        <v>10</v>
      </c>
      <c r="G34">
        <v>7.3</v>
      </c>
      <c r="H34">
        <v>39.03</v>
      </c>
      <c r="I34">
        <v>58.81</v>
      </c>
      <c r="J34">
        <v>84.13</v>
      </c>
      <c r="K34">
        <v>123.19</v>
      </c>
      <c r="L34">
        <v>180.34</v>
      </c>
      <c r="M34">
        <v>219</v>
      </c>
      <c r="N34">
        <v>209.49</v>
      </c>
      <c r="O34">
        <v>205</v>
      </c>
      <c r="P34">
        <v>200</v>
      </c>
    </row>
    <row r="35" spans="2:16" x14ac:dyDescent="0.25">
      <c r="B35" t="s">
        <v>202</v>
      </c>
      <c r="C35" t="s">
        <v>203</v>
      </c>
      <c r="D35" t="s">
        <v>145</v>
      </c>
      <c r="E35">
        <v>1</v>
      </c>
      <c r="F35">
        <v>10</v>
      </c>
      <c r="G35">
        <v>7.3</v>
      </c>
      <c r="H35">
        <v>39.03</v>
      </c>
      <c r="I35">
        <v>58.81</v>
      </c>
      <c r="J35">
        <v>84.13</v>
      </c>
      <c r="K35">
        <v>123.19</v>
      </c>
      <c r="L35">
        <v>180.34</v>
      </c>
      <c r="M35">
        <v>219</v>
      </c>
      <c r="N35">
        <v>209.49</v>
      </c>
      <c r="O35">
        <v>205</v>
      </c>
      <c r="P35">
        <v>200</v>
      </c>
    </row>
    <row r="36" spans="2:16" x14ac:dyDescent="0.25">
      <c r="B36" t="s">
        <v>204</v>
      </c>
      <c r="C36" t="s">
        <v>205</v>
      </c>
      <c r="D36" t="s">
        <v>145</v>
      </c>
      <c r="E36">
        <v>1</v>
      </c>
      <c r="F36">
        <v>10</v>
      </c>
      <c r="G36">
        <v>7.3</v>
      </c>
      <c r="H36">
        <v>39.03</v>
      </c>
      <c r="I36">
        <v>58.81</v>
      </c>
      <c r="J36">
        <v>84.13</v>
      </c>
      <c r="K36">
        <v>123.19</v>
      </c>
      <c r="L36">
        <v>180.34</v>
      </c>
      <c r="M36">
        <v>219</v>
      </c>
      <c r="N36">
        <v>209.49</v>
      </c>
      <c r="O36">
        <v>205</v>
      </c>
      <c r="P36">
        <v>200</v>
      </c>
    </row>
    <row r="37" spans="2:16" x14ac:dyDescent="0.25">
      <c r="B37" t="s">
        <v>206</v>
      </c>
      <c r="C37" t="s">
        <v>207</v>
      </c>
      <c r="D37" t="s">
        <v>145</v>
      </c>
      <c r="E37">
        <v>1</v>
      </c>
      <c r="F37">
        <v>10</v>
      </c>
      <c r="G37">
        <v>7.3</v>
      </c>
      <c r="H37">
        <v>39.03</v>
      </c>
      <c r="I37">
        <v>58.81</v>
      </c>
      <c r="J37">
        <v>84.13</v>
      </c>
      <c r="K37">
        <v>123.19</v>
      </c>
      <c r="L37">
        <v>180.34</v>
      </c>
      <c r="M37">
        <v>219</v>
      </c>
      <c r="N37">
        <v>209.49</v>
      </c>
      <c r="O37">
        <v>205</v>
      </c>
      <c r="P37">
        <v>200</v>
      </c>
    </row>
    <row r="38" spans="2:16" x14ac:dyDescent="0.25">
      <c r="B38" t="s">
        <v>208</v>
      </c>
      <c r="C38" t="s">
        <v>209</v>
      </c>
      <c r="D38" t="s">
        <v>145</v>
      </c>
      <c r="E38">
        <v>1</v>
      </c>
      <c r="F38">
        <v>10</v>
      </c>
      <c r="G38">
        <v>7.3</v>
      </c>
      <c r="H38">
        <v>39.03</v>
      </c>
      <c r="I38">
        <v>58.81</v>
      </c>
      <c r="J38">
        <v>84.13</v>
      </c>
      <c r="K38">
        <v>123.19</v>
      </c>
      <c r="L38">
        <v>180.34</v>
      </c>
      <c r="M38">
        <v>219</v>
      </c>
      <c r="N38">
        <v>209.49</v>
      </c>
      <c r="O38">
        <v>205</v>
      </c>
      <c r="P38">
        <v>200</v>
      </c>
    </row>
    <row r="39" spans="2:16" x14ac:dyDescent="0.25">
      <c r="B39" t="s">
        <v>210</v>
      </c>
      <c r="C39" t="s">
        <v>211</v>
      </c>
      <c r="D39" t="s">
        <v>145</v>
      </c>
      <c r="E39">
        <v>1</v>
      </c>
      <c r="F39">
        <v>10</v>
      </c>
      <c r="G39">
        <v>7.3</v>
      </c>
      <c r="H39">
        <v>39.03</v>
      </c>
      <c r="I39">
        <v>58.81</v>
      </c>
      <c r="J39">
        <v>84.13</v>
      </c>
      <c r="K39">
        <v>123.19</v>
      </c>
      <c r="L39">
        <v>180.34</v>
      </c>
      <c r="M39">
        <v>219</v>
      </c>
      <c r="N39">
        <v>209.49</v>
      </c>
      <c r="O39">
        <v>205</v>
      </c>
      <c r="P39">
        <v>200</v>
      </c>
    </row>
    <row r="40" spans="2:16" x14ac:dyDescent="0.25">
      <c r="B40" t="s">
        <v>212</v>
      </c>
      <c r="C40" t="s">
        <v>213</v>
      </c>
      <c r="D40" t="s">
        <v>145</v>
      </c>
      <c r="E40">
        <v>1</v>
      </c>
      <c r="F40">
        <v>10</v>
      </c>
      <c r="G40">
        <v>7.3</v>
      </c>
      <c r="H40">
        <v>39.03</v>
      </c>
      <c r="I40">
        <v>58.81</v>
      </c>
      <c r="J40">
        <v>84.13</v>
      </c>
      <c r="K40">
        <v>123.19</v>
      </c>
      <c r="L40">
        <v>180.34</v>
      </c>
      <c r="M40">
        <v>219</v>
      </c>
      <c r="N40">
        <v>209.49</v>
      </c>
      <c r="O40">
        <v>205</v>
      </c>
      <c r="P40">
        <v>200</v>
      </c>
    </row>
    <row r="41" spans="2:16" x14ac:dyDescent="0.25">
      <c r="B41" t="s">
        <v>214</v>
      </c>
      <c r="C41" t="s">
        <v>215</v>
      </c>
      <c r="D41" t="s">
        <v>145</v>
      </c>
      <c r="E41">
        <v>1</v>
      </c>
      <c r="F41">
        <v>10</v>
      </c>
      <c r="G41">
        <v>7.3</v>
      </c>
      <c r="H41">
        <v>39.03</v>
      </c>
      <c r="I41">
        <v>58.81</v>
      </c>
      <c r="J41">
        <v>84.13</v>
      </c>
      <c r="K41">
        <v>123.19</v>
      </c>
      <c r="L41">
        <v>180.34</v>
      </c>
      <c r="M41">
        <v>219</v>
      </c>
      <c r="N41">
        <v>209.49</v>
      </c>
      <c r="O41">
        <v>205</v>
      </c>
      <c r="P41">
        <v>200</v>
      </c>
    </row>
    <row r="42" spans="2:16" x14ac:dyDescent="0.25">
      <c r="B42" t="s">
        <v>216</v>
      </c>
      <c r="C42" t="s">
        <v>217</v>
      </c>
      <c r="D42" t="s">
        <v>145</v>
      </c>
      <c r="E42">
        <v>1</v>
      </c>
      <c r="F42">
        <v>10</v>
      </c>
      <c r="G42">
        <v>7.3</v>
      </c>
      <c r="H42">
        <v>39.03</v>
      </c>
      <c r="I42">
        <v>58.81</v>
      </c>
      <c r="J42">
        <v>84.13</v>
      </c>
      <c r="K42">
        <v>123.19</v>
      </c>
      <c r="L42">
        <v>180.34</v>
      </c>
      <c r="M42">
        <v>219</v>
      </c>
      <c r="N42">
        <v>209.49</v>
      </c>
      <c r="O42">
        <v>205</v>
      </c>
      <c r="P42">
        <v>200</v>
      </c>
    </row>
    <row r="43" spans="2:16" x14ac:dyDescent="0.25">
      <c r="B43" t="s">
        <v>40</v>
      </c>
      <c r="C43" t="s">
        <v>37</v>
      </c>
      <c r="D43" t="s">
        <v>145</v>
      </c>
      <c r="E43">
        <v>1</v>
      </c>
      <c r="F43">
        <v>10</v>
      </c>
      <c r="G43">
        <v>7.3</v>
      </c>
      <c r="H43">
        <v>39.03</v>
      </c>
      <c r="I43">
        <v>58.81</v>
      </c>
      <c r="J43">
        <v>84.13</v>
      </c>
      <c r="K43">
        <v>123.19</v>
      </c>
      <c r="L43">
        <v>180.34</v>
      </c>
      <c r="M43">
        <v>219</v>
      </c>
      <c r="N43">
        <v>209.49</v>
      </c>
      <c r="O43">
        <v>205</v>
      </c>
      <c r="P43">
        <v>200</v>
      </c>
    </row>
    <row r="44" spans="2:16" x14ac:dyDescent="0.25">
      <c r="B44" t="s">
        <v>218</v>
      </c>
      <c r="C44" t="s">
        <v>219</v>
      </c>
      <c r="D44" t="s">
        <v>145</v>
      </c>
      <c r="E44">
        <v>1</v>
      </c>
      <c r="F44">
        <v>10</v>
      </c>
      <c r="G44">
        <v>21</v>
      </c>
      <c r="H44">
        <v>201.12</v>
      </c>
      <c r="I44">
        <v>286.16000000000003</v>
      </c>
      <c r="J44">
        <v>482.53</v>
      </c>
      <c r="K44">
        <v>558.44000000000005</v>
      </c>
      <c r="L44">
        <v>604.91</v>
      </c>
      <c r="M44">
        <v>616.26</v>
      </c>
      <c r="N44">
        <v>610.16999999999996</v>
      </c>
      <c r="O44">
        <v>610</v>
      </c>
      <c r="P44">
        <v>619</v>
      </c>
    </row>
    <row r="45" spans="2:16" x14ac:dyDescent="0.25">
      <c r="B45" t="s">
        <v>220</v>
      </c>
      <c r="C45" t="s">
        <v>221</v>
      </c>
      <c r="D45" t="s">
        <v>145</v>
      </c>
      <c r="E45">
        <v>1</v>
      </c>
      <c r="F45">
        <v>10</v>
      </c>
      <c r="G45">
        <v>7.54</v>
      </c>
      <c r="H45">
        <v>28.63</v>
      </c>
      <c r="I45">
        <v>55.84</v>
      </c>
      <c r="J45">
        <v>77.5</v>
      </c>
      <c r="K45">
        <v>112.32</v>
      </c>
      <c r="L45">
        <v>156.56</v>
      </c>
      <c r="M45">
        <v>153.91999999999999</v>
      </c>
      <c r="N45">
        <v>153.25</v>
      </c>
      <c r="O45">
        <v>157.63</v>
      </c>
      <c r="P45">
        <v>155</v>
      </c>
    </row>
    <row r="46" spans="2:16" x14ac:dyDescent="0.25">
      <c r="B46" t="s">
        <v>222</v>
      </c>
      <c r="C46" t="s">
        <v>223</v>
      </c>
      <c r="D46" t="s">
        <v>224</v>
      </c>
      <c r="E46">
        <v>1</v>
      </c>
      <c r="F46">
        <v>10</v>
      </c>
      <c r="G46">
        <v>5</v>
      </c>
      <c r="H46">
        <v>105</v>
      </c>
      <c r="I46">
        <v>255</v>
      </c>
      <c r="J46">
        <v>805</v>
      </c>
      <c r="K46">
        <v>2705</v>
      </c>
      <c r="L46">
        <v>3205</v>
      </c>
      <c r="M46">
        <v>4605</v>
      </c>
      <c r="N46">
        <v>5205</v>
      </c>
      <c r="O46">
        <v>5205</v>
      </c>
      <c r="P46">
        <v>5205</v>
      </c>
    </row>
    <row r="47" spans="2:16" x14ac:dyDescent="0.25">
      <c r="B47" t="s">
        <v>225</v>
      </c>
      <c r="C47" t="s">
        <v>226</v>
      </c>
      <c r="D47" t="s">
        <v>224</v>
      </c>
      <c r="E47">
        <v>1</v>
      </c>
      <c r="F47">
        <v>10</v>
      </c>
      <c r="G47">
        <v>10</v>
      </c>
      <c r="H47">
        <v>90</v>
      </c>
      <c r="I47">
        <v>100</v>
      </c>
      <c r="J47">
        <v>150</v>
      </c>
      <c r="K47">
        <v>150</v>
      </c>
      <c r="L47">
        <v>200</v>
      </c>
      <c r="M47">
        <v>200</v>
      </c>
      <c r="N47">
        <v>200</v>
      </c>
      <c r="O47">
        <v>200</v>
      </c>
      <c r="P47">
        <v>200</v>
      </c>
    </row>
    <row r="48" spans="2:16" x14ac:dyDescent="0.25">
      <c r="B48" t="s">
        <v>227</v>
      </c>
      <c r="C48" t="s">
        <v>228</v>
      </c>
      <c r="D48" t="s">
        <v>224</v>
      </c>
      <c r="E48">
        <v>1</v>
      </c>
      <c r="F48">
        <v>10</v>
      </c>
      <c r="G48">
        <v>10</v>
      </c>
      <c r="H48">
        <v>90</v>
      </c>
      <c r="I48">
        <v>100</v>
      </c>
      <c r="J48">
        <v>150</v>
      </c>
      <c r="K48">
        <v>150</v>
      </c>
      <c r="L48">
        <v>200</v>
      </c>
      <c r="M48">
        <v>200</v>
      </c>
      <c r="N48">
        <v>200</v>
      </c>
      <c r="O48">
        <v>200</v>
      </c>
      <c r="P48">
        <v>200</v>
      </c>
    </row>
    <row r="49" spans="2:16" x14ac:dyDescent="0.25">
      <c r="B49" t="s">
        <v>229</v>
      </c>
      <c r="C49" t="s">
        <v>45</v>
      </c>
      <c r="D49" t="s">
        <v>224</v>
      </c>
      <c r="E49">
        <v>1</v>
      </c>
      <c r="F49">
        <v>10</v>
      </c>
      <c r="G49">
        <v>10</v>
      </c>
      <c r="H49">
        <v>90</v>
      </c>
      <c r="I49">
        <v>100</v>
      </c>
      <c r="J49">
        <v>150</v>
      </c>
      <c r="K49">
        <v>150</v>
      </c>
      <c r="L49">
        <v>200</v>
      </c>
      <c r="M49">
        <v>200</v>
      </c>
      <c r="N49">
        <v>200</v>
      </c>
      <c r="O49">
        <v>200</v>
      </c>
      <c r="P49">
        <v>200</v>
      </c>
    </row>
    <row r="50" spans="2:16" x14ac:dyDescent="0.25">
      <c r="B50" t="s">
        <v>230</v>
      </c>
      <c r="C50" t="s">
        <v>231</v>
      </c>
      <c r="D50" t="s">
        <v>224</v>
      </c>
      <c r="E50">
        <v>1</v>
      </c>
      <c r="F50">
        <v>10</v>
      </c>
      <c r="G50">
        <v>30</v>
      </c>
      <c r="H50">
        <v>520</v>
      </c>
      <c r="I50">
        <v>3000</v>
      </c>
      <c r="J50">
        <v>12305</v>
      </c>
      <c r="K50">
        <v>15505</v>
      </c>
      <c r="L50">
        <v>18505</v>
      </c>
      <c r="M50">
        <v>18505</v>
      </c>
      <c r="N50">
        <v>18505</v>
      </c>
      <c r="O50">
        <v>25505</v>
      </c>
      <c r="P50">
        <v>25505</v>
      </c>
    </row>
    <row r="51" spans="2:16" x14ac:dyDescent="0.25">
      <c r="B51" t="s">
        <v>232</v>
      </c>
      <c r="C51" t="s">
        <v>233</v>
      </c>
      <c r="D51" t="s">
        <v>224</v>
      </c>
      <c r="E51">
        <v>1</v>
      </c>
      <c r="F51">
        <v>10</v>
      </c>
      <c r="G51">
        <v>30</v>
      </c>
      <c r="H51">
        <v>520</v>
      </c>
      <c r="I51">
        <v>3000</v>
      </c>
      <c r="J51">
        <v>12305</v>
      </c>
      <c r="K51">
        <v>15505</v>
      </c>
      <c r="L51">
        <v>18505</v>
      </c>
      <c r="M51">
        <v>18505</v>
      </c>
      <c r="N51">
        <v>18505</v>
      </c>
      <c r="O51">
        <v>25505</v>
      </c>
      <c r="P51">
        <v>25505</v>
      </c>
    </row>
    <row r="52" spans="2:16" x14ac:dyDescent="0.25">
      <c r="B52" t="s">
        <v>234</v>
      </c>
      <c r="C52" t="s">
        <v>235</v>
      </c>
      <c r="D52" t="s">
        <v>224</v>
      </c>
      <c r="E52">
        <v>1</v>
      </c>
      <c r="F52">
        <v>10</v>
      </c>
      <c r="G52">
        <v>30</v>
      </c>
      <c r="H52">
        <v>520</v>
      </c>
      <c r="I52">
        <v>3000</v>
      </c>
      <c r="J52">
        <v>12305</v>
      </c>
      <c r="K52">
        <v>15505</v>
      </c>
      <c r="L52">
        <v>18505</v>
      </c>
      <c r="M52">
        <v>18505</v>
      </c>
      <c r="N52">
        <v>18505</v>
      </c>
      <c r="O52">
        <v>25505</v>
      </c>
      <c r="P52">
        <v>25505</v>
      </c>
    </row>
    <row r="53" spans="2:16" x14ac:dyDescent="0.25">
      <c r="B53" t="s">
        <v>236</v>
      </c>
      <c r="C53" t="s">
        <v>237</v>
      </c>
      <c r="D53" t="s">
        <v>224</v>
      </c>
      <c r="E53">
        <v>1</v>
      </c>
      <c r="F53">
        <v>10</v>
      </c>
      <c r="G53">
        <v>30</v>
      </c>
      <c r="H53">
        <v>90</v>
      </c>
      <c r="I53">
        <v>100</v>
      </c>
      <c r="J53">
        <v>260</v>
      </c>
      <c r="K53">
        <v>400</v>
      </c>
      <c r="L53">
        <v>500</v>
      </c>
      <c r="M53">
        <v>500</v>
      </c>
      <c r="N53">
        <v>500</v>
      </c>
      <c r="O53">
        <v>1500</v>
      </c>
      <c r="P53">
        <v>15000</v>
      </c>
    </row>
    <row r="54" spans="2:16" x14ac:dyDescent="0.25">
      <c r="B54" t="s">
        <v>238</v>
      </c>
      <c r="C54" t="s">
        <v>239</v>
      </c>
      <c r="D54" t="s">
        <v>224</v>
      </c>
      <c r="E54">
        <v>1</v>
      </c>
      <c r="F54">
        <v>10</v>
      </c>
      <c r="G54">
        <v>30</v>
      </c>
      <c r="H54">
        <v>90</v>
      </c>
      <c r="I54">
        <v>100</v>
      </c>
      <c r="J54">
        <v>260</v>
      </c>
      <c r="K54">
        <v>400</v>
      </c>
      <c r="L54">
        <v>500</v>
      </c>
      <c r="M54">
        <v>500</v>
      </c>
      <c r="N54">
        <v>500</v>
      </c>
      <c r="O54">
        <v>1500</v>
      </c>
      <c r="P54">
        <v>15000</v>
      </c>
    </row>
    <row r="55" spans="2:16" x14ac:dyDescent="0.25">
      <c r="B55" t="s">
        <v>240</v>
      </c>
      <c r="C55" t="s">
        <v>241</v>
      </c>
      <c r="D55" t="s">
        <v>224</v>
      </c>
      <c r="E55">
        <v>1</v>
      </c>
      <c r="F55">
        <v>10</v>
      </c>
      <c r="G55">
        <v>30</v>
      </c>
      <c r="H55">
        <v>90</v>
      </c>
      <c r="I55">
        <v>100</v>
      </c>
      <c r="J55">
        <v>260</v>
      </c>
      <c r="K55">
        <v>400</v>
      </c>
      <c r="L55">
        <v>500</v>
      </c>
      <c r="M55">
        <v>500</v>
      </c>
      <c r="N55">
        <v>500</v>
      </c>
      <c r="O55">
        <v>1500</v>
      </c>
      <c r="P55">
        <v>15000</v>
      </c>
    </row>
    <row r="56" spans="2:16" x14ac:dyDescent="0.25">
      <c r="B56" t="s">
        <v>54</v>
      </c>
      <c r="C56" t="s">
        <v>55</v>
      </c>
      <c r="D56" t="s">
        <v>242</v>
      </c>
      <c r="E56">
        <v>1</v>
      </c>
      <c r="F56">
        <v>10</v>
      </c>
      <c r="G56">
        <v>2000</v>
      </c>
      <c r="H56">
        <v>4000</v>
      </c>
      <c r="I56">
        <v>5000</v>
      </c>
      <c r="J56">
        <v>5000</v>
      </c>
      <c r="K56">
        <v>5000</v>
      </c>
      <c r="L56">
        <v>8000</v>
      </c>
      <c r="M56">
        <v>8000</v>
      </c>
      <c r="N56">
        <v>8000</v>
      </c>
      <c r="O56">
        <v>8000</v>
      </c>
      <c r="P56">
        <v>8000</v>
      </c>
    </row>
    <row r="57" spans="2:16" x14ac:dyDescent="0.25">
      <c r="B57" t="s">
        <v>58</v>
      </c>
      <c r="C57" t="s">
        <v>59</v>
      </c>
      <c r="D57" t="s">
        <v>243</v>
      </c>
      <c r="E57">
        <v>1</v>
      </c>
      <c r="F57">
        <v>10</v>
      </c>
      <c r="G57">
        <v>1000</v>
      </c>
      <c r="H57">
        <v>5000</v>
      </c>
      <c r="I57">
        <v>5000</v>
      </c>
      <c r="J57">
        <v>5000</v>
      </c>
      <c r="K57">
        <v>5000</v>
      </c>
      <c r="L57">
        <v>5000</v>
      </c>
      <c r="M57">
        <v>5000</v>
      </c>
      <c r="N57">
        <v>5000</v>
      </c>
      <c r="O57">
        <v>5000</v>
      </c>
      <c r="P57">
        <v>5000</v>
      </c>
    </row>
    <row r="58" spans="2:16" x14ac:dyDescent="0.25">
      <c r="B58" t="s">
        <v>60</v>
      </c>
      <c r="C58" t="s">
        <v>244</v>
      </c>
      <c r="D58" t="s">
        <v>145</v>
      </c>
      <c r="E58">
        <v>1</v>
      </c>
      <c r="F58">
        <v>10</v>
      </c>
      <c r="G58">
        <v>100</v>
      </c>
      <c r="H58">
        <v>1500</v>
      </c>
      <c r="I58">
        <v>1000</v>
      </c>
      <c r="J58">
        <v>1000</v>
      </c>
      <c r="K58">
        <v>1000</v>
      </c>
      <c r="L58">
        <v>1500</v>
      </c>
      <c r="M58">
        <v>2050</v>
      </c>
      <c r="N58">
        <v>2050</v>
      </c>
      <c r="O58">
        <v>2050</v>
      </c>
      <c r="P58">
        <v>2050</v>
      </c>
    </row>
    <row r="59" spans="2:16" x14ac:dyDescent="0.25">
      <c r="B59" t="s">
        <v>245</v>
      </c>
      <c r="C59" t="s">
        <v>246</v>
      </c>
      <c r="D59" t="s">
        <v>243</v>
      </c>
      <c r="E59">
        <v>1</v>
      </c>
      <c r="F59">
        <v>10</v>
      </c>
      <c r="G59">
        <v>20000000</v>
      </c>
      <c r="H59">
        <v>35000000</v>
      </c>
      <c r="I59">
        <v>35000000</v>
      </c>
      <c r="J59">
        <v>35000000</v>
      </c>
      <c r="K59">
        <v>35000000</v>
      </c>
      <c r="L59">
        <v>35000000</v>
      </c>
      <c r="M59">
        <v>35000000</v>
      </c>
      <c r="N59">
        <v>35000000</v>
      </c>
      <c r="O59">
        <v>35000000</v>
      </c>
      <c r="P59">
        <v>35000000</v>
      </c>
    </row>
    <row r="60" spans="2:16" x14ac:dyDescent="0.25">
      <c r="B60" t="s">
        <v>247</v>
      </c>
      <c r="C60" t="s">
        <v>63</v>
      </c>
      <c r="D60" t="s">
        <v>243</v>
      </c>
      <c r="E60">
        <v>1</v>
      </c>
      <c r="F60">
        <v>10</v>
      </c>
      <c r="G60">
        <v>20000000</v>
      </c>
      <c r="H60">
        <v>35000000</v>
      </c>
      <c r="I60">
        <v>35000000</v>
      </c>
      <c r="J60">
        <v>35000000</v>
      </c>
      <c r="K60">
        <v>35000000</v>
      </c>
      <c r="L60">
        <v>35000000</v>
      </c>
      <c r="M60">
        <v>35000000</v>
      </c>
      <c r="N60">
        <v>35000000</v>
      </c>
      <c r="O60">
        <v>35000000</v>
      </c>
      <c r="P60">
        <v>35000000</v>
      </c>
    </row>
    <row r="61" spans="2:16" x14ac:dyDescent="0.25">
      <c r="B61" t="s">
        <v>248</v>
      </c>
      <c r="C61" t="s">
        <v>65</v>
      </c>
      <c r="D61" t="s">
        <v>243</v>
      </c>
      <c r="E61">
        <v>1</v>
      </c>
      <c r="F61">
        <v>10</v>
      </c>
      <c r="G61">
        <v>520000</v>
      </c>
      <c r="H61">
        <v>180000</v>
      </c>
      <c r="I61">
        <v>180000</v>
      </c>
      <c r="J61">
        <v>180000</v>
      </c>
      <c r="K61">
        <v>180000</v>
      </c>
      <c r="L61">
        <v>180000</v>
      </c>
      <c r="M61">
        <v>180000</v>
      </c>
      <c r="N61">
        <v>180000</v>
      </c>
      <c r="O61">
        <v>180000</v>
      </c>
      <c r="P61">
        <v>180000</v>
      </c>
    </row>
    <row r="62" spans="2:16" x14ac:dyDescent="0.25">
      <c r="B62" t="s">
        <v>249</v>
      </c>
      <c r="C62" t="s">
        <v>67</v>
      </c>
      <c r="D62" t="s">
        <v>243</v>
      </c>
      <c r="E62">
        <v>1</v>
      </c>
      <c r="F62">
        <v>10</v>
      </c>
      <c r="G62">
        <v>520000</v>
      </c>
      <c r="H62">
        <v>180000</v>
      </c>
      <c r="I62">
        <v>180000</v>
      </c>
      <c r="J62">
        <v>180000</v>
      </c>
      <c r="K62">
        <v>180000</v>
      </c>
      <c r="L62">
        <v>180000</v>
      </c>
      <c r="M62">
        <v>180000</v>
      </c>
      <c r="N62">
        <v>180000</v>
      </c>
      <c r="O62">
        <v>180000</v>
      </c>
      <c r="P62">
        <v>180000</v>
      </c>
    </row>
    <row r="63" spans="2:16" x14ac:dyDescent="0.25">
      <c r="B63" t="s">
        <v>250</v>
      </c>
      <c r="C63" t="s">
        <v>251</v>
      </c>
      <c r="D63" t="s">
        <v>145</v>
      </c>
      <c r="E63">
        <v>1</v>
      </c>
      <c r="F63">
        <v>10</v>
      </c>
      <c r="G63">
        <v>7.3</v>
      </c>
      <c r="H63">
        <v>39.03</v>
      </c>
      <c r="I63">
        <v>58.81</v>
      </c>
      <c r="J63">
        <v>84.13</v>
      </c>
      <c r="K63">
        <v>123.19</v>
      </c>
      <c r="L63">
        <v>180.34</v>
      </c>
      <c r="M63">
        <v>219</v>
      </c>
      <c r="N63">
        <v>209.49</v>
      </c>
      <c r="O63">
        <v>205</v>
      </c>
      <c r="P63">
        <v>200</v>
      </c>
    </row>
    <row r="64" spans="2:16" x14ac:dyDescent="0.25">
      <c r="B64" t="s">
        <v>252</v>
      </c>
      <c r="C64" t="s">
        <v>253</v>
      </c>
      <c r="D64" t="s">
        <v>70</v>
      </c>
      <c r="E64">
        <v>1</v>
      </c>
      <c r="F64">
        <v>1</v>
      </c>
    </row>
    <row r="65" spans="2:6" x14ac:dyDescent="0.25">
      <c r="B65" t="s">
        <v>254</v>
      </c>
      <c r="C65" t="s">
        <v>255</v>
      </c>
      <c r="D65" t="s">
        <v>70</v>
      </c>
      <c r="E65">
        <v>1</v>
      </c>
      <c r="F65">
        <v>1</v>
      </c>
    </row>
    <row r="66" spans="2:6" x14ac:dyDescent="0.25">
      <c r="B66" t="s">
        <v>256</v>
      </c>
      <c r="C66" t="s">
        <v>257</v>
      </c>
      <c r="D66" t="s">
        <v>74</v>
      </c>
      <c r="E66">
        <v>1</v>
      </c>
      <c r="F66">
        <v>1</v>
      </c>
    </row>
    <row r="67" spans="2:6" x14ac:dyDescent="0.25">
      <c r="B67" t="s">
        <v>258</v>
      </c>
      <c r="C67" t="s">
        <v>259</v>
      </c>
      <c r="D67" t="s">
        <v>74</v>
      </c>
      <c r="E67">
        <v>1</v>
      </c>
      <c r="F67">
        <v>1</v>
      </c>
    </row>
    <row r="68" spans="2:6" x14ac:dyDescent="0.25">
      <c r="B68" t="s">
        <v>260</v>
      </c>
      <c r="C68" t="s">
        <v>261</v>
      </c>
      <c r="D68" t="s">
        <v>74</v>
      </c>
      <c r="E68">
        <v>1</v>
      </c>
      <c r="F68">
        <v>1</v>
      </c>
    </row>
    <row r="69" spans="2:6" x14ac:dyDescent="0.25">
      <c r="B69" t="s">
        <v>75</v>
      </c>
      <c r="C69" t="s">
        <v>76</v>
      </c>
      <c r="D69" t="s">
        <v>74</v>
      </c>
      <c r="E69">
        <v>1</v>
      </c>
      <c r="F69">
        <v>1</v>
      </c>
    </row>
    <row r="70" spans="2:6" x14ac:dyDescent="0.25">
      <c r="B70" t="s">
        <v>79</v>
      </c>
      <c r="C70" t="s">
        <v>80</v>
      </c>
      <c r="D70" t="s">
        <v>81</v>
      </c>
      <c r="E70">
        <v>1</v>
      </c>
      <c r="F70">
        <v>1</v>
      </c>
    </row>
    <row r="71" spans="2:6" x14ac:dyDescent="0.25">
      <c r="B71" t="s">
        <v>262</v>
      </c>
      <c r="C71" t="s">
        <v>263</v>
      </c>
      <c r="D71" t="s">
        <v>84</v>
      </c>
      <c r="E71">
        <v>1</v>
      </c>
      <c r="F71">
        <v>1</v>
      </c>
    </row>
    <row r="72" spans="2:6" x14ac:dyDescent="0.25">
      <c r="B72" t="s">
        <v>264</v>
      </c>
      <c r="C72" t="s">
        <v>265</v>
      </c>
      <c r="D72" t="s">
        <v>84</v>
      </c>
      <c r="E72">
        <v>1</v>
      </c>
      <c r="F72">
        <v>1</v>
      </c>
    </row>
    <row r="73" spans="2:6" x14ac:dyDescent="0.25">
      <c r="B73" t="s">
        <v>87</v>
      </c>
      <c r="C73" t="s">
        <v>88</v>
      </c>
      <c r="D73" t="s">
        <v>84</v>
      </c>
      <c r="E73">
        <v>1</v>
      </c>
      <c r="F73">
        <v>1</v>
      </c>
    </row>
    <row r="74" spans="2:6" x14ac:dyDescent="0.25">
      <c r="B74" t="s">
        <v>266</v>
      </c>
      <c r="C74" t="s">
        <v>267</v>
      </c>
      <c r="D74" t="s">
        <v>89</v>
      </c>
      <c r="E74">
        <v>1</v>
      </c>
      <c r="F74">
        <v>1</v>
      </c>
    </row>
    <row r="75" spans="2:6" x14ac:dyDescent="0.25">
      <c r="B75" t="s">
        <v>268</v>
      </c>
      <c r="C75" t="s">
        <v>269</v>
      </c>
      <c r="D75" t="s">
        <v>89</v>
      </c>
      <c r="E75">
        <v>1</v>
      </c>
      <c r="F75">
        <v>1</v>
      </c>
    </row>
    <row r="76" spans="2:6" x14ac:dyDescent="0.25">
      <c r="B76" t="s">
        <v>91</v>
      </c>
      <c r="C76" t="s">
        <v>92</v>
      </c>
      <c r="D76" t="s">
        <v>93</v>
      </c>
      <c r="E76">
        <v>1</v>
      </c>
      <c r="F76">
        <v>1</v>
      </c>
    </row>
    <row r="77" spans="2:6" x14ac:dyDescent="0.25">
      <c r="B77" t="s">
        <v>94</v>
      </c>
      <c r="C77" t="s">
        <v>95</v>
      </c>
      <c r="D77" t="s">
        <v>96</v>
      </c>
      <c r="E77">
        <v>1</v>
      </c>
      <c r="F77">
        <v>1</v>
      </c>
    </row>
    <row r="78" spans="2:6" x14ac:dyDescent="0.25">
      <c r="B78" t="s">
        <v>97</v>
      </c>
      <c r="C78" t="s">
        <v>98</v>
      </c>
      <c r="D78" t="s">
        <v>99</v>
      </c>
      <c r="E78">
        <v>0</v>
      </c>
      <c r="F78">
        <v>1</v>
      </c>
    </row>
    <row r="79" spans="2:6" x14ac:dyDescent="0.25">
      <c r="B79" t="s">
        <v>100</v>
      </c>
      <c r="C79" t="s">
        <v>101</v>
      </c>
      <c r="D79" t="s">
        <v>270</v>
      </c>
      <c r="E79">
        <v>0</v>
      </c>
      <c r="F79">
        <v>1</v>
      </c>
    </row>
    <row r="80" spans="2:6" x14ac:dyDescent="0.25">
      <c r="B80" t="s">
        <v>102</v>
      </c>
      <c r="C80" t="s">
        <v>103</v>
      </c>
      <c r="D80" t="s">
        <v>271</v>
      </c>
      <c r="E80">
        <v>0</v>
      </c>
      <c r="F80">
        <v>1</v>
      </c>
    </row>
    <row r="81" spans="2:6" x14ac:dyDescent="0.25">
      <c r="B81" t="s">
        <v>104</v>
      </c>
      <c r="C81" t="s">
        <v>105</v>
      </c>
      <c r="D81" t="s">
        <v>96</v>
      </c>
      <c r="E81">
        <v>1</v>
      </c>
      <c r="F81">
        <v>1</v>
      </c>
    </row>
    <row r="82" spans="2:6" x14ac:dyDescent="0.25">
      <c r="B82" t="s">
        <v>106</v>
      </c>
      <c r="C82" t="s">
        <v>107</v>
      </c>
      <c r="D82" t="s">
        <v>93</v>
      </c>
      <c r="E82">
        <v>1</v>
      </c>
      <c r="F82">
        <v>1</v>
      </c>
    </row>
    <row r="83" spans="2:6" x14ac:dyDescent="0.25">
      <c r="B83" t="s">
        <v>108</v>
      </c>
      <c r="C83" t="s">
        <v>109</v>
      </c>
      <c r="D83" t="s">
        <v>110</v>
      </c>
      <c r="E83">
        <v>0</v>
      </c>
      <c r="F83">
        <v>1</v>
      </c>
    </row>
    <row r="84" spans="2:6" x14ac:dyDescent="0.25">
      <c r="B84" t="s">
        <v>111</v>
      </c>
      <c r="C84" t="s">
        <v>112</v>
      </c>
      <c r="D84" t="s">
        <v>272</v>
      </c>
      <c r="E84">
        <v>1</v>
      </c>
      <c r="F84">
        <v>1</v>
      </c>
    </row>
    <row r="85" spans="2:6" x14ac:dyDescent="0.25">
      <c r="B85" t="s">
        <v>113</v>
      </c>
      <c r="C85" t="s">
        <v>114</v>
      </c>
      <c r="D85" t="s">
        <v>115</v>
      </c>
      <c r="E85">
        <v>0</v>
      </c>
      <c r="F85">
        <v>1</v>
      </c>
    </row>
    <row r="86" spans="2:6" x14ac:dyDescent="0.25">
      <c r="B86" t="s">
        <v>116</v>
      </c>
      <c r="C86" t="s">
        <v>117</v>
      </c>
      <c r="D86" t="s">
        <v>273</v>
      </c>
      <c r="E86">
        <v>1</v>
      </c>
      <c r="F86">
        <v>1</v>
      </c>
    </row>
    <row r="87" spans="2:6" x14ac:dyDescent="0.25">
      <c r="B87" t="s">
        <v>118</v>
      </c>
      <c r="C87" t="s">
        <v>119</v>
      </c>
      <c r="D87" t="s">
        <v>120</v>
      </c>
      <c r="E87">
        <v>1</v>
      </c>
      <c r="F87">
        <v>1</v>
      </c>
    </row>
    <row r="88" spans="2:6" x14ac:dyDescent="0.25">
      <c r="B88" t="s">
        <v>121</v>
      </c>
      <c r="C88" t="s">
        <v>122</v>
      </c>
      <c r="D88" t="s">
        <v>123</v>
      </c>
      <c r="E88">
        <v>0</v>
      </c>
      <c r="F88">
        <v>1</v>
      </c>
    </row>
    <row r="89" spans="2:6" x14ac:dyDescent="0.25">
      <c r="B89" t="s">
        <v>124</v>
      </c>
      <c r="C89" t="s">
        <v>125</v>
      </c>
      <c r="D89" t="s">
        <v>126</v>
      </c>
      <c r="E89">
        <v>0</v>
      </c>
      <c r="F89">
        <v>1</v>
      </c>
    </row>
    <row r="90" spans="2:6" x14ac:dyDescent="0.25">
      <c r="B90" t="s">
        <v>127</v>
      </c>
      <c r="C90" t="s">
        <v>128</v>
      </c>
      <c r="D90" t="s">
        <v>129</v>
      </c>
      <c r="E90">
        <v>1</v>
      </c>
      <c r="F90">
        <v>1</v>
      </c>
    </row>
    <row r="91" spans="2:6" x14ac:dyDescent="0.25">
      <c r="B91" t="s">
        <v>130</v>
      </c>
      <c r="C91" t="s">
        <v>131</v>
      </c>
      <c r="D91" t="s">
        <v>132</v>
      </c>
      <c r="E91">
        <v>0</v>
      </c>
      <c r="F91">
        <v>1</v>
      </c>
    </row>
    <row r="92" spans="2:6" x14ac:dyDescent="0.25">
      <c r="B92" t="s">
        <v>133</v>
      </c>
      <c r="C92" t="s">
        <v>134</v>
      </c>
      <c r="D92" t="s">
        <v>135</v>
      </c>
      <c r="E92">
        <v>0</v>
      </c>
      <c r="F92">
        <v>1</v>
      </c>
    </row>
    <row r="93" spans="2:6" x14ac:dyDescent="0.25">
      <c r="B93" t="s">
        <v>136</v>
      </c>
      <c r="C93" t="s">
        <v>274</v>
      </c>
      <c r="D93" t="s">
        <v>275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topLeftCell="B1" zoomScaleNormal="100" workbookViewId="0">
      <selection activeCell="S22" sqref="S22"/>
    </sheetView>
  </sheetViews>
  <sheetFormatPr defaultRowHeight="15" x14ac:dyDescent="0.25"/>
  <cols>
    <col min="1" max="1" width="8.42578125"/>
    <col min="2" max="2" width="5"/>
    <col min="3" max="3" width="30.5703125"/>
    <col min="4" max="4" width="19.42578125"/>
    <col min="5" max="5" width="1.7109375"/>
    <col min="6" max="6" width="2.7109375"/>
    <col min="7" max="16" width="11.42578125"/>
    <col min="17" max="1025" width="8.42578125"/>
  </cols>
  <sheetData>
    <row r="1" spans="2:16" x14ac:dyDescent="0.25">
      <c r="C1" t="s">
        <v>277</v>
      </c>
    </row>
    <row r="5" spans="2:16" x14ac:dyDescent="0.25">
      <c r="B5" t="s">
        <v>143</v>
      </c>
      <c r="C5" t="s">
        <v>144</v>
      </c>
      <c r="D5" t="s">
        <v>145</v>
      </c>
      <c r="E5">
        <v>1</v>
      </c>
      <c r="F5">
        <v>10</v>
      </c>
      <c r="G5">
        <v>6.8075048699999998</v>
      </c>
      <c r="H5">
        <v>6.8723196900000003</v>
      </c>
      <c r="I5">
        <v>48.226120999999999</v>
      </c>
      <c r="J5">
        <v>168.80116959</v>
      </c>
      <c r="K5">
        <v>183.23269980500001</v>
      </c>
      <c r="L5">
        <v>203.68201754399999</v>
      </c>
      <c r="M5">
        <v>203.8265107</v>
      </c>
      <c r="N5">
        <v>203.9</v>
      </c>
      <c r="O5">
        <v>203.98235867</v>
      </c>
      <c r="P5">
        <v>203.994</v>
      </c>
    </row>
    <row r="6" spans="2:16" x14ac:dyDescent="0.25">
      <c r="B6" t="s">
        <v>146</v>
      </c>
      <c r="C6" t="s">
        <v>147</v>
      </c>
      <c r="D6" t="s">
        <v>145</v>
      </c>
      <c r="E6">
        <v>1</v>
      </c>
      <c r="F6">
        <v>10</v>
      </c>
      <c r="G6">
        <v>33.742690000000003</v>
      </c>
      <c r="H6">
        <v>30.323587</v>
      </c>
      <c r="I6">
        <v>36.023392000000001</v>
      </c>
      <c r="J6">
        <v>48.53801</v>
      </c>
      <c r="K6">
        <v>53.460039000000002</v>
      </c>
      <c r="L6">
        <v>54.259259</v>
      </c>
      <c r="M6">
        <v>64.599999999999994</v>
      </c>
      <c r="N6">
        <v>64.655214424999997</v>
      </c>
      <c r="O6">
        <v>64.663815790000001</v>
      </c>
      <c r="P6">
        <v>64.7</v>
      </c>
    </row>
    <row r="7" spans="2:16" x14ac:dyDescent="0.25">
      <c r="B7" t="s">
        <v>148</v>
      </c>
      <c r="C7" t="s">
        <v>149</v>
      </c>
      <c r="D7" t="s">
        <v>145</v>
      </c>
      <c r="E7">
        <v>1</v>
      </c>
      <c r="F7">
        <v>10</v>
      </c>
      <c r="G7">
        <v>20.122319688000001</v>
      </c>
      <c r="H7">
        <v>54.410331380000002</v>
      </c>
      <c r="I7">
        <v>186.4327485</v>
      </c>
      <c r="J7">
        <v>277.82163739999999</v>
      </c>
      <c r="K7">
        <v>755.84795320000001</v>
      </c>
      <c r="L7">
        <v>1382.1832359</v>
      </c>
      <c r="M7">
        <v>2282.5536062000001</v>
      </c>
      <c r="N7">
        <v>3080.6367771</v>
      </c>
      <c r="O7">
        <v>4573.3024691000001</v>
      </c>
      <c r="P7">
        <v>5690</v>
      </c>
    </row>
    <row r="8" spans="2:16" x14ac:dyDescent="0.25">
      <c r="B8" t="s">
        <v>150</v>
      </c>
      <c r="C8" t="s">
        <v>151</v>
      </c>
      <c r="D8" t="s">
        <v>145</v>
      </c>
      <c r="E8">
        <v>1</v>
      </c>
      <c r="F8">
        <v>10</v>
      </c>
      <c r="G8">
        <v>30.229044829999999</v>
      </c>
      <c r="H8">
        <v>457.3927875</v>
      </c>
      <c r="I8">
        <v>803.07992200000001</v>
      </c>
      <c r="J8">
        <v>1951.8810916</v>
      </c>
      <c r="K8">
        <v>1958.4161793000001</v>
      </c>
      <c r="L8">
        <v>1956.7300195</v>
      </c>
      <c r="M8">
        <v>1950.1803119000001</v>
      </c>
      <c r="N8">
        <v>1950.2339181</v>
      </c>
      <c r="O8">
        <v>1952.1637426899999</v>
      </c>
      <c r="P8">
        <v>2050</v>
      </c>
    </row>
    <row r="9" spans="2:16" x14ac:dyDescent="0.25">
      <c r="B9" t="s">
        <v>152</v>
      </c>
      <c r="C9" t="s">
        <v>153</v>
      </c>
      <c r="D9" t="s">
        <v>145</v>
      </c>
      <c r="E9">
        <v>1</v>
      </c>
      <c r="F9">
        <v>10</v>
      </c>
      <c r="G9">
        <v>33.126827489999997</v>
      </c>
      <c r="H9">
        <v>41.262183239999999</v>
      </c>
      <c r="I9">
        <v>57.707115010000003</v>
      </c>
      <c r="J9">
        <v>74.476120899999998</v>
      </c>
      <c r="K9">
        <v>187</v>
      </c>
      <c r="L9">
        <v>296.65082846000001</v>
      </c>
      <c r="M9">
        <v>406.63255361</v>
      </c>
      <c r="N9">
        <v>407.0297271</v>
      </c>
      <c r="O9">
        <v>409</v>
      </c>
      <c r="P9">
        <v>416</v>
      </c>
    </row>
    <row r="10" spans="2:16" x14ac:dyDescent="0.25">
      <c r="B10" t="s">
        <v>154</v>
      </c>
      <c r="C10" t="s">
        <v>155</v>
      </c>
      <c r="D10" t="s">
        <v>145</v>
      </c>
      <c r="E10">
        <v>1</v>
      </c>
      <c r="F10">
        <v>10</v>
      </c>
      <c r="G10">
        <v>33.126827489999997</v>
      </c>
      <c r="H10">
        <v>41.262183239999999</v>
      </c>
      <c r="I10">
        <v>57.707115010000003</v>
      </c>
      <c r="J10">
        <v>74.476120899999998</v>
      </c>
      <c r="K10">
        <v>187</v>
      </c>
      <c r="L10">
        <v>296.65082846000001</v>
      </c>
      <c r="M10">
        <v>406.63255361</v>
      </c>
      <c r="N10">
        <v>407.0297271</v>
      </c>
      <c r="O10">
        <v>409</v>
      </c>
      <c r="P10">
        <v>416</v>
      </c>
    </row>
    <row r="11" spans="2:16" x14ac:dyDescent="0.25">
      <c r="B11" t="s">
        <v>156</v>
      </c>
      <c r="C11" t="s">
        <v>157</v>
      </c>
      <c r="D11" t="s">
        <v>145</v>
      </c>
      <c r="E11">
        <v>1</v>
      </c>
      <c r="F11">
        <v>10</v>
      </c>
      <c r="G11">
        <v>33.126827489999997</v>
      </c>
      <c r="H11">
        <v>41.262183239999999</v>
      </c>
      <c r="I11">
        <v>57.707115010000003</v>
      </c>
      <c r="J11">
        <v>74.476120899999998</v>
      </c>
      <c r="K11">
        <v>187</v>
      </c>
      <c r="L11">
        <v>296.65082846000001</v>
      </c>
      <c r="M11">
        <v>406.63255361</v>
      </c>
      <c r="N11">
        <v>407.0297271</v>
      </c>
      <c r="O11">
        <v>409</v>
      </c>
      <c r="P11">
        <v>416</v>
      </c>
    </row>
    <row r="12" spans="2:16" x14ac:dyDescent="0.25">
      <c r="B12" t="s">
        <v>158</v>
      </c>
      <c r="C12" t="s">
        <v>159</v>
      </c>
      <c r="D12" t="s">
        <v>145</v>
      </c>
      <c r="E12">
        <v>1</v>
      </c>
      <c r="F12">
        <v>10</v>
      </c>
      <c r="G12">
        <v>33.126827489999997</v>
      </c>
      <c r="H12">
        <v>41.262183239999999</v>
      </c>
      <c r="I12">
        <v>57.707115010000003</v>
      </c>
      <c r="J12">
        <v>74.476120899999998</v>
      </c>
      <c r="K12">
        <v>187</v>
      </c>
      <c r="L12">
        <v>296.65082846000001</v>
      </c>
      <c r="M12">
        <v>406.63255361</v>
      </c>
      <c r="N12">
        <v>407.0297271</v>
      </c>
      <c r="O12">
        <v>409</v>
      </c>
      <c r="P12">
        <v>416</v>
      </c>
    </row>
    <row r="13" spans="2:16" x14ac:dyDescent="0.25">
      <c r="B13" t="s">
        <v>160</v>
      </c>
      <c r="C13" t="s">
        <v>161</v>
      </c>
      <c r="D13" t="s">
        <v>145</v>
      </c>
      <c r="E13">
        <v>1</v>
      </c>
      <c r="F13">
        <v>10</v>
      </c>
      <c r="G13">
        <v>33.126827489999997</v>
      </c>
      <c r="H13">
        <v>41.262183239999999</v>
      </c>
      <c r="I13">
        <v>57.707115010000003</v>
      </c>
      <c r="J13">
        <v>74.476120899999998</v>
      </c>
      <c r="K13">
        <v>187</v>
      </c>
      <c r="L13">
        <v>296.65082846000001</v>
      </c>
      <c r="M13">
        <v>406.63255361</v>
      </c>
      <c r="N13">
        <v>407.0297271</v>
      </c>
      <c r="O13">
        <v>409</v>
      </c>
      <c r="P13">
        <v>416</v>
      </c>
    </row>
    <row r="14" spans="2:16" x14ac:dyDescent="0.25">
      <c r="B14" t="s">
        <v>162</v>
      </c>
      <c r="C14" t="s">
        <v>163</v>
      </c>
      <c r="D14" t="s">
        <v>145</v>
      </c>
      <c r="E14">
        <v>1</v>
      </c>
      <c r="F14">
        <v>10</v>
      </c>
      <c r="G14">
        <v>33.126827489999997</v>
      </c>
      <c r="H14">
        <v>41.262183239999999</v>
      </c>
      <c r="I14">
        <v>57.707115010000003</v>
      </c>
      <c r="J14">
        <v>74.476120899999998</v>
      </c>
      <c r="K14">
        <v>187</v>
      </c>
      <c r="L14">
        <v>296.65082846000001</v>
      </c>
      <c r="M14">
        <v>406.63255361</v>
      </c>
      <c r="N14">
        <v>407.0297271</v>
      </c>
      <c r="O14">
        <v>409</v>
      </c>
      <c r="P14">
        <v>416</v>
      </c>
    </row>
    <row r="15" spans="2:16" x14ac:dyDescent="0.25">
      <c r="B15" t="s">
        <v>164</v>
      </c>
      <c r="C15" t="s">
        <v>165</v>
      </c>
      <c r="D15" t="s">
        <v>145</v>
      </c>
      <c r="E15">
        <v>1</v>
      </c>
      <c r="F15">
        <v>10</v>
      </c>
      <c r="G15">
        <v>33.126827489999997</v>
      </c>
      <c r="H15">
        <v>41.262183239999999</v>
      </c>
      <c r="I15">
        <v>57.707115010000003</v>
      </c>
      <c r="J15">
        <v>74.476120899999998</v>
      </c>
      <c r="K15">
        <v>187</v>
      </c>
      <c r="L15">
        <v>296.65082846000001</v>
      </c>
      <c r="M15">
        <v>406.63255361</v>
      </c>
      <c r="N15">
        <v>407.0297271</v>
      </c>
      <c r="O15">
        <v>409</v>
      </c>
      <c r="P15">
        <v>416</v>
      </c>
    </row>
    <row r="16" spans="2:16" x14ac:dyDescent="0.25">
      <c r="B16" t="s">
        <v>166</v>
      </c>
      <c r="C16" t="s">
        <v>167</v>
      </c>
      <c r="D16" t="s">
        <v>145</v>
      </c>
      <c r="E16">
        <v>1</v>
      </c>
      <c r="F16">
        <v>10</v>
      </c>
      <c r="G16">
        <v>33.126827489999997</v>
      </c>
      <c r="H16">
        <v>41.262183239999999</v>
      </c>
      <c r="I16">
        <v>57.707115010000003</v>
      </c>
      <c r="J16">
        <v>74.476120899999998</v>
      </c>
      <c r="K16">
        <v>187</v>
      </c>
      <c r="L16">
        <v>296.65082846000001</v>
      </c>
      <c r="M16">
        <v>406.63255361</v>
      </c>
      <c r="N16">
        <v>407.0297271</v>
      </c>
      <c r="O16">
        <v>409</v>
      </c>
      <c r="P16">
        <v>416</v>
      </c>
    </row>
    <row r="17" spans="2:16" x14ac:dyDescent="0.25">
      <c r="B17" t="s">
        <v>168</v>
      </c>
      <c r="C17" t="s">
        <v>169</v>
      </c>
      <c r="D17" t="s">
        <v>145</v>
      </c>
      <c r="E17">
        <v>1</v>
      </c>
      <c r="F17">
        <v>10</v>
      </c>
      <c r="G17">
        <v>26.666667</v>
      </c>
      <c r="H17">
        <v>6666.6666667</v>
      </c>
      <c r="I17">
        <v>12666.666666700001</v>
      </c>
      <c r="J17">
        <v>37606.666666700003</v>
      </c>
      <c r="K17">
        <v>57966.666666700003</v>
      </c>
      <c r="L17">
        <v>88066.666666699995</v>
      </c>
      <c r="M17">
        <v>88366.666666699995</v>
      </c>
      <c r="N17">
        <v>88066.666666699995</v>
      </c>
      <c r="O17">
        <v>88166.666666699995</v>
      </c>
      <c r="P17">
        <v>88266.666666699995</v>
      </c>
    </row>
    <row r="18" spans="2:16" x14ac:dyDescent="0.25">
      <c r="B18" t="s">
        <v>170</v>
      </c>
      <c r="C18" t="s">
        <v>171</v>
      </c>
      <c r="D18" t="s">
        <v>145</v>
      </c>
      <c r="E18">
        <v>1</v>
      </c>
      <c r="F18">
        <v>10</v>
      </c>
      <c r="G18">
        <v>26.666667</v>
      </c>
      <c r="H18">
        <v>6666.6666667</v>
      </c>
      <c r="I18">
        <v>12666.666666700001</v>
      </c>
      <c r="J18">
        <v>37606.666666700003</v>
      </c>
      <c r="K18">
        <v>57966.666666700003</v>
      </c>
      <c r="L18">
        <v>88066.666666699995</v>
      </c>
      <c r="M18">
        <v>88366.666666699995</v>
      </c>
      <c r="N18">
        <v>88066.666666699995</v>
      </c>
      <c r="O18">
        <v>88166.666666699995</v>
      </c>
      <c r="P18">
        <v>88266.666666699995</v>
      </c>
    </row>
    <row r="19" spans="2:16" x14ac:dyDescent="0.25">
      <c r="B19" t="s">
        <v>172</v>
      </c>
      <c r="C19" t="s">
        <v>173</v>
      </c>
      <c r="D19" t="s">
        <v>145</v>
      </c>
      <c r="E19">
        <v>1</v>
      </c>
      <c r="F19">
        <v>10</v>
      </c>
      <c r="G19">
        <v>26.666667</v>
      </c>
      <c r="H19">
        <v>6666.6666667</v>
      </c>
      <c r="I19">
        <v>12666.666666700001</v>
      </c>
      <c r="J19">
        <v>37606.666666700003</v>
      </c>
      <c r="K19">
        <v>57966.666666700003</v>
      </c>
      <c r="L19">
        <v>88066.666666699995</v>
      </c>
      <c r="M19">
        <v>88366.666666699995</v>
      </c>
      <c r="N19">
        <v>88066.666666699995</v>
      </c>
      <c r="O19">
        <v>88166.666666699995</v>
      </c>
      <c r="P19">
        <v>88266.666666699995</v>
      </c>
    </row>
    <row r="20" spans="2:16" x14ac:dyDescent="0.25">
      <c r="B20" t="s">
        <v>174</v>
      </c>
      <c r="C20" t="s">
        <v>175</v>
      </c>
      <c r="D20" t="s">
        <v>145</v>
      </c>
      <c r="E20">
        <v>1</v>
      </c>
      <c r="F20">
        <v>10</v>
      </c>
      <c r="G20">
        <v>0.30732943000000001</v>
      </c>
      <c r="H20">
        <v>0.17329430000000001</v>
      </c>
      <c r="I20">
        <v>4.8732900000000003E-2</v>
      </c>
      <c r="J20">
        <v>4.8732900000000003E-2</v>
      </c>
      <c r="K20">
        <v>4.8732900000000003E-2</v>
      </c>
      <c r="L20">
        <v>4.8732900000000003E-2</v>
      </c>
      <c r="M20">
        <v>4.8732900000000003E-2</v>
      </c>
      <c r="N20">
        <v>4.8732900000000003E-2</v>
      </c>
      <c r="O20">
        <v>4.8732900000000003E-2</v>
      </c>
      <c r="P20">
        <v>4.8732900000000003E-2</v>
      </c>
    </row>
    <row r="21" spans="2:16" x14ac:dyDescent="0.25">
      <c r="B21" t="s">
        <v>176</v>
      </c>
      <c r="C21" t="s">
        <v>177</v>
      </c>
      <c r="D21" t="s">
        <v>145</v>
      </c>
      <c r="E21">
        <v>1</v>
      </c>
      <c r="F21">
        <v>10</v>
      </c>
      <c r="G21">
        <v>8</v>
      </c>
      <c r="H21">
        <v>10</v>
      </c>
      <c r="I21">
        <v>12</v>
      </c>
      <c r="J21">
        <v>17</v>
      </c>
      <c r="K21">
        <v>19</v>
      </c>
      <c r="L21">
        <v>21</v>
      </c>
      <c r="M21">
        <v>22</v>
      </c>
      <c r="N21">
        <v>29</v>
      </c>
      <c r="O21">
        <v>29</v>
      </c>
      <c r="P21">
        <v>29</v>
      </c>
    </row>
    <row r="22" spans="2:16" x14ac:dyDescent="0.25">
      <c r="B22" t="s">
        <v>178</v>
      </c>
      <c r="C22" t="s">
        <v>179</v>
      </c>
      <c r="D22" t="s">
        <v>145</v>
      </c>
      <c r="E22">
        <v>1</v>
      </c>
      <c r="F22">
        <v>10</v>
      </c>
      <c r="G22">
        <v>8</v>
      </c>
      <c r="H22">
        <v>10</v>
      </c>
      <c r="I22">
        <v>12</v>
      </c>
      <c r="J22">
        <v>17</v>
      </c>
      <c r="K22">
        <v>19</v>
      </c>
      <c r="L22">
        <v>21</v>
      </c>
      <c r="M22">
        <v>22</v>
      </c>
      <c r="N22">
        <v>29</v>
      </c>
      <c r="O22">
        <v>29</v>
      </c>
      <c r="P22">
        <v>29</v>
      </c>
    </row>
    <row r="23" spans="2:16" x14ac:dyDescent="0.25">
      <c r="B23" t="s">
        <v>180</v>
      </c>
      <c r="C23" t="s">
        <v>181</v>
      </c>
      <c r="D23" t="s">
        <v>145</v>
      </c>
      <c r="E23">
        <v>1</v>
      </c>
      <c r="F23">
        <v>10</v>
      </c>
      <c r="G23">
        <v>8</v>
      </c>
      <c r="H23">
        <v>10</v>
      </c>
      <c r="I23">
        <v>12</v>
      </c>
      <c r="J23">
        <v>17</v>
      </c>
      <c r="K23">
        <v>19</v>
      </c>
      <c r="L23">
        <v>21</v>
      </c>
      <c r="M23">
        <v>22</v>
      </c>
      <c r="N23">
        <v>29</v>
      </c>
      <c r="O23">
        <v>29</v>
      </c>
      <c r="P23">
        <v>29</v>
      </c>
    </row>
    <row r="24" spans="2:16" x14ac:dyDescent="0.25">
      <c r="B24" t="s">
        <v>182</v>
      </c>
      <c r="C24" t="s">
        <v>183</v>
      </c>
      <c r="D24" t="s">
        <v>145</v>
      </c>
      <c r="E24">
        <v>1</v>
      </c>
      <c r="F24">
        <v>10</v>
      </c>
      <c r="G24">
        <v>18.402534110000001</v>
      </c>
      <c r="H24">
        <v>50.482456139999996</v>
      </c>
      <c r="I24">
        <v>66.691033140000002</v>
      </c>
      <c r="J24">
        <v>184.288499</v>
      </c>
      <c r="K24">
        <v>292.10526320000002</v>
      </c>
      <c r="L24">
        <v>758.96686160000002</v>
      </c>
      <c r="M24">
        <v>1091.4327484999999</v>
      </c>
      <c r="N24">
        <v>1527.5584795</v>
      </c>
      <c r="O24">
        <v>1664.7051657</v>
      </c>
      <c r="P24">
        <v>1500</v>
      </c>
    </row>
    <row r="25" spans="2:16" x14ac:dyDescent="0.25">
      <c r="B25" t="s">
        <v>184</v>
      </c>
      <c r="C25" t="s">
        <v>185</v>
      </c>
      <c r="D25" t="s">
        <v>145</v>
      </c>
      <c r="E25">
        <v>1</v>
      </c>
      <c r="F25">
        <v>10</v>
      </c>
      <c r="G25">
        <v>60.309941520000002</v>
      </c>
      <c r="H25">
        <v>93.099415199999996</v>
      </c>
      <c r="I25">
        <v>95.116959059999999</v>
      </c>
      <c r="J25">
        <v>93</v>
      </c>
      <c r="K25">
        <v>92.89717349</v>
      </c>
      <c r="L25">
        <v>93.155458089999996</v>
      </c>
      <c r="M25">
        <v>93.155458089999996</v>
      </c>
      <c r="N25">
        <v>95</v>
      </c>
      <c r="O25">
        <v>95.218323589999997</v>
      </c>
      <c r="P25">
        <v>95.9</v>
      </c>
    </row>
    <row r="26" spans="2:16" x14ac:dyDescent="0.25">
      <c r="B26" t="s">
        <v>26</v>
      </c>
      <c r="C26" t="s">
        <v>27</v>
      </c>
      <c r="D26" t="s">
        <v>145</v>
      </c>
      <c r="E26">
        <v>1</v>
      </c>
      <c r="F26">
        <v>10</v>
      </c>
      <c r="G26">
        <v>60.309941520000002</v>
      </c>
      <c r="H26">
        <v>93.099415199999996</v>
      </c>
      <c r="I26">
        <v>95.116959059999999</v>
      </c>
      <c r="J26">
        <v>93</v>
      </c>
      <c r="K26">
        <v>92.89717349</v>
      </c>
      <c r="L26">
        <v>93.155458089999996</v>
      </c>
      <c r="M26">
        <v>93.155458089999996</v>
      </c>
      <c r="N26">
        <v>95</v>
      </c>
      <c r="O26">
        <v>95.218323589999997</v>
      </c>
      <c r="P26">
        <v>95.9</v>
      </c>
    </row>
    <row r="27" spans="2:16" x14ac:dyDescent="0.25">
      <c r="B27" t="s">
        <v>186</v>
      </c>
      <c r="C27" t="s">
        <v>187</v>
      </c>
      <c r="D27" t="s">
        <v>145</v>
      </c>
      <c r="E27">
        <v>1</v>
      </c>
      <c r="F27">
        <v>10</v>
      </c>
      <c r="G27">
        <v>27.6608187</v>
      </c>
      <c r="H27">
        <v>338.26754390000002</v>
      </c>
      <c r="I27">
        <v>789.83308969999996</v>
      </c>
      <c r="J27">
        <v>1558.3089669000001</v>
      </c>
      <c r="K27">
        <v>2524.3116472000002</v>
      </c>
      <c r="L27">
        <v>3050.3045809</v>
      </c>
      <c r="M27">
        <v>3050</v>
      </c>
      <c r="N27">
        <v>3043.6647173000001</v>
      </c>
      <c r="O27">
        <v>3101.8323587</v>
      </c>
      <c r="P27">
        <v>3150</v>
      </c>
    </row>
    <row r="28" spans="2:16" x14ac:dyDescent="0.25">
      <c r="B28" t="s">
        <v>188</v>
      </c>
      <c r="C28" t="s">
        <v>189</v>
      </c>
      <c r="D28" t="s">
        <v>145</v>
      </c>
      <c r="E28">
        <v>1</v>
      </c>
      <c r="F28">
        <v>10</v>
      </c>
      <c r="G28">
        <v>1.2551788499000001</v>
      </c>
      <c r="H28">
        <v>23.450292399999999</v>
      </c>
      <c r="I28">
        <v>31.301169590000001</v>
      </c>
      <c r="J28">
        <v>68.788986350000002</v>
      </c>
      <c r="K28">
        <v>150.6920078</v>
      </c>
      <c r="L28">
        <v>283.34064330000001</v>
      </c>
      <c r="M28">
        <v>440.60185185</v>
      </c>
      <c r="N28">
        <v>450</v>
      </c>
      <c r="O28">
        <v>468.73294347000001</v>
      </c>
      <c r="P28">
        <v>470</v>
      </c>
    </row>
    <row r="29" spans="2:16" x14ac:dyDescent="0.25">
      <c r="B29" t="s">
        <v>190</v>
      </c>
      <c r="C29" t="s">
        <v>191</v>
      </c>
      <c r="D29" t="s">
        <v>145</v>
      </c>
      <c r="E29">
        <v>1</v>
      </c>
      <c r="F29">
        <v>10</v>
      </c>
      <c r="G29">
        <v>7.30019493</v>
      </c>
      <c r="H29">
        <v>39.027777780000001</v>
      </c>
      <c r="I29">
        <v>58.80969786</v>
      </c>
      <c r="J29">
        <v>84.127680310000002</v>
      </c>
      <c r="K29">
        <v>123.1920078</v>
      </c>
      <c r="L29">
        <v>180.33869396</v>
      </c>
      <c r="M29">
        <v>219</v>
      </c>
      <c r="N29">
        <v>209.49317739</v>
      </c>
      <c r="O29">
        <v>205</v>
      </c>
      <c r="P29">
        <v>200</v>
      </c>
    </row>
    <row r="30" spans="2:16" x14ac:dyDescent="0.25">
      <c r="B30" t="s">
        <v>192</v>
      </c>
      <c r="C30" t="s">
        <v>193</v>
      </c>
      <c r="D30" t="s">
        <v>145</v>
      </c>
      <c r="E30">
        <v>1</v>
      </c>
      <c r="F30">
        <v>10</v>
      </c>
      <c r="G30">
        <v>7.30019493</v>
      </c>
      <c r="H30">
        <v>39.027777780000001</v>
      </c>
      <c r="I30">
        <v>58.80969786</v>
      </c>
      <c r="J30">
        <v>84.127680310000002</v>
      </c>
      <c r="K30">
        <v>123.1920078</v>
      </c>
      <c r="L30">
        <v>180.33869396</v>
      </c>
      <c r="M30">
        <v>219</v>
      </c>
      <c r="N30">
        <v>209.49317739</v>
      </c>
      <c r="O30">
        <v>205</v>
      </c>
      <c r="P30">
        <v>200</v>
      </c>
    </row>
    <row r="31" spans="2:16" x14ac:dyDescent="0.25">
      <c r="B31" t="s">
        <v>194</v>
      </c>
      <c r="C31" t="s">
        <v>195</v>
      </c>
      <c r="D31" t="s">
        <v>145</v>
      </c>
      <c r="E31">
        <v>1</v>
      </c>
      <c r="F31">
        <v>10</v>
      </c>
      <c r="G31">
        <v>7.30019493</v>
      </c>
      <c r="H31">
        <v>39.027777780000001</v>
      </c>
      <c r="I31">
        <v>58.80969786</v>
      </c>
      <c r="J31">
        <v>84.127680310000002</v>
      </c>
      <c r="K31">
        <v>123.1920078</v>
      </c>
      <c r="L31">
        <v>180.33869396</v>
      </c>
      <c r="M31">
        <v>219</v>
      </c>
      <c r="N31">
        <v>209.49317739</v>
      </c>
      <c r="O31">
        <v>205</v>
      </c>
      <c r="P31">
        <v>200</v>
      </c>
    </row>
    <row r="32" spans="2:16" x14ac:dyDescent="0.25">
      <c r="B32" t="s">
        <v>196</v>
      </c>
      <c r="C32" t="s">
        <v>197</v>
      </c>
      <c r="D32" t="s">
        <v>145</v>
      </c>
      <c r="E32">
        <v>1</v>
      </c>
      <c r="F32">
        <v>10</v>
      </c>
      <c r="G32">
        <v>7.30019493</v>
      </c>
      <c r="H32">
        <v>39.027777780000001</v>
      </c>
      <c r="I32">
        <v>58.80969786</v>
      </c>
      <c r="J32">
        <v>84.127680310000002</v>
      </c>
      <c r="K32">
        <v>123.1920078</v>
      </c>
      <c r="L32">
        <v>180.33869396</v>
      </c>
      <c r="M32">
        <v>219</v>
      </c>
      <c r="N32">
        <v>209.49317739</v>
      </c>
      <c r="O32">
        <v>205</v>
      </c>
      <c r="P32">
        <v>200</v>
      </c>
    </row>
    <row r="33" spans="2:16" x14ac:dyDescent="0.25">
      <c r="B33" t="s">
        <v>198</v>
      </c>
      <c r="C33" t="s">
        <v>199</v>
      </c>
      <c r="D33" t="s">
        <v>145</v>
      </c>
      <c r="E33">
        <v>1</v>
      </c>
      <c r="F33">
        <v>10</v>
      </c>
      <c r="G33">
        <v>7.30019493</v>
      </c>
      <c r="H33">
        <v>39.027777780000001</v>
      </c>
      <c r="I33">
        <v>58.80969786</v>
      </c>
      <c r="J33">
        <v>84.127680310000002</v>
      </c>
      <c r="K33">
        <v>123.1920078</v>
      </c>
      <c r="L33">
        <v>180.33869396</v>
      </c>
      <c r="M33">
        <v>219</v>
      </c>
      <c r="N33">
        <v>209.49317739</v>
      </c>
      <c r="O33">
        <v>205</v>
      </c>
      <c r="P33">
        <v>200</v>
      </c>
    </row>
    <row r="34" spans="2:16" x14ac:dyDescent="0.25">
      <c r="B34" t="s">
        <v>200</v>
      </c>
      <c r="C34" t="s">
        <v>201</v>
      </c>
      <c r="D34" t="s">
        <v>145</v>
      </c>
      <c r="E34">
        <v>1</v>
      </c>
      <c r="F34">
        <v>10</v>
      </c>
      <c r="G34">
        <v>7.30019493</v>
      </c>
      <c r="H34">
        <v>39.027777780000001</v>
      </c>
      <c r="I34">
        <v>58.80969786</v>
      </c>
      <c r="J34">
        <v>84.127680310000002</v>
      </c>
      <c r="K34">
        <v>123.1920078</v>
      </c>
      <c r="L34">
        <v>180.33869396</v>
      </c>
      <c r="M34">
        <v>219</v>
      </c>
      <c r="N34">
        <v>209.49317739</v>
      </c>
      <c r="O34">
        <v>205</v>
      </c>
      <c r="P34">
        <v>200</v>
      </c>
    </row>
    <row r="35" spans="2:16" x14ac:dyDescent="0.25">
      <c r="B35" t="s">
        <v>202</v>
      </c>
      <c r="C35" t="s">
        <v>203</v>
      </c>
      <c r="D35" t="s">
        <v>145</v>
      </c>
      <c r="E35">
        <v>1</v>
      </c>
      <c r="F35">
        <v>10</v>
      </c>
      <c r="G35">
        <v>7.30019493</v>
      </c>
      <c r="H35">
        <v>39.027777780000001</v>
      </c>
      <c r="I35">
        <v>58.80969786</v>
      </c>
      <c r="J35">
        <v>84.127680310000002</v>
      </c>
      <c r="K35">
        <v>123.1920078</v>
      </c>
      <c r="L35">
        <v>180.33869396</v>
      </c>
      <c r="M35">
        <v>219</v>
      </c>
      <c r="N35">
        <v>209.49317739</v>
      </c>
      <c r="O35">
        <v>205</v>
      </c>
      <c r="P35">
        <v>200</v>
      </c>
    </row>
    <row r="36" spans="2:16" x14ac:dyDescent="0.25">
      <c r="B36" t="s">
        <v>204</v>
      </c>
      <c r="C36" t="s">
        <v>205</v>
      </c>
      <c r="D36" t="s">
        <v>145</v>
      </c>
      <c r="E36">
        <v>1</v>
      </c>
      <c r="F36">
        <v>10</v>
      </c>
      <c r="G36">
        <v>7.30019493</v>
      </c>
      <c r="H36">
        <v>39.027777780000001</v>
      </c>
      <c r="I36">
        <v>58.80969786</v>
      </c>
      <c r="J36">
        <v>84.127680310000002</v>
      </c>
      <c r="K36">
        <v>123.1920078</v>
      </c>
      <c r="L36">
        <v>180.33869396</v>
      </c>
      <c r="M36">
        <v>219</v>
      </c>
      <c r="N36">
        <v>209.49317739</v>
      </c>
      <c r="O36">
        <v>205</v>
      </c>
      <c r="P36">
        <v>200</v>
      </c>
    </row>
    <row r="37" spans="2:16" x14ac:dyDescent="0.25">
      <c r="B37" t="s">
        <v>206</v>
      </c>
      <c r="C37" t="s">
        <v>207</v>
      </c>
      <c r="D37" t="s">
        <v>145</v>
      </c>
      <c r="E37">
        <v>1</v>
      </c>
      <c r="F37">
        <v>10</v>
      </c>
      <c r="G37">
        <v>7.30019493</v>
      </c>
      <c r="H37">
        <v>39.027777780000001</v>
      </c>
      <c r="I37">
        <v>58.80969786</v>
      </c>
      <c r="J37">
        <v>84.127680310000002</v>
      </c>
      <c r="K37">
        <v>123.1920078</v>
      </c>
      <c r="L37">
        <v>180.33869396</v>
      </c>
      <c r="M37">
        <v>219</v>
      </c>
      <c r="N37">
        <v>209.49317739</v>
      </c>
      <c r="O37">
        <v>205</v>
      </c>
      <c r="P37">
        <v>200</v>
      </c>
    </row>
    <row r="38" spans="2:16" x14ac:dyDescent="0.25">
      <c r="B38" t="s">
        <v>208</v>
      </c>
      <c r="C38" t="s">
        <v>209</v>
      </c>
      <c r="D38" t="s">
        <v>145</v>
      </c>
      <c r="E38">
        <v>1</v>
      </c>
      <c r="F38">
        <v>10</v>
      </c>
      <c r="G38">
        <v>7.30019493</v>
      </c>
      <c r="H38">
        <v>39.027777780000001</v>
      </c>
      <c r="I38">
        <v>58.80969786</v>
      </c>
      <c r="J38">
        <v>84.127680310000002</v>
      </c>
      <c r="K38">
        <v>123.1920078</v>
      </c>
      <c r="L38">
        <v>180.33869396</v>
      </c>
      <c r="M38">
        <v>219</v>
      </c>
      <c r="N38">
        <v>209.49317739</v>
      </c>
      <c r="O38">
        <v>205</v>
      </c>
      <c r="P38">
        <v>200</v>
      </c>
    </row>
    <row r="39" spans="2:16" x14ac:dyDescent="0.25">
      <c r="B39" t="s">
        <v>210</v>
      </c>
      <c r="C39" t="s">
        <v>211</v>
      </c>
      <c r="D39" t="s">
        <v>145</v>
      </c>
      <c r="E39">
        <v>1</v>
      </c>
      <c r="F39">
        <v>10</v>
      </c>
      <c r="G39">
        <v>7.30019493</v>
      </c>
      <c r="H39">
        <v>39.027777780000001</v>
      </c>
      <c r="I39">
        <v>58.80969786</v>
      </c>
      <c r="J39">
        <v>84.127680310000002</v>
      </c>
      <c r="K39">
        <v>123.1920078</v>
      </c>
      <c r="L39">
        <v>180.33869396</v>
      </c>
      <c r="M39">
        <v>219</v>
      </c>
      <c r="N39">
        <v>209.49317739</v>
      </c>
      <c r="O39">
        <v>205</v>
      </c>
      <c r="P39">
        <v>200</v>
      </c>
    </row>
    <row r="40" spans="2:16" x14ac:dyDescent="0.25">
      <c r="B40" t="s">
        <v>212</v>
      </c>
      <c r="C40" t="s">
        <v>213</v>
      </c>
      <c r="D40" t="s">
        <v>145</v>
      </c>
      <c r="E40">
        <v>1</v>
      </c>
      <c r="F40">
        <v>10</v>
      </c>
      <c r="G40">
        <v>7.30019493</v>
      </c>
      <c r="H40">
        <v>39.027777780000001</v>
      </c>
      <c r="I40">
        <v>58.80969786</v>
      </c>
      <c r="J40">
        <v>84.127680310000002</v>
      </c>
      <c r="K40">
        <v>123.1920078</v>
      </c>
      <c r="L40">
        <v>180.33869396</v>
      </c>
      <c r="M40">
        <v>219</v>
      </c>
      <c r="N40">
        <v>209.49317739</v>
      </c>
      <c r="O40">
        <v>205</v>
      </c>
      <c r="P40">
        <v>200</v>
      </c>
    </row>
    <row r="41" spans="2:16" x14ac:dyDescent="0.25">
      <c r="B41" t="s">
        <v>214</v>
      </c>
      <c r="C41" t="s">
        <v>215</v>
      </c>
      <c r="D41" t="s">
        <v>145</v>
      </c>
      <c r="E41">
        <v>1</v>
      </c>
      <c r="F41">
        <v>10</v>
      </c>
      <c r="G41">
        <v>7.30019493</v>
      </c>
      <c r="H41">
        <v>39.027777780000001</v>
      </c>
      <c r="I41">
        <v>58.80969786</v>
      </c>
      <c r="J41">
        <v>84.127680310000002</v>
      </c>
      <c r="K41">
        <v>123.1920078</v>
      </c>
      <c r="L41">
        <v>180.33869396</v>
      </c>
      <c r="M41">
        <v>219</v>
      </c>
      <c r="N41">
        <v>209.49317739</v>
      </c>
      <c r="O41">
        <v>205</v>
      </c>
      <c r="P41">
        <v>200</v>
      </c>
    </row>
    <row r="42" spans="2:16" x14ac:dyDescent="0.25">
      <c r="B42" t="s">
        <v>216</v>
      </c>
      <c r="C42" t="s">
        <v>217</v>
      </c>
      <c r="D42" t="s">
        <v>145</v>
      </c>
      <c r="E42">
        <v>1</v>
      </c>
      <c r="F42">
        <v>10</v>
      </c>
      <c r="G42">
        <v>7.30019493</v>
      </c>
      <c r="H42">
        <v>39.027777780000001</v>
      </c>
      <c r="I42">
        <v>58.80969786</v>
      </c>
      <c r="J42">
        <v>84.127680310000002</v>
      </c>
      <c r="K42">
        <v>123.1920078</v>
      </c>
      <c r="L42">
        <v>180.33869396</v>
      </c>
      <c r="M42">
        <v>219</v>
      </c>
      <c r="N42">
        <v>209.49317739</v>
      </c>
      <c r="O42">
        <v>205</v>
      </c>
      <c r="P42">
        <v>200</v>
      </c>
    </row>
    <row r="43" spans="2:16" x14ac:dyDescent="0.25">
      <c r="B43" t="s">
        <v>40</v>
      </c>
      <c r="C43" t="s">
        <v>37</v>
      </c>
      <c r="D43" t="s">
        <v>145</v>
      </c>
      <c r="E43">
        <v>1</v>
      </c>
      <c r="F43">
        <v>10</v>
      </c>
      <c r="G43">
        <v>7.30019493</v>
      </c>
      <c r="H43">
        <v>39.027777780000001</v>
      </c>
      <c r="I43">
        <v>58.80969786</v>
      </c>
      <c r="J43">
        <v>84.127680310000002</v>
      </c>
      <c r="K43">
        <v>123.1920078</v>
      </c>
      <c r="L43">
        <v>180.33869396</v>
      </c>
      <c r="M43">
        <v>219</v>
      </c>
      <c r="N43">
        <v>209.49317739</v>
      </c>
      <c r="O43">
        <v>205</v>
      </c>
      <c r="P43">
        <v>200</v>
      </c>
    </row>
    <row r="44" spans="2:16" x14ac:dyDescent="0.25">
      <c r="B44" t="s">
        <v>218</v>
      </c>
      <c r="C44" t="s">
        <v>219</v>
      </c>
      <c r="D44" t="s">
        <v>145</v>
      </c>
      <c r="E44">
        <v>1</v>
      </c>
      <c r="F44">
        <v>10</v>
      </c>
      <c r="G44">
        <v>21.001461989999999</v>
      </c>
      <c r="H44">
        <v>201.12085769999999</v>
      </c>
      <c r="I44">
        <v>286.15984405</v>
      </c>
      <c r="J44">
        <v>482.52802143999997</v>
      </c>
      <c r="K44">
        <v>558.44176413000002</v>
      </c>
      <c r="L44">
        <v>604.90862573000004</v>
      </c>
      <c r="M44">
        <v>616.25852827000006</v>
      </c>
      <c r="N44">
        <v>610.17300194999996</v>
      </c>
      <c r="O44">
        <v>610</v>
      </c>
      <c r="P44">
        <v>619</v>
      </c>
    </row>
    <row r="45" spans="2:16" x14ac:dyDescent="0.25">
      <c r="B45" t="s">
        <v>220</v>
      </c>
      <c r="C45" t="s">
        <v>221</v>
      </c>
      <c r="D45" t="s">
        <v>145</v>
      </c>
      <c r="E45">
        <v>1</v>
      </c>
      <c r="F45">
        <v>10</v>
      </c>
      <c r="G45">
        <v>7.5438599999999996</v>
      </c>
      <c r="H45">
        <v>28.630604290000001</v>
      </c>
      <c r="I45">
        <v>55.843079920000001</v>
      </c>
      <c r="J45">
        <v>77.5</v>
      </c>
      <c r="K45">
        <v>112.32456139999999</v>
      </c>
      <c r="L45">
        <v>156.56432749000001</v>
      </c>
      <c r="M45">
        <v>153.91812865</v>
      </c>
      <c r="N45">
        <v>153.24561403999999</v>
      </c>
      <c r="O45">
        <v>157.62670564999999</v>
      </c>
      <c r="P45">
        <v>155</v>
      </c>
    </row>
    <row r="46" spans="2:16" x14ac:dyDescent="0.25">
      <c r="B46" t="s">
        <v>222</v>
      </c>
      <c r="C46" t="s">
        <v>223</v>
      </c>
      <c r="D46" t="s">
        <v>224</v>
      </c>
      <c r="E46">
        <v>1</v>
      </c>
      <c r="F46">
        <v>10</v>
      </c>
      <c r="G46">
        <v>5</v>
      </c>
      <c r="H46">
        <v>105</v>
      </c>
      <c r="I46">
        <v>255</v>
      </c>
      <c r="J46">
        <v>805</v>
      </c>
      <c r="K46">
        <v>2705</v>
      </c>
      <c r="L46">
        <v>3205</v>
      </c>
      <c r="M46">
        <v>4605</v>
      </c>
      <c r="N46">
        <v>5205</v>
      </c>
      <c r="O46">
        <v>5205</v>
      </c>
      <c r="P46">
        <v>5205</v>
      </c>
    </row>
    <row r="47" spans="2:16" x14ac:dyDescent="0.25">
      <c r="B47" t="s">
        <v>225</v>
      </c>
      <c r="C47" t="s">
        <v>226</v>
      </c>
      <c r="D47" t="s">
        <v>224</v>
      </c>
      <c r="E47">
        <v>1</v>
      </c>
      <c r="F47">
        <v>10</v>
      </c>
      <c r="G47">
        <v>10</v>
      </c>
      <c r="H47">
        <v>90</v>
      </c>
      <c r="I47">
        <v>100</v>
      </c>
      <c r="J47">
        <v>150</v>
      </c>
      <c r="K47">
        <v>150</v>
      </c>
      <c r="L47">
        <v>200</v>
      </c>
      <c r="M47">
        <v>200</v>
      </c>
      <c r="N47">
        <v>200</v>
      </c>
      <c r="O47">
        <v>200</v>
      </c>
      <c r="P47">
        <v>200</v>
      </c>
    </row>
    <row r="48" spans="2:16" x14ac:dyDescent="0.25">
      <c r="B48" t="s">
        <v>227</v>
      </c>
      <c r="C48" t="s">
        <v>228</v>
      </c>
      <c r="D48" t="s">
        <v>224</v>
      </c>
      <c r="E48">
        <v>1</v>
      </c>
      <c r="F48">
        <v>10</v>
      </c>
      <c r="G48">
        <v>10</v>
      </c>
      <c r="H48">
        <v>90</v>
      </c>
      <c r="I48">
        <v>100</v>
      </c>
      <c r="J48">
        <v>150</v>
      </c>
      <c r="K48">
        <v>150</v>
      </c>
      <c r="L48">
        <v>200</v>
      </c>
      <c r="M48">
        <v>200</v>
      </c>
      <c r="N48">
        <v>200</v>
      </c>
      <c r="O48">
        <v>200</v>
      </c>
      <c r="P48">
        <v>200</v>
      </c>
    </row>
    <row r="49" spans="2:16" x14ac:dyDescent="0.25">
      <c r="B49" t="s">
        <v>229</v>
      </c>
      <c r="C49" t="s">
        <v>45</v>
      </c>
      <c r="D49" t="s">
        <v>224</v>
      </c>
      <c r="E49">
        <v>1</v>
      </c>
      <c r="F49">
        <v>10</v>
      </c>
      <c r="G49">
        <v>10</v>
      </c>
      <c r="H49">
        <v>90</v>
      </c>
      <c r="I49">
        <v>100</v>
      </c>
      <c r="J49">
        <v>150</v>
      </c>
      <c r="K49">
        <v>150</v>
      </c>
      <c r="L49">
        <v>200</v>
      </c>
      <c r="M49">
        <v>200</v>
      </c>
      <c r="N49">
        <v>200</v>
      </c>
      <c r="O49">
        <v>200</v>
      </c>
      <c r="P49">
        <v>200</v>
      </c>
    </row>
    <row r="50" spans="2:16" x14ac:dyDescent="0.25">
      <c r="B50" t="s">
        <v>230</v>
      </c>
      <c r="C50" t="s">
        <v>231</v>
      </c>
      <c r="D50" t="s">
        <v>224</v>
      </c>
      <c r="E50">
        <v>1</v>
      </c>
      <c r="F50">
        <v>10</v>
      </c>
      <c r="G50">
        <v>30</v>
      </c>
      <c r="H50">
        <v>520</v>
      </c>
      <c r="I50">
        <v>3000</v>
      </c>
      <c r="J50">
        <v>12305</v>
      </c>
      <c r="K50">
        <v>15505</v>
      </c>
      <c r="L50">
        <v>18505</v>
      </c>
      <c r="M50">
        <v>18505</v>
      </c>
      <c r="N50">
        <v>18505</v>
      </c>
      <c r="O50">
        <v>25505</v>
      </c>
      <c r="P50">
        <v>25505</v>
      </c>
    </row>
    <row r="51" spans="2:16" x14ac:dyDescent="0.25">
      <c r="B51" t="s">
        <v>232</v>
      </c>
      <c r="C51" t="s">
        <v>233</v>
      </c>
      <c r="D51" t="s">
        <v>224</v>
      </c>
      <c r="E51">
        <v>1</v>
      </c>
      <c r="F51">
        <v>10</v>
      </c>
      <c r="G51">
        <v>30</v>
      </c>
      <c r="H51">
        <v>520</v>
      </c>
      <c r="I51">
        <v>3000</v>
      </c>
      <c r="J51">
        <v>12305</v>
      </c>
      <c r="K51">
        <v>15505</v>
      </c>
      <c r="L51">
        <v>18505</v>
      </c>
      <c r="M51">
        <v>18505</v>
      </c>
      <c r="N51">
        <v>18505</v>
      </c>
      <c r="O51">
        <v>25505</v>
      </c>
      <c r="P51">
        <v>25505</v>
      </c>
    </row>
    <row r="52" spans="2:16" x14ac:dyDescent="0.25">
      <c r="B52" t="s">
        <v>234</v>
      </c>
      <c r="C52" t="s">
        <v>235</v>
      </c>
      <c r="D52" t="s">
        <v>224</v>
      </c>
      <c r="E52">
        <v>1</v>
      </c>
      <c r="F52">
        <v>10</v>
      </c>
      <c r="G52">
        <v>30</v>
      </c>
      <c r="H52">
        <v>520</v>
      </c>
      <c r="I52">
        <v>3000</v>
      </c>
      <c r="J52">
        <v>12305</v>
      </c>
      <c r="K52">
        <v>15505</v>
      </c>
      <c r="L52">
        <v>18505</v>
      </c>
      <c r="M52">
        <v>18505</v>
      </c>
      <c r="N52">
        <v>18505</v>
      </c>
      <c r="O52">
        <v>25505</v>
      </c>
      <c r="P52">
        <v>25505</v>
      </c>
    </row>
    <row r="53" spans="2:16" x14ac:dyDescent="0.25">
      <c r="B53" t="s">
        <v>236</v>
      </c>
      <c r="C53" t="s">
        <v>237</v>
      </c>
      <c r="D53" t="s">
        <v>224</v>
      </c>
      <c r="E53">
        <v>1</v>
      </c>
      <c r="F53">
        <v>10</v>
      </c>
      <c r="G53">
        <v>30</v>
      </c>
      <c r="H53">
        <v>90</v>
      </c>
      <c r="I53">
        <v>100</v>
      </c>
      <c r="J53">
        <v>260</v>
      </c>
      <c r="K53">
        <v>400</v>
      </c>
      <c r="L53">
        <v>500</v>
      </c>
      <c r="M53">
        <v>500</v>
      </c>
      <c r="N53">
        <v>500</v>
      </c>
      <c r="O53">
        <v>1500</v>
      </c>
      <c r="P53">
        <v>15000</v>
      </c>
    </row>
    <row r="54" spans="2:16" x14ac:dyDescent="0.25">
      <c r="B54" t="s">
        <v>238</v>
      </c>
      <c r="C54" t="s">
        <v>239</v>
      </c>
      <c r="D54" t="s">
        <v>224</v>
      </c>
      <c r="E54">
        <v>1</v>
      </c>
      <c r="F54">
        <v>10</v>
      </c>
      <c r="G54">
        <v>30</v>
      </c>
      <c r="H54">
        <v>90</v>
      </c>
      <c r="I54">
        <v>100</v>
      </c>
      <c r="J54">
        <v>260</v>
      </c>
      <c r="K54">
        <v>400</v>
      </c>
      <c r="L54">
        <v>500</v>
      </c>
      <c r="M54">
        <v>500</v>
      </c>
      <c r="N54">
        <v>500</v>
      </c>
      <c r="O54">
        <v>1500</v>
      </c>
      <c r="P54">
        <v>15000</v>
      </c>
    </row>
    <row r="55" spans="2:16" x14ac:dyDescent="0.25">
      <c r="B55" t="s">
        <v>240</v>
      </c>
      <c r="C55" t="s">
        <v>241</v>
      </c>
      <c r="D55" t="s">
        <v>224</v>
      </c>
      <c r="E55">
        <v>1</v>
      </c>
      <c r="F55">
        <v>10</v>
      </c>
      <c r="G55">
        <v>30</v>
      </c>
      <c r="H55">
        <v>90</v>
      </c>
      <c r="I55">
        <v>100</v>
      </c>
      <c r="J55">
        <v>260</v>
      </c>
      <c r="K55">
        <v>400</v>
      </c>
      <c r="L55">
        <v>500</v>
      </c>
      <c r="M55">
        <v>500</v>
      </c>
      <c r="N55">
        <v>500</v>
      </c>
      <c r="O55">
        <v>1500</v>
      </c>
      <c r="P55">
        <v>15000</v>
      </c>
    </row>
    <row r="56" spans="2:16" x14ac:dyDescent="0.25">
      <c r="B56" t="s">
        <v>54</v>
      </c>
      <c r="C56" t="s">
        <v>55</v>
      </c>
      <c r="D56" t="s">
        <v>242</v>
      </c>
      <c r="E56">
        <v>1</v>
      </c>
      <c r="F56">
        <v>10</v>
      </c>
      <c r="G56">
        <v>2000</v>
      </c>
      <c r="H56">
        <v>4000</v>
      </c>
      <c r="I56">
        <v>5000</v>
      </c>
      <c r="J56">
        <v>5000</v>
      </c>
      <c r="K56">
        <v>5000</v>
      </c>
      <c r="L56">
        <v>8000</v>
      </c>
      <c r="M56">
        <v>8000</v>
      </c>
      <c r="N56">
        <v>8000</v>
      </c>
      <c r="O56">
        <v>8000</v>
      </c>
      <c r="P56">
        <v>8000</v>
      </c>
    </row>
    <row r="57" spans="2:16" x14ac:dyDescent="0.25">
      <c r="B57" t="s">
        <v>58</v>
      </c>
      <c r="C57" t="s">
        <v>59</v>
      </c>
      <c r="D57" t="s">
        <v>243</v>
      </c>
      <c r="E57">
        <v>1</v>
      </c>
      <c r="F57">
        <v>10</v>
      </c>
      <c r="G57">
        <v>2000</v>
      </c>
      <c r="H57">
        <v>4000</v>
      </c>
      <c r="I57">
        <v>5000</v>
      </c>
      <c r="J57">
        <v>5000</v>
      </c>
      <c r="K57">
        <v>5000</v>
      </c>
      <c r="L57">
        <v>8000</v>
      </c>
      <c r="M57">
        <v>8000</v>
      </c>
      <c r="N57">
        <v>8000</v>
      </c>
      <c r="O57">
        <v>8000</v>
      </c>
      <c r="P57">
        <v>8000</v>
      </c>
    </row>
    <row r="58" spans="2:16" x14ac:dyDescent="0.25">
      <c r="B58" t="s">
        <v>60</v>
      </c>
      <c r="C58" t="s">
        <v>244</v>
      </c>
      <c r="D58" t="s">
        <v>145</v>
      </c>
      <c r="E58">
        <v>1</v>
      </c>
      <c r="F58">
        <v>10</v>
      </c>
      <c r="G58">
        <v>2000</v>
      </c>
      <c r="H58">
        <v>4000</v>
      </c>
      <c r="I58">
        <v>5000</v>
      </c>
      <c r="J58">
        <v>5000</v>
      </c>
      <c r="K58">
        <v>5000</v>
      </c>
      <c r="L58">
        <v>8000</v>
      </c>
      <c r="M58">
        <v>8000</v>
      </c>
      <c r="N58">
        <v>8000</v>
      </c>
      <c r="O58">
        <v>8000</v>
      </c>
      <c r="P58">
        <v>8000</v>
      </c>
    </row>
    <row r="59" spans="2:16" x14ac:dyDescent="0.25">
      <c r="B59" t="s">
        <v>245</v>
      </c>
      <c r="C59" t="s">
        <v>246</v>
      </c>
      <c r="D59" t="s">
        <v>243</v>
      </c>
      <c r="E59">
        <v>1</v>
      </c>
      <c r="F59">
        <v>10</v>
      </c>
      <c r="G59">
        <v>20000000</v>
      </c>
      <c r="H59">
        <v>35000000</v>
      </c>
      <c r="I59">
        <v>35000000</v>
      </c>
      <c r="J59">
        <v>35000000</v>
      </c>
      <c r="K59">
        <v>35000000</v>
      </c>
      <c r="L59">
        <v>35000000</v>
      </c>
      <c r="M59">
        <v>35000000</v>
      </c>
      <c r="N59">
        <v>35000000</v>
      </c>
      <c r="O59">
        <v>35000000</v>
      </c>
      <c r="P59">
        <v>35000000</v>
      </c>
    </row>
    <row r="60" spans="2:16" x14ac:dyDescent="0.25">
      <c r="B60" t="s">
        <v>247</v>
      </c>
      <c r="C60" t="s">
        <v>63</v>
      </c>
      <c r="D60" t="s">
        <v>243</v>
      </c>
      <c r="E60">
        <v>1</v>
      </c>
      <c r="F60">
        <v>10</v>
      </c>
      <c r="G60">
        <v>20000000</v>
      </c>
      <c r="H60">
        <v>35000000</v>
      </c>
      <c r="I60">
        <v>35000000</v>
      </c>
      <c r="J60">
        <v>35000000</v>
      </c>
      <c r="K60">
        <v>35000000</v>
      </c>
      <c r="L60">
        <v>35000000</v>
      </c>
      <c r="M60">
        <v>35000000</v>
      </c>
      <c r="N60">
        <v>35000000</v>
      </c>
      <c r="O60">
        <v>35000000</v>
      </c>
      <c r="P60">
        <v>35000000</v>
      </c>
    </row>
    <row r="61" spans="2:16" x14ac:dyDescent="0.25">
      <c r="B61" t="s">
        <v>248</v>
      </c>
      <c r="C61" t="s">
        <v>65</v>
      </c>
      <c r="D61" t="s">
        <v>243</v>
      </c>
      <c r="E61">
        <v>1</v>
      </c>
      <c r="F61">
        <v>10</v>
      </c>
      <c r="G61">
        <v>520000</v>
      </c>
      <c r="H61">
        <v>180000</v>
      </c>
      <c r="I61">
        <v>180000</v>
      </c>
      <c r="J61">
        <v>180000</v>
      </c>
      <c r="K61">
        <v>180000</v>
      </c>
      <c r="L61">
        <v>180000</v>
      </c>
      <c r="M61">
        <v>180000</v>
      </c>
      <c r="N61">
        <v>180000</v>
      </c>
      <c r="O61">
        <v>180000</v>
      </c>
      <c r="P61">
        <v>180000</v>
      </c>
    </row>
    <row r="62" spans="2:16" x14ac:dyDescent="0.25">
      <c r="B62" t="s">
        <v>249</v>
      </c>
      <c r="C62" t="s">
        <v>67</v>
      </c>
      <c r="D62" t="s">
        <v>243</v>
      </c>
      <c r="E62">
        <v>1</v>
      </c>
      <c r="F62">
        <v>10</v>
      </c>
      <c r="G62">
        <v>520000</v>
      </c>
      <c r="H62">
        <v>180000</v>
      </c>
      <c r="I62">
        <v>180000</v>
      </c>
      <c r="J62">
        <v>180000</v>
      </c>
      <c r="K62">
        <v>180000</v>
      </c>
      <c r="L62">
        <v>180000</v>
      </c>
      <c r="M62">
        <v>180000</v>
      </c>
      <c r="N62">
        <v>180000</v>
      </c>
      <c r="O62">
        <v>180000</v>
      </c>
      <c r="P62">
        <v>180000</v>
      </c>
    </row>
    <row r="63" spans="2:16" x14ac:dyDescent="0.25">
      <c r="B63" t="s">
        <v>250</v>
      </c>
      <c r="C63" t="s">
        <v>251</v>
      </c>
      <c r="D63" t="s">
        <v>145</v>
      </c>
      <c r="E63">
        <v>1</v>
      </c>
      <c r="F63">
        <v>10</v>
      </c>
      <c r="G63">
        <v>7.30019493</v>
      </c>
      <c r="H63">
        <v>39.027777780000001</v>
      </c>
      <c r="I63">
        <v>58.80969786</v>
      </c>
      <c r="J63">
        <v>84.127680310000002</v>
      </c>
      <c r="K63">
        <v>123.1920078</v>
      </c>
      <c r="L63">
        <v>180.33869396</v>
      </c>
      <c r="M63">
        <v>219</v>
      </c>
      <c r="N63">
        <v>209.49317739</v>
      </c>
      <c r="O63">
        <v>205</v>
      </c>
      <c r="P63">
        <v>200</v>
      </c>
    </row>
    <row r="64" spans="2:16" x14ac:dyDescent="0.25">
      <c r="B64" t="s">
        <v>252</v>
      </c>
      <c r="C64" t="s">
        <v>253</v>
      </c>
      <c r="D64" t="s">
        <v>70</v>
      </c>
      <c r="E64">
        <v>1</v>
      </c>
      <c r="F64">
        <v>1</v>
      </c>
    </row>
    <row r="65" spans="2:6" x14ac:dyDescent="0.25">
      <c r="B65" t="s">
        <v>254</v>
      </c>
      <c r="C65" t="s">
        <v>255</v>
      </c>
      <c r="D65" t="s">
        <v>70</v>
      </c>
      <c r="E65">
        <v>1</v>
      </c>
      <c r="F65">
        <v>1</v>
      </c>
    </row>
    <row r="66" spans="2:6" x14ac:dyDescent="0.25">
      <c r="B66" t="s">
        <v>256</v>
      </c>
      <c r="C66" t="s">
        <v>257</v>
      </c>
      <c r="D66" t="s">
        <v>74</v>
      </c>
      <c r="E66">
        <v>1</v>
      </c>
      <c r="F66">
        <v>1</v>
      </c>
    </row>
    <row r="67" spans="2:6" x14ac:dyDescent="0.25">
      <c r="B67" t="s">
        <v>258</v>
      </c>
      <c r="C67" t="s">
        <v>259</v>
      </c>
      <c r="D67" t="s">
        <v>74</v>
      </c>
      <c r="E67">
        <v>1</v>
      </c>
      <c r="F67">
        <v>1</v>
      </c>
    </row>
    <row r="68" spans="2:6" x14ac:dyDescent="0.25">
      <c r="B68" t="s">
        <v>260</v>
      </c>
      <c r="C68" t="s">
        <v>261</v>
      </c>
      <c r="D68" t="s">
        <v>74</v>
      </c>
      <c r="E68">
        <v>1</v>
      </c>
      <c r="F68">
        <v>1</v>
      </c>
    </row>
    <row r="69" spans="2:6" x14ac:dyDescent="0.25">
      <c r="B69" t="s">
        <v>75</v>
      </c>
      <c r="C69" t="s">
        <v>76</v>
      </c>
      <c r="D69" t="s">
        <v>74</v>
      </c>
      <c r="E69">
        <v>1</v>
      </c>
      <c r="F69">
        <v>1</v>
      </c>
    </row>
    <row r="70" spans="2:6" x14ac:dyDescent="0.25">
      <c r="B70" t="s">
        <v>79</v>
      </c>
      <c r="C70" t="s">
        <v>80</v>
      </c>
      <c r="D70" t="s">
        <v>81</v>
      </c>
      <c r="E70">
        <v>1</v>
      </c>
      <c r="F70">
        <v>1</v>
      </c>
    </row>
    <row r="71" spans="2:6" x14ac:dyDescent="0.25">
      <c r="B71" t="s">
        <v>262</v>
      </c>
      <c r="C71" t="s">
        <v>263</v>
      </c>
      <c r="D71" t="s">
        <v>84</v>
      </c>
      <c r="E71">
        <v>1</v>
      </c>
      <c r="F71">
        <v>1</v>
      </c>
    </row>
    <row r="72" spans="2:6" x14ac:dyDescent="0.25">
      <c r="B72" t="s">
        <v>264</v>
      </c>
      <c r="C72" t="s">
        <v>265</v>
      </c>
      <c r="D72" t="s">
        <v>84</v>
      </c>
      <c r="E72">
        <v>1</v>
      </c>
      <c r="F72">
        <v>1</v>
      </c>
    </row>
    <row r="73" spans="2:6" x14ac:dyDescent="0.25">
      <c r="B73" t="s">
        <v>87</v>
      </c>
      <c r="C73" t="s">
        <v>88</v>
      </c>
      <c r="D73" t="s">
        <v>84</v>
      </c>
      <c r="E73">
        <v>1</v>
      </c>
      <c r="F73">
        <v>1</v>
      </c>
    </row>
    <row r="74" spans="2:6" x14ac:dyDescent="0.25">
      <c r="B74" t="s">
        <v>266</v>
      </c>
      <c r="C74" t="s">
        <v>267</v>
      </c>
      <c r="D74" t="s">
        <v>89</v>
      </c>
      <c r="E74">
        <v>1</v>
      </c>
      <c r="F74">
        <v>1</v>
      </c>
    </row>
    <row r="75" spans="2:6" x14ac:dyDescent="0.25">
      <c r="B75" t="s">
        <v>268</v>
      </c>
      <c r="C75" t="s">
        <v>269</v>
      </c>
      <c r="D75" t="s">
        <v>89</v>
      </c>
      <c r="E75">
        <v>1</v>
      </c>
      <c r="F75">
        <v>1</v>
      </c>
    </row>
    <row r="76" spans="2:6" x14ac:dyDescent="0.25">
      <c r="B76" t="s">
        <v>91</v>
      </c>
      <c r="C76" t="s">
        <v>92</v>
      </c>
      <c r="D76" t="s">
        <v>93</v>
      </c>
      <c r="E76">
        <v>1</v>
      </c>
      <c r="F76">
        <v>1</v>
      </c>
    </row>
    <row r="77" spans="2:6" x14ac:dyDescent="0.25">
      <c r="B77" t="s">
        <v>94</v>
      </c>
      <c r="C77" t="s">
        <v>95</v>
      </c>
      <c r="D77" t="s">
        <v>96</v>
      </c>
      <c r="E77">
        <v>1</v>
      </c>
      <c r="F77">
        <v>1</v>
      </c>
    </row>
    <row r="78" spans="2:6" x14ac:dyDescent="0.25">
      <c r="B78" t="s">
        <v>97</v>
      </c>
      <c r="C78" t="s">
        <v>98</v>
      </c>
      <c r="D78" t="s">
        <v>99</v>
      </c>
      <c r="E78">
        <v>0</v>
      </c>
      <c r="F78">
        <v>1</v>
      </c>
    </row>
    <row r="79" spans="2:6" x14ac:dyDescent="0.25">
      <c r="B79" t="s">
        <v>100</v>
      </c>
      <c r="C79" t="s">
        <v>101</v>
      </c>
      <c r="D79" t="s">
        <v>270</v>
      </c>
      <c r="E79">
        <v>0</v>
      </c>
      <c r="F79">
        <v>1</v>
      </c>
    </row>
    <row r="80" spans="2:6" x14ac:dyDescent="0.25">
      <c r="B80" t="s">
        <v>102</v>
      </c>
      <c r="C80" t="s">
        <v>103</v>
      </c>
      <c r="D80" t="s">
        <v>271</v>
      </c>
      <c r="E80">
        <v>0</v>
      </c>
      <c r="F80">
        <v>1</v>
      </c>
    </row>
    <row r="81" spans="2:6" x14ac:dyDescent="0.25">
      <c r="B81" t="s">
        <v>104</v>
      </c>
      <c r="C81" t="s">
        <v>105</v>
      </c>
      <c r="D81" t="s">
        <v>96</v>
      </c>
      <c r="E81">
        <v>1</v>
      </c>
      <c r="F81">
        <v>1</v>
      </c>
    </row>
    <row r="82" spans="2:6" x14ac:dyDescent="0.25">
      <c r="B82" t="s">
        <v>106</v>
      </c>
      <c r="C82" t="s">
        <v>107</v>
      </c>
      <c r="D82" t="s">
        <v>93</v>
      </c>
      <c r="E82">
        <v>1</v>
      </c>
      <c r="F82">
        <v>1</v>
      </c>
    </row>
    <row r="83" spans="2:6" x14ac:dyDescent="0.25">
      <c r="B83" t="s">
        <v>108</v>
      </c>
      <c r="C83" t="s">
        <v>109</v>
      </c>
      <c r="D83" t="s">
        <v>110</v>
      </c>
      <c r="E83">
        <v>0</v>
      </c>
      <c r="F83">
        <v>1</v>
      </c>
    </row>
    <row r="84" spans="2:6" x14ac:dyDescent="0.25">
      <c r="B84" t="s">
        <v>111</v>
      </c>
      <c r="C84" t="s">
        <v>112</v>
      </c>
      <c r="D84" t="s">
        <v>272</v>
      </c>
      <c r="E84">
        <v>1</v>
      </c>
      <c r="F84">
        <v>1</v>
      </c>
    </row>
    <row r="85" spans="2:6" x14ac:dyDescent="0.25">
      <c r="B85" t="s">
        <v>113</v>
      </c>
      <c r="C85" t="s">
        <v>114</v>
      </c>
      <c r="D85" t="s">
        <v>115</v>
      </c>
      <c r="E85">
        <v>0</v>
      </c>
      <c r="F85">
        <v>1</v>
      </c>
    </row>
    <row r="86" spans="2:6" x14ac:dyDescent="0.25">
      <c r="B86" t="s">
        <v>116</v>
      </c>
      <c r="C86" t="s">
        <v>117</v>
      </c>
      <c r="D86" t="s">
        <v>273</v>
      </c>
      <c r="E86">
        <v>1</v>
      </c>
      <c r="F86">
        <v>1</v>
      </c>
    </row>
    <row r="87" spans="2:6" x14ac:dyDescent="0.25">
      <c r="B87" t="s">
        <v>118</v>
      </c>
      <c r="C87" t="s">
        <v>119</v>
      </c>
      <c r="D87" t="s">
        <v>120</v>
      </c>
      <c r="E87">
        <v>1</v>
      </c>
      <c r="F87">
        <v>1</v>
      </c>
    </row>
    <row r="88" spans="2:6" x14ac:dyDescent="0.25">
      <c r="B88" t="s">
        <v>121</v>
      </c>
      <c r="C88" t="s">
        <v>122</v>
      </c>
      <c r="D88" t="s">
        <v>123</v>
      </c>
      <c r="E88">
        <v>0</v>
      </c>
      <c r="F88">
        <v>1</v>
      </c>
    </row>
    <row r="89" spans="2:6" x14ac:dyDescent="0.25">
      <c r="B89" t="s">
        <v>124</v>
      </c>
      <c r="C89" t="s">
        <v>125</v>
      </c>
      <c r="D89" t="s">
        <v>126</v>
      </c>
      <c r="E89">
        <v>0</v>
      </c>
      <c r="F89">
        <v>1</v>
      </c>
    </row>
    <row r="90" spans="2:6" x14ac:dyDescent="0.25">
      <c r="B90" t="s">
        <v>127</v>
      </c>
      <c r="C90" t="s">
        <v>128</v>
      </c>
      <c r="D90" t="s">
        <v>129</v>
      </c>
      <c r="E90">
        <v>1</v>
      </c>
      <c r="F90">
        <v>1</v>
      </c>
    </row>
    <row r="91" spans="2:6" x14ac:dyDescent="0.25">
      <c r="B91" t="s">
        <v>130</v>
      </c>
      <c r="C91" t="s">
        <v>131</v>
      </c>
      <c r="D91" t="s">
        <v>132</v>
      </c>
      <c r="E91">
        <v>0</v>
      </c>
      <c r="F91">
        <v>1</v>
      </c>
    </row>
    <row r="92" spans="2:6" x14ac:dyDescent="0.25">
      <c r="B92" t="s">
        <v>133</v>
      </c>
      <c r="C92" t="s">
        <v>134</v>
      </c>
      <c r="D92" t="s">
        <v>135</v>
      </c>
      <c r="E92">
        <v>0</v>
      </c>
      <c r="F92">
        <v>1</v>
      </c>
    </row>
    <row r="93" spans="2:6" x14ac:dyDescent="0.25">
      <c r="B93" t="s">
        <v>136</v>
      </c>
      <c r="C93" t="s">
        <v>274</v>
      </c>
      <c r="D93" t="s">
        <v>275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9"/>
  <sheetViews>
    <sheetView zoomScaleNormal="100" workbookViewId="0">
      <selection activeCell="S30" sqref="S30"/>
    </sheetView>
  </sheetViews>
  <sheetFormatPr defaultRowHeight="15" x14ac:dyDescent="0.25"/>
  <cols>
    <col min="1" max="2" width="8.42578125"/>
    <col min="3" max="3" width="30.28515625"/>
    <col min="4" max="1025" width="8.42578125"/>
  </cols>
  <sheetData>
    <row r="3" spans="2:15" x14ac:dyDescent="0.25">
      <c r="B3" t="s">
        <v>0</v>
      </c>
      <c r="C3" t="s">
        <v>1</v>
      </c>
      <c r="D3">
        <v>-1</v>
      </c>
      <c r="E3">
        <v>10</v>
      </c>
      <c r="F3">
        <v>0.68075048699999996</v>
      </c>
      <c r="G3">
        <v>0.68723196900000005</v>
      </c>
      <c r="H3">
        <v>4.8226120999999997</v>
      </c>
      <c r="I3">
        <v>16.880116958999999</v>
      </c>
      <c r="J3">
        <v>18.323269980500001</v>
      </c>
      <c r="K3">
        <v>20.368201754400001</v>
      </c>
      <c r="L3">
        <v>20.382651070000001</v>
      </c>
      <c r="M3">
        <v>20.39</v>
      </c>
      <c r="N3">
        <v>20.398235867</v>
      </c>
      <c r="O3">
        <v>20.3994</v>
      </c>
    </row>
    <row r="4" spans="2:15" x14ac:dyDescent="0.25">
      <c r="B4" t="s">
        <v>2</v>
      </c>
      <c r="C4" t="s">
        <v>3</v>
      </c>
      <c r="D4">
        <v>-1</v>
      </c>
      <c r="E4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5" x14ac:dyDescent="0.25">
      <c r="B5" t="s">
        <v>4</v>
      </c>
      <c r="C5" t="s">
        <v>5</v>
      </c>
      <c r="D5">
        <v>-1</v>
      </c>
      <c r="E5">
        <v>10</v>
      </c>
      <c r="F5">
        <v>3.374269</v>
      </c>
      <c r="G5">
        <v>3.0323587000000001</v>
      </c>
      <c r="H5">
        <v>3.6023391999999999</v>
      </c>
      <c r="I5">
        <v>4.8538009999999998</v>
      </c>
      <c r="J5">
        <v>5.3460039000000004</v>
      </c>
      <c r="K5">
        <v>5.4259259000000002</v>
      </c>
      <c r="L5">
        <v>6.46</v>
      </c>
      <c r="M5">
        <v>6.4655214425</v>
      </c>
      <c r="N5">
        <v>6.4663815790000001</v>
      </c>
      <c r="O5">
        <v>6.47</v>
      </c>
    </row>
    <row r="6" spans="2:15" x14ac:dyDescent="0.25">
      <c r="B6" t="s">
        <v>6</v>
      </c>
      <c r="C6" t="s">
        <v>7</v>
      </c>
      <c r="D6">
        <v>-1</v>
      </c>
      <c r="E6">
        <v>10</v>
      </c>
      <c r="F6">
        <v>2.0122319688000001</v>
      </c>
      <c r="G6">
        <v>5.4410331379999999</v>
      </c>
      <c r="H6">
        <v>18.643274850000001</v>
      </c>
      <c r="I6">
        <v>27.782163740000001</v>
      </c>
      <c r="J6">
        <v>75.584795319999998</v>
      </c>
      <c r="K6">
        <v>138.21832359000001</v>
      </c>
      <c r="L6">
        <v>228.25536062</v>
      </c>
      <c r="M6">
        <v>308.06367770999998</v>
      </c>
      <c r="N6">
        <v>457.33024691000003</v>
      </c>
      <c r="O6">
        <v>569</v>
      </c>
    </row>
    <row r="7" spans="2:15" x14ac:dyDescent="0.25">
      <c r="B7" t="s">
        <v>8</v>
      </c>
      <c r="C7" t="s">
        <v>9</v>
      </c>
      <c r="D7">
        <v>-1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5" x14ac:dyDescent="0.25">
      <c r="B8" t="s">
        <v>10</v>
      </c>
      <c r="C8" t="s">
        <v>11</v>
      </c>
      <c r="D8">
        <v>-1</v>
      </c>
      <c r="E8">
        <v>10</v>
      </c>
      <c r="F8">
        <v>3.022904483</v>
      </c>
      <c r="G8">
        <v>45.739278749999997</v>
      </c>
      <c r="H8">
        <v>80.307992200000001</v>
      </c>
      <c r="I8">
        <v>195.18810916000001</v>
      </c>
      <c r="J8">
        <v>195.84161793000001</v>
      </c>
      <c r="K8">
        <v>195.67300195000001</v>
      </c>
      <c r="L8">
        <v>195.01803118999999</v>
      </c>
      <c r="M8">
        <v>195.02339180999999</v>
      </c>
      <c r="N8">
        <v>195.216374269</v>
      </c>
      <c r="O8">
        <v>205</v>
      </c>
    </row>
    <row r="9" spans="2:15" x14ac:dyDescent="0.25">
      <c r="B9" t="s">
        <v>12</v>
      </c>
      <c r="C9" t="s">
        <v>13</v>
      </c>
      <c r="D9">
        <v>-1</v>
      </c>
      <c r="E9">
        <v>10</v>
      </c>
      <c r="F9">
        <v>3.3126827489999999</v>
      </c>
      <c r="G9">
        <v>4.1262183239999999</v>
      </c>
      <c r="H9">
        <v>5.7707115010000001</v>
      </c>
      <c r="I9">
        <v>7.4476120899999998</v>
      </c>
      <c r="J9">
        <v>18.7</v>
      </c>
      <c r="K9">
        <v>29.665082846000001</v>
      </c>
      <c r="L9">
        <v>40.663255360999997</v>
      </c>
      <c r="M9">
        <v>40.702972709999997</v>
      </c>
      <c r="N9">
        <v>40.9</v>
      </c>
      <c r="O9">
        <v>41.6</v>
      </c>
    </row>
    <row r="10" spans="2:15" x14ac:dyDescent="0.25">
      <c r="B10" t="s">
        <v>14</v>
      </c>
      <c r="C10" t="s">
        <v>15</v>
      </c>
      <c r="D10">
        <v>-1</v>
      </c>
      <c r="E10">
        <v>10</v>
      </c>
      <c r="F10">
        <v>2.6666666999999999</v>
      </c>
      <c r="G10">
        <v>666.66666667000004</v>
      </c>
      <c r="H10">
        <v>1266.66666667</v>
      </c>
      <c r="I10">
        <v>3760.6666666699998</v>
      </c>
      <c r="J10">
        <v>5796.6666666700003</v>
      </c>
      <c r="K10">
        <v>8806.6666666700003</v>
      </c>
      <c r="L10">
        <v>8836.6666666700003</v>
      </c>
      <c r="M10">
        <v>8806.6666666700003</v>
      </c>
      <c r="N10">
        <v>8816.6666666700003</v>
      </c>
      <c r="O10">
        <v>8826.6666666700003</v>
      </c>
    </row>
    <row r="11" spans="2:15" x14ac:dyDescent="0.25">
      <c r="B11" t="s">
        <v>16</v>
      </c>
      <c r="C11" t="s">
        <v>17</v>
      </c>
      <c r="D11">
        <v>-1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5" x14ac:dyDescent="0.25">
      <c r="B12" t="s">
        <v>18</v>
      </c>
      <c r="C12" t="s">
        <v>19</v>
      </c>
      <c r="D12">
        <v>-1</v>
      </c>
      <c r="E12">
        <v>10</v>
      </c>
      <c r="F12">
        <v>3.0732942999999999E-2</v>
      </c>
      <c r="G12">
        <v>1.732943E-2</v>
      </c>
      <c r="H12">
        <v>4.8732899999999997E-3</v>
      </c>
      <c r="I12">
        <v>4.8732899999999997E-3</v>
      </c>
      <c r="J12">
        <v>4.8732899999999997E-3</v>
      </c>
      <c r="K12">
        <v>4.8732899999999997E-3</v>
      </c>
      <c r="L12">
        <v>4.8732899999999997E-3</v>
      </c>
      <c r="M12">
        <v>4.8732899999999997E-3</v>
      </c>
      <c r="N12">
        <v>4.8732899999999997E-3</v>
      </c>
      <c r="O12">
        <v>4.8732899999999997E-3</v>
      </c>
    </row>
    <row r="13" spans="2:15" x14ac:dyDescent="0.25">
      <c r="B13" t="s">
        <v>20</v>
      </c>
      <c r="C13" t="s">
        <v>21</v>
      </c>
      <c r="D13">
        <v>-1</v>
      </c>
      <c r="E13"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5" x14ac:dyDescent="0.25">
      <c r="B14" t="s">
        <v>22</v>
      </c>
      <c r="C14" t="s">
        <v>23</v>
      </c>
      <c r="D14">
        <v>-1</v>
      </c>
      <c r="E14">
        <v>10</v>
      </c>
      <c r="F14">
        <v>0.8</v>
      </c>
      <c r="G14">
        <v>1</v>
      </c>
      <c r="H14">
        <v>1.2</v>
      </c>
      <c r="I14">
        <v>1.7</v>
      </c>
      <c r="J14">
        <v>1.9</v>
      </c>
      <c r="K14">
        <v>2.1</v>
      </c>
      <c r="L14">
        <v>2.2000000000000002</v>
      </c>
      <c r="M14">
        <v>2.9</v>
      </c>
      <c r="N14">
        <v>2.9</v>
      </c>
      <c r="O14">
        <v>2.9</v>
      </c>
    </row>
    <row r="15" spans="2:15" x14ac:dyDescent="0.25">
      <c r="B15" t="s">
        <v>24</v>
      </c>
      <c r="C15" t="s">
        <v>25</v>
      </c>
      <c r="D15">
        <v>-1</v>
      </c>
      <c r="E15">
        <v>10</v>
      </c>
      <c r="F15">
        <v>1.840253411</v>
      </c>
      <c r="G15">
        <v>5.0482456139999998</v>
      </c>
      <c r="H15">
        <v>6.669103314</v>
      </c>
      <c r="I15">
        <v>18.428849899999999</v>
      </c>
      <c r="J15">
        <v>29.21052632</v>
      </c>
      <c r="K15">
        <v>75.896686160000002</v>
      </c>
      <c r="L15">
        <v>109.14327485</v>
      </c>
      <c r="M15">
        <v>152.75584795</v>
      </c>
      <c r="N15">
        <v>166.47051657</v>
      </c>
      <c r="O15">
        <v>150</v>
      </c>
    </row>
    <row r="16" spans="2:15" x14ac:dyDescent="0.25">
      <c r="B16" t="s">
        <v>26</v>
      </c>
      <c r="C16" t="s">
        <v>27</v>
      </c>
      <c r="D16">
        <v>-1</v>
      </c>
      <c r="E16">
        <v>10</v>
      </c>
      <c r="F16">
        <v>6.0309941519999999</v>
      </c>
      <c r="G16">
        <v>9.3099415200000006</v>
      </c>
      <c r="H16">
        <v>9.5116959059999999</v>
      </c>
      <c r="I16">
        <v>9.3000000000000007</v>
      </c>
      <c r="J16">
        <v>9.289717349</v>
      </c>
      <c r="K16">
        <v>9.3155458089999996</v>
      </c>
      <c r="L16">
        <v>9.3155458089999996</v>
      </c>
      <c r="M16">
        <v>9.5</v>
      </c>
      <c r="N16">
        <v>9.5218323589999994</v>
      </c>
      <c r="O16">
        <v>9.59</v>
      </c>
    </row>
    <row r="17" spans="2:15" x14ac:dyDescent="0.25">
      <c r="B17" t="s">
        <v>28</v>
      </c>
      <c r="C17" t="s">
        <v>29</v>
      </c>
      <c r="D17">
        <v>-1</v>
      </c>
      <c r="E17">
        <v>10</v>
      </c>
      <c r="F17">
        <v>2.7660818699999998</v>
      </c>
      <c r="G17">
        <v>33.826754389999998</v>
      </c>
      <c r="H17">
        <v>78.983308969999996</v>
      </c>
      <c r="I17">
        <v>155.83089669</v>
      </c>
      <c r="J17">
        <v>252.43116472</v>
      </c>
      <c r="K17">
        <v>305.03045809000002</v>
      </c>
      <c r="L17">
        <v>305</v>
      </c>
      <c r="M17">
        <v>304.36647173</v>
      </c>
      <c r="N17">
        <v>310.18323586999998</v>
      </c>
      <c r="O17">
        <v>315</v>
      </c>
    </row>
    <row r="18" spans="2:15" x14ac:dyDescent="0.25">
      <c r="B18" t="s">
        <v>30</v>
      </c>
      <c r="C18" t="s">
        <v>31</v>
      </c>
      <c r="D18">
        <v>-1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5" x14ac:dyDescent="0.25">
      <c r="B19" t="s">
        <v>32</v>
      </c>
      <c r="C19" t="s">
        <v>33</v>
      </c>
      <c r="D19">
        <v>-1</v>
      </c>
      <c r="E19">
        <v>10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5" x14ac:dyDescent="0.25">
      <c r="B20" t="s">
        <v>34</v>
      </c>
      <c r="C20" t="s">
        <v>35</v>
      </c>
      <c r="D20">
        <v>-1</v>
      </c>
      <c r="E20">
        <v>10</v>
      </c>
      <c r="F20">
        <v>0.12551788498999999</v>
      </c>
      <c r="G20">
        <v>2.3450292400000001</v>
      </c>
      <c r="H20">
        <v>3.130116959</v>
      </c>
      <c r="I20">
        <v>6.8788986349999997</v>
      </c>
      <c r="J20">
        <v>15.069200779999999</v>
      </c>
      <c r="K20">
        <v>28.33406433</v>
      </c>
      <c r="L20">
        <v>44.060185185000002</v>
      </c>
      <c r="M20">
        <v>45</v>
      </c>
      <c r="N20">
        <v>46.873294346999998</v>
      </c>
      <c r="O20">
        <v>47</v>
      </c>
    </row>
    <row r="21" spans="2:15" x14ac:dyDescent="0.25">
      <c r="B21" t="s">
        <v>36</v>
      </c>
      <c r="C21" t="s">
        <v>37</v>
      </c>
      <c r="D21">
        <v>-1</v>
      </c>
      <c r="E21">
        <v>10</v>
      </c>
      <c r="F21">
        <v>0.73001949300000002</v>
      </c>
      <c r="G21">
        <v>3.9027777779999999</v>
      </c>
      <c r="H21">
        <v>5.8809697859999996</v>
      </c>
      <c r="I21">
        <v>8.4127680310000006</v>
      </c>
      <c r="J21">
        <v>12.319200779999999</v>
      </c>
      <c r="K21">
        <v>18.033869396</v>
      </c>
      <c r="L21">
        <v>21.9</v>
      </c>
      <c r="M21">
        <v>20.949317739000001</v>
      </c>
      <c r="N21">
        <v>20.5</v>
      </c>
      <c r="O21">
        <v>20</v>
      </c>
    </row>
    <row r="22" spans="2:15" x14ac:dyDescent="0.25">
      <c r="B22" t="s">
        <v>38</v>
      </c>
      <c r="C22" t="s">
        <v>39</v>
      </c>
      <c r="D22">
        <v>-1</v>
      </c>
      <c r="E22">
        <v>10</v>
      </c>
      <c r="F22">
        <v>2.1001461990000001</v>
      </c>
      <c r="G22">
        <v>20.11208577</v>
      </c>
      <c r="H22">
        <v>28.615984404999999</v>
      </c>
      <c r="I22">
        <v>48.252802144</v>
      </c>
      <c r="J22">
        <v>55.844176413</v>
      </c>
      <c r="K22">
        <v>60.490862573000001</v>
      </c>
      <c r="L22">
        <v>61.625852827000003</v>
      </c>
      <c r="M22">
        <v>61.017300194999997</v>
      </c>
      <c r="N22">
        <v>61</v>
      </c>
      <c r="O22">
        <v>61.9</v>
      </c>
    </row>
    <row r="23" spans="2:15" x14ac:dyDescent="0.25">
      <c r="B23" t="s">
        <v>40</v>
      </c>
      <c r="C23" t="s">
        <v>41</v>
      </c>
      <c r="D23">
        <v>-1</v>
      </c>
      <c r="E23">
        <v>10</v>
      </c>
      <c r="F23">
        <v>0.754386</v>
      </c>
      <c r="G23">
        <v>2.8630604289999999</v>
      </c>
      <c r="H23">
        <v>5.5843079920000003</v>
      </c>
      <c r="I23">
        <v>7.75</v>
      </c>
      <c r="J23">
        <v>11.23245614</v>
      </c>
      <c r="K23">
        <v>15.656432749</v>
      </c>
      <c r="L23">
        <v>15.391812865</v>
      </c>
      <c r="M23">
        <v>15.324561404000001</v>
      </c>
      <c r="N23">
        <v>15.762670565000001</v>
      </c>
      <c r="O23">
        <v>15.5</v>
      </c>
    </row>
    <row r="24" spans="2:15" x14ac:dyDescent="0.25">
      <c r="B24" t="s">
        <v>42</v>
      </c>
      <c r="C24" t="s">
        <v>43</v>
      </c>
      <c r="D24">
        <v>-1</v>
      </c>
      <c r="E24">
        <v>10</v>
      </c>
      <c r="F24">
        <v>0.5</v>
      </c>
      <c r="G24">
        <v>10.5</v>
      </c>
      <c r="H24">
        <v>25.5</v>
      </c>
      <c r="I24">
        <v>80.5</v>
      </c>
      <c r="J24">
        <v>270.5</v>
      </c>
      <c r="K24">
        <v>320.5</v>
      </c>
      <c r="L24">
        <v>460.5</v>
      </c>
      <c r="M24">
        <v>520.5</v>
      </c>
      <c r="N24">
        <v>520.5</v>
      </c>
      <c r="O24">
        <v>520.5</v>
      </c>
    </row>
    <row r="25" spans="2:15" x14ac:dyDescent="0.25">
      <c r="B25" t="s">
        <v>44</v>
      </c>
      <c r="C25" t="s">
        <v>45</v>
      </c>
      <c r="D25">
        <v>-1</v>
      </c>
      <c r="E25">
        <v>10</v>
      </c>
      <c r="F25">
        <v>1</v>
      </c>
      <c r="G25">
        <v>9</v>
      </c>
      <c r="H25">
        <v>10</v>
      </c>
      <c r="I25">
        <v>15</v>
      </c>
      <c r="J25">
        <v>15</v>
      </c>
      <c r="K25">
        <v>20</v>
      </c>
      <c r="L25">
        <v>20</v>
      </c>
      <c r="M25">
        <v>20</v>
      </c>
      <c r="N25">
        <v>20</v>
      </c>
      <c r="O25">
        <v>20</v>
      </c>
    </row>
    <row r="26" spans="2:15" x14ac:dyDescent="0.25">
      <c r="B26" t="s">
        <v>46</v>
      </c>
      <c r="C26" t="s">
        <v>47</v>
      </c>
      <c r="D26">
        <v>-1</v>
      </c>
      <c r="E26">
        <v>10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5" x14ac:dyDescent="0.25">
      <c r="B27" t="s">
        <v>48</v>
      </c>
      <c r="C27" t="s">
        <v>49</v>
      </c>
      <c r="D27">
        <v>-1</v>
      </c>
      <c r="E27">
        <v>10</v>
      </c>
      <c r="F27">
        <v>3</v>
      </c>
      <c r="G27">
        <v>52</v>
      </c>
      <c r="H27">
        <v>300</v>
      </c>
      <c r="I27">
        <v>1230.5</v>
      </c>
      <c r="J27">
        <v>1550.5</v>
      </c>
      <c r="K27">
        <v>1850.5</v>
      </c>
      <c r="L27">
        <v>1850.5</v>
      </c>
      <c r="M27">
        <v>1850.5</v>
      </c>
      <c r="N27">
        <v>2550.5</v>
      </c>
      <c r="O27">
        <v>2550.5</v>
      </c>
    </row>
    <row r="28" spans="2:15" x14ac:dyDescent="0.25">
      <c r="B28" t="s">
        <v>50</v>
      </c>
      <c r="C28" t="s">
        <v>51</v>
      </c>
      <c r="D28">
        <v>-1</v>
      </c>
      <c r="E28">
        <v>10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5" x14ac:dyDescent="0.25">
      <c r="B29" t="s">
        <v>52</v>
      </c>
      <c r="C29" t="s">
        <v>53</v>
      </c>
      <c r="D29">
        <v>-1</v>
      </c>
      <c r="E29">
        <v>10</v>
      </c>
      <c r="F29">
        <v>3</v>
      </c>
      <c r="G29">
        <v>9</v>
      </c>
      <c r="H29">
        <v>10</v>
      </c>
      <c r="I29">
        <v>26</v>
      </c>
      <c r="J29">
        <v>40</v>
      </c>
      <c r="K29">
        <v>50</v>
      </c>
      <c r="L29">
        <v>50</v>
      </c>
      <c r="M29">
        <v>50</v>
      </c>
      <c r="N29">
        <v>150</v>
      </c>
      <c r="O29">
        <v>1500</v>
      </c>
    </row>
    <row r="30" spans="2:15" x14ac:dyDescent="0.25">
      <c r="B30" t="s">
        <v>54</v>
      </c>
      <c r="C30" t="s">
        <v>55</v>
      </c>
      <c r="D30">
        <v>-1</v>
      </c>
      <c r="E30">
        <v>10</v>
      </c>
      <c r="F30">
        <v>200</v>
      </c>
      <c r="G30">
        <v>400</v>
      </c>
      <c r="H30">
        <v>500</v>
      </c>
      <c r="I30">
        <v>500</v>
      </c>
      <c r="J30">
        <v>500</v>
      </c>
      <c r="K30">
        <v>800</v>
      </c>
      <c r="L30">
        <v>800</v>
      </c>
      <c r="M30">
        <v>800</v>
      </c>
      <c r="N30">
        <v>800</v>
      </c>
      <c r="O30">
        <v>800</v>
      </c>
    </row>
    <row r="31" spans="2:15" x14ac:dyDescent="0.25">
      <c r="B31" t="s">
        <v>56</v>
      </c>
      <c r="C31" t="s">
        <v>57</v>
      </c>
      <c r="D31">
        <v>-1</v>
      </c>
      <c r="E31">
        <v>10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5" x14ac:dyDescent="0.25">
      <c r="B32" t="s">
        <v>58</v>
      </c>
      <c r="C32" t="s">
        <v>59</v>
      </c>
      <c r="D32">
        <v>-1</v>
      </c>
      <c r="E32">
        <v>10</v>
      </c>
      <c r="F32">
        <v>100</v>
      </c>
      <c r="G32">
        <v>500</v>
      </c>
      <c r="H32">
        <v>500</v>
      </c>
      <c r="I32">
        <v>500</v>
      </c>
      <c r="J32">
        <v>500</v>
      </c>
      <c r="K32">
        <v>500</v>
      </c>
      <c r="L32">
        <v>500</v>
      </c>
      <c r="M32">
        <v>500</v>
      </c>
      <c r="N32">
        <v>500</v>
      </c>
      <c r="O32">
        <v>500</v>
      </c>
    </row>
    <row r="33" spans="2:15" x14ac:dyDescent="0.25">
      <c r="B33" t="s">
        <v>60</v>
      </c>
      <c r="C33" t="s">
        <v>61</v>
      </c>
      <c r="D33">
        <v>-1</v>
      </c>
      <c r="E33">
        <v>10</v>
      </c>
      <c r="F33">
        <v>10</v>
      </c>
      <c r="G33">
        <v>150</v>
      </c>
      <c r="H33">
        <v>100</v>
      </c>
      <c r="I33">
        <v>100</v>
      </c>
      <c r="J33">
        <v>100</v>
      </c>
      <c r="K33">
        <v>150</v>
      </c>
      <c r="L33">
        <v>205</v>
      </c>
      <c r="M33">
        <v>205</v>
      </c>
      <c r="N33">
        <v>205</v>
      </c>
      <c r="O33">
        <v>205</v>
      </c>
    </row>
    <row r="34" spans="2:15" x14ac:dyDescent="0.25">
      <c r="B34" t="s">
        <v>62</v>
      </c>
      <c r="C34" t="s">
        <v>63</v>
      </c>
      <c r="D34">
        <v>-1</v>
      </c>
      <c r="E34">
        <v>10</v>
      </c>
      <c r="F34">
        <v>2000000</v>
      </c>
      <c r="G34">
        <v>3500000</v>
      </c>
      <c r="H34">
        <v>3500000</v>
      </c>
      <c r="I34">
        <v>3500000</v>
      </c>
      <c r="J34">
        <v>3500000</v>
      </c>
      <c r="K34">
        <v>3500000</v>
      </c>
      <c r="L34">
        <v>3500000</v>
      </c>
      <c r="M34">
        <v>3500000</v>
      </c>
      <c r="N34">
        <v>3500000</v>
      </c>
      <c r="O34">
        <v>3500000</v>
      </c>
    </row>
    <row r="35" spans="2:15" x14ac:dyDescent="0.25">
      <c r="B35" t="s">
        <v>64</v>
      </c>
      <c r="C35" t="s">
        <v>65</v>
      </c>
      <c r="D35">
        <v>-1</v>
      </c>
      <c r="E35">
        <v>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5" x14ac:dyDescent="0.25">
      <c r="B36" t="s">
        <v>66</v>
      </c>
      <c r="C36" t="s">
        <v>67</v>
      </c>
      <c r="D36">
        <v>-1</v>
      </c>
      <c r="E36">
        <v>10</v>
      </c>
      <c r="F36">
        <v>52000</v>
      </c>
      <c r="G36">
        <v>18000</v>
      </c>
      <c r="H36">
        <v>18000</v>
      </c>
      <c r="I36">
        <v>18000</v>
      </c>
      <c r="J36">
        <v>18000</v>
      </c>
      <c r="K36">
        <v>18000</v>
      </c>
      <c r="L36">
        <v>18000</v>
      </c>
      <c r="M36">
        <v>18000</v>
      </c>
      <c r="N36">
        <v>18000</v>
      </c>
      <c r="O36">
        <v>18000</v>
      </c>
    </row>
    <row r="37" spans="2:15" x14ac:dyDescent="0.25">
      <c r="B37" t="s">
        <v>68</v>
      </c>
      <c r="C37" t="s">
        <v>69</v>
      </c>
      <c r="D37">
        <v>-1</v>
      </c>
      <c r="E37">
        <v>10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5" x14ac:dyDescent="0.25">
      <c r="B38" t="s">
        <v>70</v>
      </c>
      <c r="C38" t="s">
        <v>71</v>
      </c>
      <c r="D38" t="s">
        <v>70</v>
      </c>
      <c r="E38">
        <v>2</v>
      </c>
    </row>
    <row r="39" spans="2:15" x14ac:dyDescent="0.25">
      <c r="B39" t="s">
        <v>72</v>
      </c>
      <c r="C39" t="s">
        <v>73</v>
      </c>
      <c r="D39" t="s">
        <v>74</v>
      </c>
      <c r="E39">
        <v>1</v>
      </c>
    </row>
    <row r="40" spans="2:15" x14ac:dyDescent="0.25">
      <c r="B40" t="s">
        <v>75</v>
      </c>
      <c r="C40" t="s">
        <v>76</v>
      </c>
      <c r="D40" t="s">
        <v>74</v>
      </c>
      <c r="E40">
        <v>1</v>
      </c>
    </row>
    <row r="41" spans="2:15" x14ac:dyDescent="0.25">
      <c r="B41" t="s">
        <v>77</v>
      </c>
      <c r="C41" t="s">
        <v>78</v>
      </c>
      <c r="D41" t="s">
        <v>74</v>
      </c>
      <c r="E41">
        <v>1</v>
      </c>
    </row>
    <row r="42" spans="2:15" x14ac:dyDescent="0.25">
      <c r="B42" t="s">
        <v>79</v>
      </c>
      <c r="C42" t="s">
        <v>80</v>
      </c>
      <c r="D42" t="s">
        <v>81</v>
      </c>
      <c r="E42">
        <v>1</v>
      </c>
    </row>
    <row r="43" spans="2:15" x14ac:dyDescent="0.25">
      <c r="B43" t="s">
        <v>82</v>
      </c>
      <c r="C43" t="s">
        <v>83</v>
      </c>
      <c r="D43" t="s">
        <v>84</v>
      </c>
      <c r="E43">
        <v>1</v>
      </c>
    </row>
    <row r="44" spans="2:15" x14ac:dyDescent="0.25">
      <c r="B44" t="s">
        <v>85</v>
      </c>
      <c r="C44" t="s">
        <v>86</v>
      </c>
      <c r="D44" t="s">
        <v>84</v>
      </c>
      <c r="E44">
        <v>1</v>
      </c>
    </row>
    <row r="45" spans="2:15" x14ac:dyDescent="0.25">
      <c r="B45" t="s">
        <v>87</v>
      </c>
      <c r="C45" t="s">
        <v>88</v>
      </c>
      <c r="D45" t="s">
        <v>84</v>
      </c>
      <c r="E45">
        <v>1</v>
      </c>
    </row>
    <row r="46" spans="2:15" x14ac:dyDescent="0.25">
      <c r="B46" t="s">
        <v>89</v>
      </c>
      <c r="C46" t="s">
        <v>90</v>
      </c>
      <c r="D46" t="s">
        <v>89</v>
      </c>
      <c r="E46">
        <v>2</v>
      </c>
    </row>
    <row r="47" spans="2:15" x14ac:dyDescent="0.25">
      <c r="B47" t="s">
        <v>91</v>
      </c>
      <c r="C47" t="s">
        <v>92</v>
      </c>
      <c r="D47" t="s">
        <v>93</v>
      </c>
      <c r="E47">
        <v>1</v>
      </c>
    </row>
    <row r="48" spans="2:15" x14ac:dyDescent="0.25">
      <c r="B48" t="s">
        <v>94</v>
      </c>
      <c r="C48" t="s">
        <v>95</v>
      </c>
      <c r="D48" t="s">
        <v>96</v>
      </c>
      <c r="E48">
        <v>1</v>
      </c>
    </row>
    <row r="49" spans="2:5" x14ac:dyDescent="0.25">
      <c r="B49" t="s">
        <v>97</v>
      </c>
      <c r="C49" t="s">
        <v>98</v>
      </c>
      <c r="D49" t="s">
        <v>99</v>
      </c>
      <c r="E49">
        <v>1</v>
      </c>
    </row>
    <row r="50" spans="2:5" x14ac:dyDescent="0.25">
      <c r="B50" t="s">
        <v>100</v>
      </c>
      <c r="C50" t="s">
        <v>101</v>
      </c>
      <c r="D50" t="s">
        <v>99</v>
      </c>
      <c r="E50">
        <v>1</v>
      </c>
    </row>
    <row r="51" spans="2:5" x14ac:dyDescent="0.25">
      <c r="B51" t="s">
        <v>102</v>
      </c>
      <c r="C51" t="s">
        <v>103</v>
      </c>
      <c r="D51" t="s">
        <v>99</v>
      </c>
      <c r="E51">
        <v>1</v>
      </c>
    </row>
    <row r="52" spans="2:5" x14ac:dyDescent="0.25">
      <c r="B52" t="s">
        <v>104</v>
      </c>
      <c r="C52" t="s">
        <v>105</v>
      </c>
      <c r="D52" t="s">
        <v>96</v>
      </c>
      <c r="E52">
        <v>1</v>
      </c>
    </row>
    <row r="53" spans="2:5" x14ac:dyDescent="0.25">
      <c r="B53" t="s">
        <v>106</v>
      </c>
      <c r="C53" t="s">
        <v>107</v>
      </c>
      <c r="D53" t="s">
        <v>93</v>
      </c>
      <c r="E53">
        <v>1</v>
      </c>
    </row>
    <row r="54" spans="2:5" x14ac:dyDescent="0.25">
      <c r="B54" t="s">
        <v>108</v>
      </c>
      <c r="C54" t="s">
        <v>109</v>
      </c>
      <c r="D54" t="s">
        <v>110</v>
      </c>
      <c r="E54">
        <v>1</v>
      </c>
    </row>
    <row r="55" spans="2:5" x14ac:dyDescent="0.25">
      <c r="B55" t="s">
        <v>111</v>
      </c>
      <c r="C55" t="s">
        <v>112</v>
      </c>
      <c r="D55" t="s">
        <v>110</v>
      </c>
      <c r="E55">
        <v>1</v>
      </c>
    </row>
    <row r="56" spans="2:5" x14ac:dyDescent="0.25">
      <c r="B56" t="s">
        <v>113</v>
      </c>
      <c r="C56" t="s">
        <v>114</v>
      </c>
      <c r="D56" t="s">
        <v>115</v>
      </c>
      <c r="E56">
        <v>1</v>
      </c>
    </row>
    <row r="57" spans="2:5" x14ac:dyDescent="0.25">
      <c r="B57" t="s">
        <v>116</v>
      </c>
      <c r="C57" t="s">
        <v>117</v>
      </c>
      <c r="D57" t="s">
        <v>93</v>
      </c>
      <c r="E57">
        <v>1</v>
      </c>
    </row>
    <row r="58" spans="2:5" x14ac:dyDescent="0.25">
      <c r="B58" t="s">
        <v>118</v>
      </c>
      <c r="C58" t="s">
        <v>119</v>
      </c>
      <c r="D58" t="s">
        <v>120</v>
      </c>
      <c r="E58">
        <v>1</v>
      </c>
    </row>
    <row r="59" spans="2:5" x14ac:dyDescent="0.25">
      <c r="B59" t="s">
        <v>121</v>
      </c>
      <c r="C59" t="s">
        <v>122</v>
      </c>
      <c r="D59" t="s">
        <v>123</v>
      </c>
      <c r="E59">
        <v>1</v>
      </c>
    </row>
    <row r="60" spans="2:5" x14ac:dyDescent="0.25">
      <c r="B60" t="s">
        <v>124</v>
      </c>
      <c r="C60" t="s">
        <v>125</v>
      </c>
      <c r="D60" t="s">
        <v>126</v>
      </c>
      <c r="E60">
        <v>1</v>
      </c>
    </row>
    <row r="61" spans="2:5" x14ac:dyDescent="0.25">
      <c r="B61" t="s">
        <v>127</v>
      </c>
      <c r="C61" t="s">
        <v>128</v>
      </c>
      <c r="D61" t="s">
        <v>129</v>
      </c>
      <c r="E61">
        <v>1</v>
      </c>
    </row>
    <row r="62" spans="2:5" x14ac:dyDescent="0.25">
      <c r="B62" t="s">
        <v>130</v>
      </c>
      <c r="C62" t="s">
        <v>131</v>
      </c>
      <c r="D62" t="s">
        <v>132</v>
      </c>
      <c r="E62">
        <v>1</v>
      </c>
    </row>
    <row r="63" spans="2:5" x14ac:dyDescent="0.25">
      <c r="B63" t="s">
        <v>133</v>
      </c>
      <c r="C63" t="s">
        <v>134</v>
      </c>
      <c r="D63" t="s">
        <v>135</v>
      </c>
      <c r="E63">
        <v>1</v>
      </c>
    </row>
    <row r="64" spans="2:5" x14ac:dyDescent="0.25">
      <c r="B64" t="s">
        <v>136</v>
      </c>
      <c r="C64" t="s">
        <v>137</v>
      </c>
      <c r="D64" t="s">
        <v>132</v>
      </c>
      <c r="E64">
        <v>1</v>
      </c>
    </row>
    <row r="65" spans="2:5" x14ac:dyDescent="0.25">
      <c r="B65" t="s">
        <v>138</v>
      </c>
      <c r="C65">
        <v>-1</v>
      </c>
      <c r="D65" t="s">
        <v>135</v>
      </c>
      <c r="E65">
        <v>1</v>
      </c>
    </row>
    <row r="66" spans="2:5" x14ac:dyDescent="0.25">
      <c r="B66" t="s">
        <v>139</v>
      </c>
      <c r="C66">
        <v>-1</v>
      </c>
      <c r="D66" t="s">
        <v>135</v>
      </c>
      <c r="E66">
        <v>1</v>
      </c>
    </row>
    <row r="67" spans="2:5" x14ac:dyDescent="0.25">
      <c r="B67" t="s">
        <v>140</v>
      </c>
      <c r="C67">
        <v>-1</v>
      </c>
      <c r="D67" t="s">
        <v>135</v>
      </c>
      <c r="E67">
        <v>1</v>
      </c>
    </row>
    <row r="68" spans="2:5" x14ac:dyDescent="0.25">
      <c r="B68" t="s">
        <v>141</v>
      </c>
      <c r="C68">
        <v>-1</v>
      </c>
      <c r="D68">
        <v>-1</v>
      </c>
      <c r="E68">
        <v>1</v>
      </c>
    </row>
    <row r="69" spans="2:5" x14ac:dyDescent="0.25">
      <c r="B69" t="s">
        <v>142</v>
      </c>
      <c r="C69">
        <v>-1</v>
      </c>
      <c r="D69">
        <v>-1</v>
      </c>
      <c r="E69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34" zoomScaleNormal="100" workbookViewId="0">
      <selection activeCell="F1" sqref="F1"/>
    </sheetView>
  </sheetViews>
  <sheetFormatPr defaultRowHeight="15" x14ac:dyDescent="0.25"/>
  <cols>
    <col min="1" max="1025" width="11.28515625"/>
  </cols>
  <sheetData>
    <row r="1" spans="1:7" x14ac:dyDescent="0.25">
      <c r="B1">
        <v>20180506</v>
      </c>
      <c r="C1">
        <v>20180507</v>
      </c>
      <c r="D1" t="s">
        <v>278</v>
      </c>
      <c r="E1">
        <v>20180531</v>
      </c>
      <c r="F1">
        <v>20180530</v>
      </c>
    </row>
    <row r="2" spans="1:7" x14ac:dyDescent="0.25">
      <c r="E2" t="s">
        <v>279</v>
      </c>
      <c r="F2" t="s">
        <v>280</v>
      </c>
    </row>
    <row r="3" spans="1:7" x14ac:dyDescent="0.25">
      <c r="A3" t="s">
        <v>281</v>
      </c>
      <c r="B3">
        <v>1.4549999999999999E-3</v>
      </c>
      <c r="C3">
        <v>1.4549999999999999E-3</v>
      </c>
      <c r="D3">
        <v>1.4550000000000001E-4</v>
      </c>
      <c r="E3">
        <v>1.4549999999999999E-3</v>
      </c>
      <c r="F3">
        <v>1.4549999999999999E-3</v>
      </c>
    </row>
    <row r="4" spans="1:7" x14ac:dyDescent="0.25">
      <c r="A4" t="s">
        <v>282</v>
      </c>
      <c r="B4">
        <v>1E-3</v>
      </c>
      <c r="C4">
        <v>1E-3</v>
      </c>
      <c r="D4">
        <v>1E-4</v>
      </c>
      <c r="E4">
        <v>1E-3</v>
      </c>
      <c r="F4">
        <v>1E-3</v>
      </c>
    </row>
    <row r="5" spans="1:7" x14ac:dyDescent="0.25">
      <c r="A5" t="s">
        <v>283</v>
      </c>
      <c r="B5">
        <v>1.4549999999999999E-3</v>
      </c>
      <c r="C5">
        <v>1.4549999999999999E-3</v>
      </c>
      <c r="D5">
        <v>1.4550000000000001E-4</v>
      </c>
      <c r="E5">
        <v>1.4549999999999999E-3</v>
      </c>
      <c r="F5">
        <v>1.4549999999999999E-3</v>
      </c>
    </row>
    <row r="6" spans="1:7" x14ac:dyDescent="0.25">
      <c r="A6" t="s">
        <v>284</v>
      </c>
      <c r="B6">
        <v>1E-3</v>
      </c>
      <c r="C6">
        <v>1E-3</v>
      </c>
      <c r="D6">
        <v>1E-4</v>
      </c>
      <c r="E6">
        <v>1E-3</v>
      </c>
      <c r="F6">
        <v>1E-3</v>
      </c>
    </row>
    <row r="7" spans="1:7" x14ac:dyDescent="0.25">
      <c r="A7" t="s">
        <v>285</v>
      </c>
      <c r="B7">
        <v>0.02</v>
      </c>
      <c r="C7">
        <v>2E-3</v>
      </c>
      <c r="D7">
        <v>2.0000000000000001E-4</v>
      </c>
      <c r="E7">
        <v>2E-3</v>
      </c>
      <c r="F7">
        <v>2E-3</v>
      </c>
    </row>
    <row r="8" spans="1:7" x14ac:dyDescent="0.25">
      <c r="A8" t="s">
        <v>286</v>
      </c>
      <c r="B8">
        <v>0.02</v>
      </c>
      <c r="C8">
        <v>2E-3</v>
      </c>
      <c r="D8">
        <v>2.0000000000000001E-4</v>
      </c>
      <c r="E8">
        <v>2E-3</v>
      </c>
      <c r="F8">
        <v>2E-3</v>
      </c>
    </row>
    <row r="9" spans="1:7" x14ac:dyDescent="0.25">
      <c r="A9" t="s">
        <v>287</v>
      </c>
      <c r="B9">
        <v>0.02</v>
      </c>
      <c r="C9">
        <v>2E-3</v>
      </c>
      <c r="D9">
        <v>2.0000000000000001E-4</v>
      </c>
      <c r="E9">
        <v>2E-3</v>
      </c>
      <c r="F9">
        <v>2E-3</v>
      </c>
      <c r="G9" s="1"/>
    </row>
    <row r="10" spans="1:7" x14ac:dyDescent="0.25">
      <c r="A10" t="s">
        <v>288</v>
      </c>
      <c r="B10" s="1">
        <v>6.9999999999999994E-5</v>
      </c>
      <c r="C10" s="1">
        <v>6.9999999999999994E-5</v>
      </c>
      <c r="D10" s="1">
        <v>6.9999999999999994E-5</v>
      </c>
      <c r="E10" s="1">
        <v>6.9999999999999999E-4</v>
      </c>
      <c r="F10" s="1">
        <v>6.9999999999999999E-4</v>
      </c>
    </row>
    <row r="11" spans="1:7" x14ac:dyDescent="0.25">
      <c r="A11" t="s">
        <v>289</v>
      </c>
      <c r="B11" s="1">
        <v>5.0000000000000002E-5</v>
      </c>
      <c r="C11" s="1">
        <v>5.0000000000000004E-6</v>
      </c>
      <c r="D11" s="1">
        <v>5.0000000000000004E-6</v>
      </c>
      <c r="E11" s="1">
        <v>5.0000000000000001E-4</v>
      </c>
      <c r="F11" s="1">
        <v>5.0000000000000001E-4</v>
      </c>
    </row>
    <row r="12" spans="1:7" x14ac:dyDescent="0.25">
      <c r="A12" t="s">
        <v>290</v>
      </c>
      <c r="B12" s="1">
        <v>6.4999999999999994E-5</v>
      </c>
      <c r="C12" s="1">
        <v>6.4999999999999994E-5</v>
      </c>
      <c r="D12" s="1">
        <v>6.4999999999999994E-5</v>
      </c>
      <c r="E12" s="1">
        <v>6.4999999999999997E-4</v>
      </c>
      <c r="F12" s="1">
        <v>6.4999999999999997E-4</v>
      </c>
      <c r="G12" s="1"/>
    </row>
    <row r="13" spans="1:7" x14ac:dyDescent="0.25">
      <c r="A13" t="s">
        <v>291</v>
      </c>
      <c r="B13" s="1">
        <v>5.0000000000000001E-3</v>
      </c>
      <c r="C13" s="1">
        <v>5.0000000000000001E-3</v>
      </c>
      <c r="D13" s="1">
        <v>5.0000000000000001E-4</v>
      </c>
      <c r="E13" s="1">
        <v>5.0000000000000001E-4</v>
      </c>
      <c r="F13" s="1">
        <v>5.0000000000000001E-4</v>
      </c>
    </row>
    <row r="14" spans="1:7" x14ac:dyDescent="0.25">
      <c r="A14" t="s">
        <v>292</v>
      </c>
      <c r="B14" s="1">
        <v>5.0000000000000002E-5</v>
      </c>
      <c r="C14" s="1">
        <v>5.0000000000000004E-6</v>
      </c>
      <c r="D14" s="1">
        <v>5.0000000000000004E-6</v>
      </c>
      <c r="E14" s="1">
        <v>5.0000000000000004E-6</v>
      </c>
      <c r="F14" s="1">
        <v>5.0000000000000004E-6</v>
      </c>
    </row>
    <row r="15" spans="1:7" x14ac:dyDescent="0.25">
      <c r="A15" t="s">
        <v>293</v>
      </c>
      <c r="B15">
        <v>1.5E-3</v>
      </c>
      <c r="C15">
        <v>1.4999999999999999E-4</v>
      </c>
      <c r="D15">
        <v>1.4999999999999999E-4</v>
      </c>
      <c r="E15">
        <v>1.4999999999999999E-4</v>
      </c>
      <c r="F15">
        <v>1.4999999999999999E-4</v>
      </c>
    </row>
    <row r="16" spans="1:7" x14ac:dyDescent="0.25">
      <c r="A16" t="s">
        <v>294</v>
      </c>
      <c r="B16">
        <v>1E-3</v>
      </c>
      <c r="C16">
        <v>1E-4</v>
      </c>
      <c r="D16">
        <v>1E-4</v>
      </c>
      <c r="E16">
        <v>1E-4</v>
      </c>
      <c r="F16">
        <v>1E-4</v>
      </c>
    </row>
    <row r="17" spans="1:6" x14ac:dyDescent="0.25">
      <c r="A17" t="s">
        <v>295</v>
      </c>
      <c r="B17">
        <v>1.5E-3</v>
      </c>
      <c r="C17">
        <v>1.4999999999999999E-4</v>
      </c>
      <c r="D17">
        <v>1.4999999999999999E-4</v>
      </c>
      <c r="E17">
        <v>1.4999999999999999E-4</v>
      </c>
      <c r="F17">
        <v>1.4999999999999999E-4</v>
      </c>
    </row>
    <row r="18" spans="1:6" x14ac:dyDescent="0.25">
      <c r="A18" t="s">
        <v>296</v>
      </c>
      <c r="B18">
        <v>1E-3</v>
      </c>
      <c r="C18">
        <v>1E-4</v>
      </c>
      <c r="D18">
        <v>1E-4</v>
      </c>
      <c r="E18">
        <v>1E-4</v>
      </c>
      <c r="F18">
        <v>1E-4</v>
      </c>
    </row>
    <row r="19" spans="1:6" x14ac:dyDescent="0.25">
      <c r="A19" t="s">
        <v>297</v>
      </c>
      <c r="B19">
        <v>2E-3</v>
      </c>
      <c r="C19">
        <v>2.0000000000000001E-4</v>
      </c>
      <c r="D19">
        <v>2.0000000000000001E-4</v>
      </c>
      <c r="E19">
        <v>2E-3</v>
      </c>
      <c r="F19">
        <v>2E-3</v>
      </c>
    </row>
    <row r="20" spans="1:6" x14ac:dyDescent="0.25">
      <c r="A20" t="s">
        <v>298</v>
      </c>
      <c r="B20" s="1">
        <v>5.0000000000000001E-4</v>
      </c>
      <c r="C20" s="1">
        <v>5.0000000000000002E-5</v>
      </c>
      <c r="D20" s="1">
        <v>5.0000000000000002E-5</v>
      </c>
      <c r="E20" s="1">
        <v>5.0000000000000001E-4</v>
      </c>
      <c r="F20" s="1">
        <v>5.0000000000000001E-4</v>
      </c>
    </row>
    <row r="21" spans="1:6" x14ac:dyDescent="0.25">
      <c r="A21" t="s">
        <v>299</v>
      </c>
      <c r="B21">
        <v>3.0000000000000001E-3</v>
      </c>
      <c r="C21">
        <v>2.9999999999999997E-4</v>
      </c>
      <c r="D21">
        <v>2.9999999999999997E-4</v>
      </c>
      <c r="E21">
        <v>2.9999999999999997E-4</v>
      </c>
      <c r="F21">
        <v>2.9999999999999997E-4</v>
      </c>
    </row>
    <row r="22" spans="1:6" x14ac:dyDescent="0.25">
      <c r="A22" t="s">
        <v>300</v>
      </c>
      <c r="B22">
        <v>0.01</v>
      </c>
      <c r="C22">
        <v>1E-3</v>
      </c>
      <c r="D22">
        <v>1E-4</v>
      </c>
      <c r="E22">
        <v>1E-4</v>
      </c>
      <c r="F22">
        <v>1E-4</v>
      </c>
    </row>
    <row r="23" spans="1:6" x14ac:dyDescent="0.25">
      <c r="A23" t="s">
        <v>301</v>
      </c>
      <c r="B23">
        <v>8.0000000000000002E-3</v>
      </c>
      <c r="C23">
        <v>8.0000000000000004E-4</v>
      </c>
      <c r="D23">
        <v>8.0000000000000004E-4</v>
      </c>
      <c r="E23">
        <v>8.0000000000000002E-3</v>
      </c>
      <c r="F23">
        <v>8.0000000000000002E-3</v>
      </c>
    </row>
    <row r="24" spans="1:6" x14ac:dyDescent="0.25">
      <c r="A24" t="s">
        <v>302</v>
      </c>
      <c r="B24">
        <v>0.15</v>
      </c>
      <c r="C24">
        <v>1.5E-3</v>
      </c>
      <c r="D24">
        <v>1.5E-3</v>
      </c>
      <c r="E24">
        <v>1.5E-3</v>
      </c>
      <c r="F24">
        <v>1.5E-3</v>
      </c>
    </row>
    <row r="25" spans="1:6" x14ac:dyDescent="0.25">
      <c r="A25" t="s">
        <v>303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305</v>
      </c>
      <c r="B27">
        <v>1E-4</v>
      </c>
      <c r="C27">
        <v>1.0000000000000001E-5</v>
      </c>
      <c r="D27">
        <v>1.0000000000000001E-5</v>
      </c>
      <c r="E27">
        <v>1E-4</v>
      </c>
      <c r="F27">
        <v>1E-4</v>
      </c>
    </row>
    <row r="28" spans="1:6" x14ac:dyDescent="0.25">
      <c r="A28" t="s">
        <v>306</v>
      </c>
      <c r="B28">
        <v>6.0000000000000001E-3</v>
      </c>
      <c r="C28">
        <v>5.9999999999999995E-4</v>
      </c>
      <c r="D28">
        <v>5.9999999999999995E-4</v>
      </c>
      <c r="E28">
        <v>5.9999999999999995E-4</v>
      </c>
      <c r="F28">
        <v>5.9999999999999995E-4</v>
      </c>
    </row>
    <row r="31" spans="1:6" x14ac:dyDescent="0.25">
      <c r="A31" t="s">
        <v>281</v>
      </c>
      <c r="B31">
        <v>1.4549999999999999E-3</v>
      </c>
    </row>
    <row r="32" spans="1:6" x14ac:dyDescent="0.25">
      <c r="A32" t="s">
        <v>282</v>
      </c>
      <c r="B32">
        <v>1E-3</v>
      </c>
    </row>
    <row r="33" spans="1:2" x14ac:dyDescent="0.25">
      <c r="A33" t="s">
        <v>283</v>
      </c>
      <c r="B33">
        <v>1.4549999999999999E-3</v>
      </c>
    </row>
    <row r="34" spans="1:2" x14ac:dyDescent="0.25">
      <c r="A34" t="s">
        <v>284</v>
      </c>
      <c r="B34">
        <v>1E-3</v>
      </c>
    </row>
    <row r="35" spans="1:2" x14ac:dyDescent="0.25">
      <c r="A35" t="s">
        <v>285</v>
      </c>
      <c r="B35">
        <v>2E-3</v>
      </c>
    </row>
    <row r="36" spans="1:2" x14ac:dyDescent="0.25">
      <c r="A36" t="s">
        <v>286</v>
      </c>
      <c r="B36">
        <v>2E-3</v>
      </c>
    </row>
    <row r="37" spans="1:2" x14ac:dyDescent="0.25">
      <c r="A37" t="s">
        <v>287</v>
      </c>
      <c r="B37">
        <v>2E-3</v>
      </c>
    </row>
    <row r="38" spans="1:2" x14ac:dyDescent="0.25">
      <c r="A38" t="s">
        <v>288</v>
      </c>
      <c r="B38" s="1">
        <v>6.9999999999999999E-4</v>
      </c>
    </row>
    <row r="39" spans="1:2" x14ac:dyDescent="0.25">
      <c r="A39" t="s">
        <v>289</v>
      </c>
      <c r="B39" s="1">
        <v>5.0000000000000001E-4</v>
      </c>
    </row>
    <row r="40" spans="1:2" x14ac:dyDescent="0.25">
      <c r="A40" t="s">
        <v>290</v>
      </c>
      <c r="B40" s="1">
        <v>6.4999999999999997E-4</v>
      </c>
    </row>
    <row r="41" spans="1:2" x14ac:dyDescent="0.25">
      <c r="A41" t="s">
        <v>291</v>
      </c>
      <c r="B41" s="1">
        <v>5.0000000000000001E-4</v>
      </c>
    </row>
    <row r="42" spans="1:2" x14ac:dyDescent="0.25">
      <c r="A42" t="s">
        <v>292</v>
      </c>
      <c r="B42" s="1">
        <v>5.0000000000000004E-6</v>
      </c>
    </row>
    <row r="43" spans="1:2" x14ac:dyDescent="0.25">
      <c r="A43" t="s">
        <v>293</v>
      </c>
      <c r="B43">
        <v>1.4999999999999999E-4</v>
      </c>
    </row>
    <row r="44" spans="1:2" x14ac:dyDescent="0.25">
      <c r="A44" t="s">
        <v>294</v>
      </c>
      <c r="B44">
        <v>1E-4</v>
      </c>
    </row>
    <row r="45" spans="1:2" x14ac:dyDescent="0.25">
      <c r="A45" t="s">
        <v>295</v>
      </c>
      <c r="B45">
        <v>1.4999999999999999E-4</v>
      </c>
    </row>
    <row r="46" spans="1:2" x14ac:dyDescent="0.25">
      <c r="A46" t="s">
        <v>296</v>
      </c>
      <c r="B46">
        <v>1E-4</v>
      </c>
    </row>
    <row r="47" spans="1:2" x14ac:dyDescent="0.25">
      <c r="A47" t="s">
        <v>297</v>
      </c>
      <c r="B47">
        <v>2E-3</v>
      </c>
    </row>
    <row r="48" spans="1:2" x14ac:dyDescent="0.25">
      <c r="A48" t="s">
        <v>298</v>
      </c>
      <c r="B48" s="1">
        <v>5.0000000000000001E-4</v>
      </c>
    </row>
    <row r="49" spans="1:2" x14ac:dyDescent="0.25">
      <c r="A49" t="s">
        <v>299</v>
      </c>
      <c r="B49">
        <v>2.9999999999999997E-4</v>
      </c>
    </row>
    <row r="50" spans="1:2" x14ac:dyDescent="0.25">
      <c r="A50" t="s">
        <v>300</v>
      </c>
      <c r="B50">
        <v>1E-4</v>
      </c>
    </row>
    <row r="51" spans="1:2" x14ac:dyDescent="0.25">
      <c r="A51" t="s">
        <v>301</v>
      </c>
      <c r="B51">
        <v>8.0000000000000002E-3</v>
      </c>
    </row>
    <row r="52" spans="1:2" x14ac:dyDescent="0.25">
      <c r="A52" t="s">
        <v>302</v>
      </c>
      <c r="B52">
        <v>1.5E-3</v>
      </c>
    </row>
    <row r="53" spans="1:2" x14ac:dyDescent="0.25">
      <c r="A53" t="s">
        <v>303</v>
      </c>
      <c r="B53">
        <v>0</v>
      </c>
    </row>
    <row r="54" spans="1:2" x14ac:dyDescent="0.25">
      <c r="A54" t="s">
        <v>304</v>
      </c>
      <c r="B54">
        <v>0</v>
      </c>
    </row>
    <row r="55" spans="1:2" x14ac:dyDescent="0.25">
      <c r="A55" t="s">
        <v>305</v>
      </c>
      <c r="B55">
        <v>1E-4</v>
      </c>
    </row>
    <row r="56" spans="1:2" x14ac:dyDescent="0.25">
      <c r="A56" t="s">
        <v>306</v>
      </c>
      <c r="B56">
        <v>5.9999999999999995E-4</v>
      </c>
    </row>
  </sheetData>
  <conditionalFormatting sqref="B3:D28">
    <cfRule type="dataBar" priority="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{6AEEEA61-8913-40F5-8A17-69E9D22C2B96}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EEEA61-8913-40F5-8A17-69E9D22C2B96}">
            <x14:dataBar minLength="0" maxLength="100">
              <x14:cfvo type="autoMin"/>
              <x14:cfvo type="autoMax"/>
              <x14:negativeFillColor rgb="FF0000FF"/>
              <x14:axisColor rgb="FF000000"/>
            </x14:dataBar>
          </x14:cfRule>
          <xm:sqref>B3:D28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zoomScaleNormal="100" workbookViewId="0">
      <selection activeCell="E3" sqref="E3"/>
    </sheetView>
  </sheetViews>
  <sheetFormatPr defaultRowHeight="15" x14ac:dyDescent="0.25"/>
  <cols>
    <col min="1" max="1" width="14.7109375"/>
    <col min="2" max="1025" width="11.28515625"/>
  </cols>
  <sheetData>
    <row r="1" spans="1:6" x14ac:dyDescent="0.25">
      <c r="B1">
        <v>20180506</v>
      </c>
      <c r="C1">
        <v>20180507</v>
      </c>
      <c r="D1" t="s">
        <v>278</v>
      </c>
      <c r="E1">
        <v>20180531</v>
      </c>
      <c r="F1">
        <v>20180530</v>
      </c>
    </row>
    <row r="2" spans="1:6" x14ac:dyDescent="0.25">
      <c r="E2" t="s">
        <v>279</v>
      </c>
      <c r="F2" t="s">
        <v>280</v>
      </c>
    </row>
    <row r="3" spans="1:6" x14ac:dyDescent="0.25">
      <c r="A3" t="s">
        <v>307</v>
      </c>
      <c r="B3">
        <v>4.4000000000000003E-3</v>
      </c>
      <c r="C3">
        <v>4.4000000000000002E-4</v>
      </c>
      <c r="D3">
        <v>4.4000000000000003E-3</v>
      </c>
      <c r="E3">
        <v>4.3999999999999997E-2</v>
      </c>
      <c r="F3">
        <v>4.3999999999999997E-2</v>
      </c>
    </row>
    <row r="4" spans="1:6" x14ac:dyDescent="0.25">
      <c r="A4" t="s">
        <v>308</v>
      </c>
      <c r="B4">
        <v>4.0000000000000001E-3</v>
      </c>
      <c r="C4">
        <v>4.0000000000000002E-4</v>
      </c>
      <c r="D4">
        <v>4.0000000000000001E-3</v>
      </c>
      <c r="E4">
        <v>0.04</v>
      </c>
      <c r="F4">
        <v>0.04</v>
      </c>
    </row>
    <row r="5" spans="1:6" x14ac:dyDescent="0.25">
      <c r="A5" t="s">
        <v>309</v>
      </c>
      <c r="B5">
        <v>4.4400000000000004E-3</v>
      </c>
      <c r="C5">
        <v>4.44E-4</v>
      </c>
      <c r="D5">
        <v>4.4400000000000004E-3</v>
      </c>
      <c r="E5">
        <v>4.4400000000000002E-2</v>
      </c>
      <c r="F5">
        <v>4.4400000000000002E-2</v>
      </c>
    </row>
    <row r="6" spans="1:6" x14ac:dyDescent="0.25">
      <c r="A6" t="s">
        <v>310</v>
      </c>
      <c r="B6">
        <v>4.0000000000000001E-3</v>
      </c>
      <c r="C6">
        <v>4.0000000000000002E-4</v>
      </c>
      <c r="D6">
        <v>4.0000000000000001E-3</v>
      </c>
      <c r="E6">
        <v>0.04</v>
      </c>
      <c r="F6">
        <v>0.04</v>
      </c>
    </row>
    <row r="7" spans="1:6" x14ac:dyDescent="0.25">
      <c r="A7" t="s">
        <v>311</v>
      </c>
      <c r="B7">
        <v>0.05</v>
      </c>
      <c r="C7">
        <v>5.0000000000000001E-3</v>
      </c>
      <c r="D7">
        <v>5.0000000000000001E-3</v>
      </c>
      <c r="E7">
        <v>0.05</v>
      </c>
      <c r="F7">
        <v>0.05</v>
      </c>
    </row>
    <row r="8" spans="1:6" x14ac:dyDescent="0.25">
      <c r="A8" t="s">
        <v>312</v>
      </c>
      <c r="B8">
        <v>0.05</v>
      </c>
      <c r="C8">
        <v>0.05</v>
      </c>
      <c r="D8">
        <v>5.0000000000000001E-3</v>
      </c>
      <c r="E8">
        <v>0.05</v>
      </c>
      <c r="F8">
        <v>0.05</v>
      </c>
    </row>
    <row r="9" spans="1:6" x14ac:dyDescent="0.25">
      <c r="A9" t="s">
        <v>313</v>
      </c>
      <c r="B9">
        <v>0.05</v>
      </c>
      <c r="C9">
        <v>0.05</v>
      </c>
      <c r="D9">
        <v>5.0000000000000001E-3</v>
      </c>
      <c r="E9">
        <v>0.05</v>
      </c>
      <c r="F9">
        <v>0.05</v>
      </c>
    </row>
    <row r="10" spans="1:6" x14ac:dyDescent="0.25">
      <c r="A10" t="s">
        <v>314</v>
      </c>
      <c r="B10">
        <v>3.5000000000000001E-3</v>
      </c>
      <c r="C10">
        <v>3.5000000000000001E-3</v>
      </c>
      <c r="D10">
        <v>3.5000000000000001E-3</v>
      </c>
      <c r="E10">
        <v>3.5000000000000001E-3</v>
      </c>
      <c r="F10">
        <v>3.5000000000000003E-2</v>
      </c>
    </row>
    <row r="11" spans="1:6" x14ac:dyDescent="0.25">
      <c r="A11" t="s">
        <v>315</v>
      </c>
      <c r="B11">
        <v>2.0000000000000001E-4</v>
      </c>
      <c r="C11">
        <v>2.0000000000000001E-4</v>
      </c>
      <c r="D11">
        <v>2.0000000000000001E-4</v>
      </c>
      <c r="E11">
        <v>2.0000000000000001E-4</v>
      </c>
      <c r="F11">
        <v>2E-3</v>
      </c>
    </row>
    <row r="12" spans="1:6" x14ac:dyDescent="0.25">
      <c r="A12" t="s">
        <v>316</v>
      </c>
      <c r="B12">
        <v>1.1999999999999999E-3</v>
      </c>
      <c r="C12">
        <v>1.1999999999999999E-3</v>
      </c>
      <c r="D12">
        <v>1.1999999999999999E-3</v>
      </c>
      <c r="E12">
        <v>1.2E-2</v>
      </c>
      <c r="F12">
        <v>1.2E-2</v>
      </c>
    </row>
    <row r="13" spans="1:6" x14ac:dyDescent="0.25">
      <c r="A13" t="s">
        <v>317</v>
      </c>
      <c r="B13" s="1">
        <v>1E-3</v>
      </c>
      <c r="C13" s="1">
        <v>1E-3</v>
      </c>
      <c r="D13" s="1">
        <v>1E-3</v>
      </c>
      <c r="E13" s="1">
        <v>0.01</v>
      </c>
      <c r="F13" s="1">
        <v>1E-3</v>
      </c>
    </row>
    <row r="14" spans="1:6" x14ac:dyDescent="0.25">
      <c r="A14" t="s">
        <v>318</v>
      </c>
      <c r="B14" s="1">
        <v>1E-3</v>
      </c>
      <c r="C14" s="1">
        <v>1E-3</v>
      </c>
      <c r="D14" s="1">
        <v>1E-3</v>
      </c>
      <c r="E14" s="1">
        <v>1E-3</v>
      </c>
      <c r="F14" s="1">
        <v>1E-3</v>
      </c>
    </row>
    <row r="15" spans="1:6" x14ac:dyDescent="0.25">
      <c r="A15" t="s">
        <v>319</v>
      </c>
      <c r="B15">
        <v>3.0430000000000001E-3</v>
      </c>
      <c r="C15">
        <v>3.0430000000000001E-3</v>
      </c>
      <c r="D15">
        <v>3.0430000000000001E-3</v>
      </c>
      <c r="E15">
        <v>3.0430000000000001E-3</v>
      </c>
      <c r="F15">
        <v>3.0429999999999999E-2</v>
      </c>
    </row>
    <row r="16" spans="1:6" x14ac:dyDescent="0.25">
      <c r="A16" t="s">
        <v>320</v>
      </c>
      <c r="B16">
        <v>3.0000000000000001E-3</v>
      </c>
      <c r="C16">
        <v>3.0000000000000001E-3</v>
      </c>
      <c r="D16">
        <v>3.0000000000000001E-3</v>
      </c>
      <c r="E16">
        <v>3.0000000000000001E-3</v>
      </c>
      <c r="F16">
        <v>0.03</v>
      </c>
    </row>
    <row r="17" spans="1:6" x14ac:dyDescent="0.25">
      <c r="A17" t="s">
        <v>321</v>
      </c>
      <c r="B17">
        <v>3.0430000000000001E-3</v>
      </c>
      <c r="C17">
        <v>3.0430000000000001E-3</v>
      </c>
      <c r="D17">
        <v>3.0430000000000001E-3</v>
      </c>
      <c r="E17">
        <v>3.0430000000000001E-3</v>
      </c>
      <c r="F17">
        <v>3.0429999999999999E-2</v>
      </c>
    </row>
    <row r="18" spans="1:6" x14ac:dyDescent="0.25">
      <c r="A18" t="s">
        <v>322</v>
      </c>
      <c r="B18">
        <v>3.0000000000000001E-3</v>
      </c>
      <c r="C18">
        <v>3.0000000000000001E-3</v>
      </c>
      <c r="D18">
        <v>3.0000000000000001E-3</v>
      </c>
      <c r="E18">
        <v>3.0000000000000001E-3</v>
      </c>
      <c r="F18">
        <v>0.03</v>
      </c>
    </row>
    <row r="19" spans="1:6" x14ac:dyDescent="0.25">
      <c r="A19" t="s">
        <v>323</v>
      </c>
      <c r="B19">
        <v>5.0000000000000001E-3</v>
      </c>
      <c r="C19">
        <v>5.0000000000000001E-3</v>
      </c>
      <c r="D19">
        <v>5.0000000000000001E-3</v>
      </c>
      <c r="E19">
        <v>0.05</v>
      </c>
      <c r="F19">
        <v>0.05</v>
      </c>
    </row>
    <row r="20" spans="1:6" x14ac:dyDescent="0.25">
      <c r="A20" t="s">
        <v>324</v>
      </c>
      <c r="B20">
        <v>1.4E-3</v>
      </c>
      <c r="C20">
        <v>1.4E-3</v>
      </c>
      <c r="D20">
        <v>1.4E-3</v>
      </c>
      <c r="E20">
        <v>1.4E-3</v>
      </c>
      <c r="F20">
        <v>1.4E-2</v>
      </c>
    </row>
    <row r="21" spans="1:6" x14ac:dyDescent="0.25">
      <c r="A21" t="s">
        <v>325</v>
      </c>
      <c r="B21">
        <v>0.01</v>
      </c>
      <c r="C21">
        <v>0.01</v>
      </c>
      <c r="D21">
        <v>1E-3</v>
      </c>
      <c r="E21">
        <v>1E-3</v>
      </c>
      <c r="F21">
        <v>1E-3</v>
      </c>
    </row>
    <row r="22" spans="1:6" x14ac:dyDescent="0.25">
      <c r="A22" t="s">
        <v>326</v>
      </c>
      <c r="B22">
        <v>1.7999999999999999E-2</v>
      </c>
      <c r="C22">
        <v>1.7999999999999999E-2</v>
      </c>
      <c r="D22">
        <v>1.7999999999999999E-2</v>
      </c>
      <c r="E22">
        <v>1.7999999999999999E-2</v>
      </c>
      <c r="F22">
        <v>1.7999999999999999E-2</v>
      </c>
    </row>
    <row r="23" spans="1:6" x14ac:dyDescent="0.25">
      <c r="A23" t="s">
        <v>327</v>
      </c>
      <c r="B23">
        <v>7.0000000000000007E-2</v>
      </c>
      <c r="C23">
        <v>7.0000000000000007E-2</v>
      </c>
      <c r="D23">
        <v>7.0000000000000007E-2</v>
      </c>
      <c r="E23">
        <v>7.0000000000000007E-2</v>
      </c>
      <c r="F23">
        <v>7.0000000000000007E-2</v>
      </c>
    </row>
    <row r="24" spans="1:6" x14ac:dyDescent="0.25">
      <c r="A24" t="s">
        <v>328</v>
      </c>
      <c r="B24">
        <v>0.08</v>
      </c>
      <c r="C24">
        <v>0.08</v>
      </c>
      <c r="D24">
        <v>8.0000000000000002E-3</v>
      </c>
      <c r="E24">
        <v>8.0000000000000002E-3</v>
      </c>
      <c r="F24">
        <v>0.08</v>
      </c>
    </row>
    <row r="25" spans="1:6" x14ac:dyDescent="0.25">
      <c r="A25" t="s">
        <v>329</v>
      </c>
      <c r="B25">
        <v>1.7000000000000001E-2</v>
      </c>
      <c r="C25">
        <v>1.6999999999999999E-3</v>
      </c>
      <c r="D25">
        <v>1.6999999999999999E-3</v>
      </c>
      <c r="E25">
        <v>0.17</v>
      </c>
      <c r="F25">
        <v>0.17</v>
      </c>
    </row>
    <row r="26" spans="1:6" x14ac:dyDescent="0.25">
      <c r="A26" t="s">
        <v>330</v>
      </c>
      <c r="B26">
        <v>0.4</v>
      </c>
      <c r="C26">
        <v>0.4</v>
      </c>
      <c r="D26">
        <v>0.1</v>
      </c>
      <c r="E26">
        <v>0.4</v>
      </c>
      <c r="F26">
        <v>0.2</v>
      </c>
    </row>
    <row r="27" spans="1:6" x14ac:dyDescent="0.25">
      <c r="A27" t="s">
        <v>331</v>
      </c>
      <c r="B27">
        <v>0.01</v>
      </c>
      <c r="C27">
        <v>1E-3</v>
      </c>
      <c r="D27">
        <v>1E-3</v>
      </c>
      <c r="E27">
        <v>1E-3</v>
      </c>
      <c r="F27">
        <v>1E-3</v>
      </c>
    </row>
    <row r="28" spans="1:6" x14ac:dyDescent="0.25">
      <c r="A28" t="s">
        <v>332</v>
      </c>
      <c r="B28">
        <v>0.05</v>
      </c>
      <c r="C28">
        <v>0.05</v>
      </c>
      <c r="D28">
        <v>0.05</v>
      </c>
      <c r="E28">
        <v>0.05</v>
      </c>
      <c r="F28">
        <v>0.05</v>
      </c>
    </row>
    <row r="29" spans="1:6" x14ac:dyDescent="0.25">
      <c r="A29" t="s">
        <v>333</v>
      </c>
      <c r="B29">
        <v>0.18</v>
      </c>
      <c r="C29">
        <v>1.7999999999999999E-2</v>
      </c>
      <c r="D29">
        <v>1.8E-3</v>
      </c>
      <c r="E29">
        <v>1.7999999999999999E-2</v>
      </c>
      <c r="F29">
        <v>1.7999999999999999E-2</v>
      </c>
    </row>
    <row r="30" spans="1:6" x14ac:dyDescent="0.25">
      <c r="A30" t="s">
        <v>334</v>
      </c>
      <c r="B30">
        <v>0.55000000000000004</v>
      </c>
      <c r="C30">
        <v>5.5E-2</v>
      </c>
      <c r="D30">
        <v>5.4999999999999997E-3</v>
      </c>
      <c r="E30">
        <v>5.5E-2</v>
      </c>
      <c r="F30">
        <v>5.5E-2</v>
      </c>
    </row>
    <row r="31" spans="1:6" x14ac:dyDescent="0.25">
      <c r="A31" t="s">
        <v>335</v>
      </c>
      <c r="B31">
        <v>0.05</v>
      </c>
      <c r="C31">
        <v>5.0000000000000001E-3</v>
      </c>
      <c r="D31">
        <v>5.0000000000000001E-4</v>
      </c>
      <c r="E31">
        <v>0.05</v>
      </c>
      <c r="F31">
        <v>0.05</v>
      </c>
    </row>
    <row r="32" spans="1:6" x14ac:dyDescent="0.25">
      <c r="A32" t="s">
        <v>336</v>
      </c>
      <c r="B32">
        <v>0.02</v>
      </c>
      <c r="C32">
        <v>2E-3</v>
      </c>
      <c r="D32">
        <v>2.0000000000000001E-4</v>
      </c>
      <c r="E32">
        <v>0.02</v>
      </c>
      <c r="F32">
        <v>0.02</v>
      </c>
    </row>
    <row r="33" spans="1:6" x14ac:dyDescent="0.25">
      <c r="A33" t="s">
        <v>337</v>
      </c>
      <c r="B33">
        <v>1E-3</v>
      </c>
      <c r="C33">
        <v>1E-4</v>
      </c>
      <c r="D33">
        <v>1E-4</v>
      </c>
      <c r="E33">
        <v>1E-4</v>
      </c>
      <c r="F33">
        <v>1E-3</v>
      </c>
    </row>
    <row r="35" spans="1:6" x14ac:dyDescent="0.25">
      <c r="A35" t="s">
        <v>307</v>
      </c>
      <c r="B35">
        <v>4.3999999999999997E-2</v>
      </c>
    </row>
    <row r="36" spans="1:6" x14ac:dyDescent="0.25">
      <c r="A36" t="s">
        <v>308</v>
      </c>
      <c r="B36">
        <v>0.04</v>
      </c>
    </row>
    <row r="37" spans="1:6" x14ac:dyDescent="0.25">
      <c r="A37" t="s">
        <v>309</v>
      </c>
      <c r="B37">
        <v>4.4400000000000002E-2</v>
      </c>
    </row>
    <row r="38" spans="1:6" x14ac:dyDescent="0.25">
      <c r="A38" t="s">
        <v>310</v>
      </c>
      <c r="B38">
        <v>0.04</v>
      </c>
    </row>
    <row r="39" spans="1:6" x14ac:dyDescent="0.25">
      <c r="A39" t="s">
        <v>311</v>
      </c>
      <c r="B39">
        <v>0.05</v>
      </c>
    </row>
    <row r="40" spans="1:6" x14ac:dyDescent="0.25">
      <c r="A40" t="s">
        <v>312</v>
      </c>
      <c r="B40">
        <v>0.05</v>
      </c>
    </row>
    <row r="41" spans="1:6" x14ac:dyDescent="0.25">
      <c r="A41" t="s">
        <v>313</v>
      </c>
      <c r="B41">
        <v>0.05</v>
      </c>
    </row>
    <row r="42" spans="1:6" x14ac:dyDescent="0.25">
      <c r="A42" t="s">
        <v>314</v>
      </c>
      <c r="B42">
        <v>3.5000000000000003E-2</v>
      </c>
    </row>
    <row r="43" spans="1:6" x14ac:dyDescent="0.25">
      <c r="A43" t="s">
        <v>315</v>
      </c>
      <c r="B43">
        <v>2E-3</v>
      </c>
    </row>
    <row r="44" spans="1:6" x14ac:dyDescent="0.25">
      <c r="A44" t="s">
        <v>316</v>
      </c>
      <c r="B44">
        <v>1.2E-2</v>
      </c>
    </row>
    <row r="45" spans="1:6" x14ac:dyDescent="0.25">
      <c r="A45" t="s">
        <v>317</v>
      </c>
      <c r="B45" s="1">
        <v>1E-3</v>
      </c>
    </row>
    <row r="46" spans="1:6" x14ac:dyDescent="0.25">
      <c r="A46" t="s">
        <v>318</v>
      </c>
      <c r="B46" s="1">
        <v>1E-3</v>
      </c>
    </row>
    <row r="47" spans="1:6" x14ac:dyDescent="0.25">
      <c r="A47" t="s">
        <v>319</v>
      </c>
      <c r="B47">
        <v>3.0429999999999999E-2</v>
      </c>
    </row>
    <row r="48" spans="1:6" x14ac:dyDescent="0.25">
      <c r="A48" t="s">
        <v>320</v>
      </c>
      <c r="B48">
        <v>0.03</v>
      </c>
    </row>
    <row r="49" spans="1:2" x14ac:dyDescent="0.25">
      <c r="A49" t="s">
        <v>321</v>
      </c>
      <c r="B49">
        <v>3.0429999999999999E-2</v>
      </c>
    </row>
    <row r="50" spans="1:2" x14ac:dyDescent="0.25">
      <c r="A50" t="s">
        <v>322</v>
      </c>
      <c r="B50">
        <v>0.03</v>
      </c>
    </row>
    <row r="51" spans="1:2" x14ac:dyDescent="0.25">
      <c r="A51" t="s">
        <v>323</v>
      </c>
      <c r="B51">
        <v>0.05</v>
      </c>
    </row>
    <row r="52" spans="1:2" x14ac:dyDescent="0.25">
      <c r="A52" t="s">
        <v>324</v>
      </c>
      <c r="B52">
        <v>1.4E-2</v>
      </c>
    </row>
    <row r="53" spans="1:2" x14ac:dyDescent="0.25">
      <c r="A53" t="s">
        <v>325</v>
      </c>
      <c r="B53">
        <v>1E-3</v>
      </c>
    </row>
    <row r="54" spans="1:2" x14ac:dyDescent="0.25">
      <c r="A54" t="s">
        <v>326</v>
      </c>
      <c r="B54">
        <v>1.7999999999999999E-2</v>
      </c>
    </row>
    <row r="55" spans="1:2" x14ac:dyDescent="0.25">
      <c r="A55" t="s">
        <v>327</v>
      </c>
      <c r="B55">
        <v>7.0000000000000007E-2</v>
      </c>
    </row>
    <row r="56" spans="1:2" x14ac:dyDescent="0.25">
      <c r="A56" t="s">
        <v>328</v>
      </c>
      <c r="B56">
        <v>0.08</v>
      </c>
    </row>
    <row r="57" spans="1:2" x14ac:dyDescent="0.25">
      <c r="A57" t="s">
        <v>329</v>
      </c>
      <c r="B57">
        <v>0.17</v>
      </c>
    </row>
    <row r="58" spans="1:2" x14ac:dyDescent="0.25">
      <c r="A58" t="s">
        <v>330</v>
      </c>
      <c r="B58">
        <v>0.2</v>
      </c>
    </row>
    <row r="59" spans="1:2" x14ac:dyDescent="0.25">
      <c r="A59" t="s">
        <v>331</v>
      </c>
      <c r="B59">
        <v>1E-3</v>
      </c>
    </row>
    <row r="60" spans="1:2" x14ac:dyDescent="0.25">
      <c r="A60" t="s">
        <v>332</v>
      </c>
      <c r="B60">
        <v>0.05</v>
      </c>
    </row>
    <row r="61" spans="1:2" x14ac:dyDescent="0.25">
      <c r="A61" t="s">
        <v>333</v>
      </c>
      <c r="B61">
        <v>1.7999999999999999E-2</v>
      </c>
    </row>
    <row r="62" spans="1:2" x14ac:dyDescent="0.25">
      <c r="A62" t="s">
        <v>334</v>
      </c>
      <c r="B62">
        <v>5.5E-2</v>
      </c>
    </row>
    <row r="63" spans="1:2" x14ac:dyDescent="0.25">
      <c r="A63" t="s">
        <v>335</v>
      </c>
      <c r="B63">
        <v>0.05</v>
      </c>
    </row>
    <row r="64" spans="1:2" x14ac:dyDescent="0.25">
      <c r="A64" t="s">
        <v>336</v>
      </c>
      <c r="B64">
        <v>0.02</v>
      </c>
    </row>
    <row r="65" spans="1:2" x14ac:dyDescent="0.25">
      <c r="A65" t="s">
        <v>337</v>
      </c>
      <c r="B65">
        <v>1E-3</v>
      </c>
    </row>
  </sheetData>
  <conditionalFormatting sqref="B3:D33">
    <cfRule type="dataBar" priority="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{BF613A9C-3A93-4CC1-BEE0-7B95E5A12ED3}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613A9C-3A93-4CC1-BEE0-7B95E5A12ED3}">
            <x14:dataBar minLength="0" maxLength="100">
              <x14:cfvo type="autoMin"/>
              <x14:cfvo type="autoMax"/>
              <x14:negativeFillColor rgb="FF0000FF"/>
              <x14:axisColor rgb="FF000000"/>
            </x14:dataBar>
          </x14:cfRule>
          <xm:sqref>B3:D33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"/>
  <sheetViews>
    <sheetView tabSelected="1" topLeftCell="A10" workbookViewId="0">
      <selection activeCell="P42" sqref="P42"/>
    </sheetView>
  </sheetViews>
  <sheetFormatPr defaultRowHeight="15" x14ac:dyDescent="0.25"/>
  <cols>
    <col min="1" max="1" width="18" bestFit="1" customWidth="1"/>
    <col min="3" max="3" width="12.140625" bestFit="1" customWidth="1"/>
  </cols>
  <sheetData>
    <row r="1" spans="1:16" x14ac:dyDescent="0.25">
      <c r="B1">
        <v>20180419</v>
      </c>
      <c r="C1" t="s">
        <v>466</v>
      </c>
      <c r="D1" t="s">
        <v>467</v>
      </c>
      <c r="F1" t="s">
        <v>468</v>
      </c>
      <c r="P1" t="s">
        <v>471</v>
      </c>
    </row>
    <row r="2" spans="1:16" x14ac:dyDescent="0.25">
      <c r="A2" t="s">
        <v>338</v>
      </c>
      <c r="B2">
        <v>1</v>
      </c>
      <c r="C2">
        <v>10</v>
      </c>
      <c r="D2">
        <f>C2*B2</f>
        <v>10</v>
      </c>
      <c r="F2">
        <v>17</v>
      </c>
      <c r="P2" t="s">
        <v>508</v>
      </c>
    </row>
    <row r="3" spans="1:16" x14ac:dyDescent="0.25">
      <c r="A3" t="s">
        <v>339</v>
      </c>
      <c r="B3">
        <v>1</v>
      </c>
      <c r="C3">
        <v>10</v>
      </c>
      <c r="D3">
        <f t="shared" ref="D3:D60" si="0">C3*B3</f>
        <v>10</v>
      </c>
      <c r="F3">
        <v>25</v>
      </c>
      <c r="P3" s="2" t="s">
        <v>474</v>
      </c>
    </row>
    <row r="4" spans="1:16" x14ac:dyDescent="0.25">
      <c r="A4" t="s">
        <v>340</v>
      </c>
      <c r="B4">
        <v>1</v>
      </c>
      <c r="C4">
        <v>10</v>
      </c>
      <c r="D4">
        <f t="shared" si="0"/>
        <v>10</v>
      </c>
      <c r="F4">
        <v>23</v>
      </c>
      <c r="P4" t="s">
        <v>472</v>
      </c>
    </row>
    <row r="5" spans="1:16" x14ac:dyDescent="0.25">
      <c r="A5" t="s">
        <v>341</v>
      </c>
      <c r="B5">
        <v>1</v>
      </c>
      <c r="C5">
        <v>10</v>
      </c>
      <c r="D5">
        <f t="shared" si="0"/>
        <v>10</v>
      </c>
      <c r="F5">
        <v>9</v>
      </c>
      <c r="P5" t="s">
        <v>470</v>
      </c>
    </row>
    <row r="6" spans="1:16" x14ac:dyDescent="0.25">
      <c r="A6" t="s">
        <v>342</v>
      </c>
      <c r="B6">
        <v>2</v>
      </c>
      <c r="C6">
        <v>10</v>
      </c>
      <c r="D6">
        <f t="shared" si="0"/>
        <v>20</v>
      </c>
      <c r="F6">
        <v>7</v>
      </c>
      <c r="P6" t="s">
        <v>475</v>
      </c>
    </row>
    <row r="7" spans="1:16" x14ac:dyDescent="0.25">
      <c r="A7" t="s">
        <v>343</v>
      </c>
      <c r="B7">
        <v>2</v>
      </c>
      <c r="C7">
        <v>10</v>
      </c>
      <c r="D7">
        <f t="shared" si="0"/>
        <v>20</v>
      </c>
      <c r="F7">
        <v>9</v>
      </c>
      <c r="P7" t="s">
        <v>478</v>
      </c>
    </row>
    <row r="8" spans="1:16" x14ac:dyDescent="0.25">
      <c r="A8" t="s">
        <v>344</v>
      </c>
      <c r="B8">
        <v>2</v>
      </c>
      <c r="C8">
        <v>10</v>
      </c>
      <c r="D8">
        <f t="shared" si="0"/>
        <v>20</v>
      </c>
      <c r="F8">
        <v>14</v>
      </c>
      <c r="P8" s="2" t="s">
        <v>476</v>
      </c>
    </row>
    <row r="9" spans="1:16" x14ac:dyDescent="0.25">
      <c r="A9" t="s">
        <v>345</v>
      </c>
      <c r="B9">
        <v>2</v>
      </c>
      <c r="C9">
        <v>10</v>
      </c>
      <c r="D9">
        <f t="shared" si="0"/>
        <v>20</v>
      </c>
      <c r="F9">
        <v>25</v>
      </c>
      <c r="P9" t="s">
        <v>477</v>
      </c>
    </row>
    <row r="10" spans="1:16" x14ac:dyDescent="0.25">
      <c r="A10" t="s">
        <v>346</v>
      </c>
      <c r="B10">
        <v>2</v>
      </c>
      <c r="C10">
        <v>10</v>
      </c>
      <c r="D10">
        <f t="shared" si="0"/>
        <v>20</v>
      </c>
      <c r="F10">
        <v>50</v>
      </c>
      <c r="P10" t="s">
        <v>473</v>
      </c>
    </row>
    <row r="11" spans="1:16" x14ac:dyDescent="0.25">
      <c r="A11" t="s">
        <v>347</v>
      </c>
      <c r="B11">
        <v>2</v>
      </c>
      <c r="C11">
        <v>10</v>
      </c>
      <c r="D11">
        <f t="shared" si="0"/>
        <v>20</v>
      </c>
      <c r="F11">
        <v>30</v>
      </c>
      <c r="P11" t="s">
        <v>479</v>
      </c>
    </row>
    <row r="12" spans="1:16" x14ac:dyDescent="0.25">
      <c r="A12" t="s">
        <v>348</v>
      </c>
      <c r="B12">
        <v>2</v>
      </c>
      <c r="C12">
        <v>10</v>
      </c>
      <c r="D12">
        <f t="shared" si="0"/>
        <v>20</v>
      </c>
      <c r="P12" t="s">
        <v>480</v>
      </c>
    </row>
    <row r="13" spans="1:16" x14ac:dyDescent="0.25">
      <c r="A13" t="s">
        <v>349</v>
      </c>
      <c r="B13">
        <v>2</v>
      </c>
      <c r="C13">
        <v>10</v>
      </c>
      <c r="D13">
        <f t="shared" si="0"/>
        <v>20</v>
      </c>
    </row>
    <row r="14" spans="1:16" x14ac:dyDescent="0.25">
      <c r="A14" t="s">
        <v>350</v>
      </c>
      <c r="B14">
        <v>3</v>
      </c>
      <c r="C14">
        <v>10</v>
      </c>
      <c r="D14">
        <f t="shared" si="0"/>
        <v>30</v>
      </c>
      <c r="F14">
        <v>32</v>
      </c>
      <c r="P14" t="s">
        <v>481</v>
      </c>
    </row>
    <row r="15" spans="1:16" x14ac:dyDescent="0.25">
      <c r="A15" t="s">
        <v>351</v>
      </c>
      <c r="B15">
        <v>3</v>
      </c>
      <c r="C15">
        <v>10</v>
      </c>
      <c r="D15">
        <f t="shared" si="0"/>
        <v>30</v>
      </c>
    </row>
    <row r="16" spans="1:16" x14ac:dyDescent="0.25">
      <c r="A16" t="s">
        <v>352</v>
      </c>
      <c r="B16">
        <v>3</v>
      </c>
      <c r="C16">
        <v>10</v>
      </c>
      <c r="D16">
        <f t="shared" si="0"/>
        <v>30</v>
      </c>
    </row>
    <row r="17" spans="1:16" x14ac:dyDescent="0.25">
      <c r="A17" t="s">
        <v>353</v>
      </c>
      <c r="B17">
        <v>1</v>
      </c>
      <c r="C17">
        <v>10</v>
      </c>
      <c r="D17">
        <f t="shared" si="0"/>
        <v>10</v>
      </c>
    </row>
    <row r="18" spans="1:16" x14ac:dyDescent="0.25">
      <c r="A18" t="s">
        <v>354</v>
      </c>
      <c r="B18">
        <v>1</v>
      </c>
      <c r="C18">
        <v>10</v>
      </c>
      <c r="D18">
        <f t="shared" si="0"/>
        <v>10</v>
      </c>
      <c r="P18" t="s">
        <v>482</v>
      </c>
    </row>
    <row r="19" spans="1:16" x14ac:dyDescent="0.25">
      <c r="A19" t="s">
        <v>355</v>
      </c>
      <c r="B19">
        <v>1</v>
      </c>
      <c r="C19">
        <v>10</v>
      </c>
      <c r="D19">
        <f t="shared" si="0"/>
        <v>10</v>
      </c>
    </row>
    <row r="20" spans="1:16" x14ac:dyDescent="0.25">
      <c r="A20" t="s">
        <v>356</v>
      </c>
      <c r="B20">
        <v>1</v>
      </c>
      <c r="C20">
        <v>10</v>
      </c>
      <c r="D20">
        <f t="shared" si="0"/>
        <v>10</v>
      </c>
    </row>
    <row r="21" spans="1:16" x14ac:dyDescent="0.25">
      <c r="A21" t="s">
        <v>357</v>
      </c>
      <c r="B21">
        <v>1</v>
      </c>
      <c r="C21">
        <v>10</v>
      </c>
      <c r="D21">
        <f t="shared" si="0"/>
        <v>10</v>
      </c>
      <c r="F21">
        <v>30</v>
      </c>
      <c r="P21" t="s">
        <v>483</v>
      </c>
    </row>
    <row r="22" spans="1:16" x14ac:dyDescent="0.25">
      <c r="A22" t="s">
        <v>358</v>
      </c>
      <c r="B22">
        <v>1</v>
      </c>
      <c r="C22">
        <v>10</v>
      </c>
      <c r="D22">
        <f t="shared" si="0"/>
        <v>10</v>
      </c>
      <c r="P22" t="s">
        <v>484</v>
      </c>
    </row>
    <row r="23" spans="1:16" x14ac:dyDescent="0.25">
      <c r="A23" t="s">
        <v>359</v>
      </c>
      <c r="B23">
        <v>1</v>
      </c>
      <c r="C23">
        <v>10</v>
      </c>
      <c r="D23">
        <f t="shared" si="0"/>
        <v>10</v>
      </c>
    </row>
    <row r="24" spans="1:16" x14ac:dyDescent="0.25">
      <c r="A24" t="s">
        <v>360</v>
      </c>
      <c r="B24">
        <v>2</v>
      </c>
      <c r="C24">
        <v>10</v>
      </c>
      <c r="D24">
        <f t="shared" si="0"/>
        <v>20</v>
      </c>
      <c r="F24">
        <v>25</v>
      </c>
      <c r="P24" t="s">
        <v>485</v>
      </c>
    </row>
    <row r="25" spans="1:16" x14ac:dyDescent="0.25">
      <c r="A25" t="s">
        <v>361</v>
      </c>
      <c r="B25">
        <v>1</v>
      </c>
      <c r="C25">
        <v>10</v>
      </c>
      <c r="D25">
        <f t="shared" si="0"/>
        <v>10</v>
      </c>
      <c r="F25">
        <v>12</v>
      </c>
      <c r="P25" t="s">
        <v>486</v>
      </c>
    </row>
    <row r="26" spans="1:16" x14ac:dyDescent="0.25">
      <c r="A26" t="s">
        <v>362</v>
      </c>
      <c r="B26">
        <v>2</v>
      </c>
      <c r="C26">
        <v>10</v>
      </c>
      <c r="D26">
        <f t="shared" si="0"/>
        <v>20</v>
      </c>
      <c r="P26" t="s">
        <v>487</v>
      </c>
    </row>
    <row r="27" spans="1:16" x14ac:dyDescent="0.25">
      <c r="A27" t="s">
        <v>363</v>
      </c>
      <c r="B27">
        <v>2</v>
      </c>
      <c r="C27">
        <v>10</v>
      </c>
      <c r="D27">
        <f t="shared" si="0"/>
        <v>20</v>
      </c>
      <c r="F27">
        <v>25</v>
      </c>
      <c r="P27" t="s">
        <v>488</v>
      </c>
    </row>
    <row r="28" spans="1:16" x14ac:dyDescent="0.25">
      <c r="A28" t="s">
        <v>364</v>
      </c>
      <c r="B28">
        <v>2</v>
      </c>
      <c r="C28">
        <v>10</v>
      </c>
      <c r="D28">
        <f t="shared" si="0"/>
        <v>20</v>
      </c>
      <c r="P28" t="s">
        <v>489</v>
      </c>
    </row>
    <row r="29" spans="1:16" x14ac:dyDescent="0.25">
      <c r="A29" t="s">
        <v>365</v>
      </c>
      <c r="B29">
        <v>2</v>
      </c>
      <c r="C29">
        <v>10</v>
      </c>
      <c r="D29">
        <f t="shared" si="0"/>
        <v>20</v>
      </c>
      <c r="F29">
        <v>20</v>
      </c>
      <c r="P29" t="s">
        <v>490</v>
      </c>
    </row>
    <row r="30" spans="1:16" x14ac:dyDescent="0.25">
      <c r="A30" t="s">
        <v>366</v>
      </c>
      <c r="B30">
        <v>2</v>
      </c>
      <c r="C30">
        <v>10</v>
      </c>
      <c r="D30">
        <f t="shared" si="0"/>
        <v>20</v>
      </c>
      <c r="F30">
        <v>15</v>
      </c>
      <c r="P30" t="s">
        <v>491</v>
      </c>
    </row>
    <row r="31" spans="1:16" x14ac:dyDescent="0.25">
      <c r="A31" t="s">
        <v>367</v>
      </c>
      <c r="B31">
        <v>2</v>
      </c>
      <c r="C31">
        <v>10</v>
      </c>
      <c r="D31">
        <f t="shared" si="0"/>
        <v>20</v>
      </c>
      <c r="F31">
        <v>35</v>
      </c>
      <c r="P31" t="s">
        <v>492</v>
      </c>
    </row>
    <row r="32" spans="1:16" x14ac:dyDescent="0.25">
      <c r="A32" t="s">
        <v>368</v>
      </c>
      <c r="B32">
        <v>2</v>
      </c>
      <c r="C32">
        <v>10</v>
      </c>
      <c r="D32">
        <f t="shared" si="0"/>
        <v>20</v>
      </c>
      <c r="P32" t="s">
        <v>493</v>
      </c>
    </row>
    <row r="33" spans="1:16" x14ac:dyDescent="0.25">
      <c r="A33" t="s">
        <v>369</v>
      </c>
      <c r="B33">
        <v>2</v>
      </c>
      <c r="C33">
        <v>10</v>
      </c>
      <c r="D33">
        <f t="shared" si="0"/>
        <v>20</v>
      </c>
      <c r="F33">
        <v>18</v>
      </c>
      <c r="P33" t="s">
        <v>494</v>
      </c>
    </row>
    <row r="34" spans="1:16" x14ac:dyDescent="0.25">
      <c r="A34" t="s">
        <v>370</v>
      </c>
      <c r="B34">
        <v>2</v>
      </c>
      <c r="C34">
        <v>10</v>
      </c>
      <c r="D34">
        <f t="shared" si="0"/>
        <v>20</v>
      </c>
      <c r="F34">
        <v>13</v>
      </c>
      <c r="P34" t="s">
        <v>495</v>
      </c>
    </row>
    <row r="35" spans="1:16" x14ac:dyDescent="0.25">
      <c r="A35" t="s">
        <v>371</v>
      </c>
      <c r="B35">
        <v>2</v>
      </c>
      <c r="C35">
        <v>10</v>
      </c>
      <c r="D35">
        <f t="shared" si="0"/>
        <v>20</v>
      </c>
    </row>
    <row r="36" spans="1:16" x14ac:dyDescent="0.25">
      <c r="A36" t="s">
        <v>372</v>
      </c>
      <c r="B36">
        <v>2</v>
      </c>
      <c r="C36">
        <v>10</v>
      </c>
      <c r="D36">
        <f t="shared" si="0"/>
        <v>20</v>
      </c>
      <c r="F36">
        <v>30</v>
      </c>
      <c r="P36" t="s">
        <v>496</v>
      </c>
    </row>
    <row r="37" spans="1:16" x14ac:dyDescent="0.25">
      <c r="A37" t="s">
        <v>373</v>
      </c>
      <c r="B37">
        <v>2</v>
      </c>
      <c r="C37">
        <v>10</v>
      </c>
      <c r="D37">
        <f t="shared" si="0"/>
        <v>20</v>
      </c>
      <c r="F37">
        <v>34</v>
      </c>
      <c r="P37" t="s">
        <v>497</v>
      </c>
    </row>
    <row r="38" spans="1:16" x14ac:dyDescent="0.25">
      <c r="A38" t="s">
        <v>374</v>
      </c>
      <c r="B38">
        <v>2</v>
      </c>
      <c r="C38">
        <v>10</v>
      </c>
      <c r="D38">
        <f t="shared" si="0"/>
        <v>20</v>
      </c>
      <c r="P38" t="s">
        <v>498</v>
      </c>
    </row>
    <row r="39" spans="1:16" x14ac:dyDescent="0.25">
      <c r="A39" t="s">
        <v>375</v>
      </c>
      <c r="B39">
        <v>2</v>
      </c>
      <c r="C39">
        <v>10</v>
      </c>
      <c r="D39">
        <f t="shared" si="0"/>
        <v>20</v>
      </c>
    </row>
    <row r="40" spans="1:16" x14ac:dyDescent="0.25">
      <c r="A40" t="s">
        <v>376</v>
      </c>
      <c r="B40">
        <v>2</v>
      </c>
      <c r="C40">
        <v>10</v>
      </c>
      <c r="D40">
        <f t="shared" si="0"/>
        <v>20</v>
      </c>
    </row>
    <row r="41" spans="1:16" x14ac:dyDescent="0.25">
      <c r="A41" t="s">
        <v>377</v>
      </c>
      <c r="B41">
        <v>2</v>
      </c>
      <c r="C41">
        <v>10</v>
      </c>
      <c r="D41">
        <f t="shared" si="0"/>
        <v>20</v>
      </c>
      <c r="F41">
        <v>20</v>
      </c>
      <c r="P41" t="s">
        <v>499</v>
      </c>
    </row>
    <row r="42" spans="1:16" x14ac:dyDescent="0.25">
      <c r="A42" t="s">
        <v>378</v>
      </c>
      <c r="B42">
        <v>1</v>
      </c>
      <c r="C42">
        <v>10</v>
      </c>
      <c r="D42">
        <f t="shared" si="0"/>
        <v>10</v>
      </c>
      <c r="F42">
        <v>14</v>
      </c>
      <c r="P42" s="2" t="s">
        <v>469</v>
      </c>
    </row>
    <row r="43" spans="1:16" x14ac:dyDescent="0.25">
      <c r="A43" t="s">
        <v>379</v>
      </c>
      <c r="B43">
        <v>4</v>
      </c>
      <c r="C43">
        <v>10</v>
      </c>
      <c r="D43">
        <f t="shared" si="0"/>
        <v>40</v>
      </c>
      <c r="F43" s="3">
        <v>75</v>
      </c>
      <c r="P43" t="s">
        <v>500</v>
      </c>
    </row>
    <row r="44" spans="1:16" x14ac:dyDescent="0.25">
      <c r="A44" t="s">
        <v>380</v>
      </c>
      <c r="B44">
        <v>5</v>
      </c>
      <c r="C44">
        <v>10</v>
      </c>
      <c r="D44">
        <f t="shared" si="0"/>
        <v>50</v>
      </c>
      <c r="P44" t="s">
        <v>501</v>
      </c>
    </row>
    <row r="45" spans="1:16" x14ac:dyDescent="0.25">
      <c r="A45" t="s">
        <v>381</v>
      </c>
      <c r="B45">
        <v>5</v>
      </c>
      <c r="C45">
        <v>10</v>
      </c>
      <c r="D45">
        <f t="shared" si="0"/>
        <v>50</v>
      </c>
      <c r="F45">
        <v>34</v>
      </c>
      <c r="P45" t="s">
        <v>502</v>
      </c>
    </row>
    <row r="46" spans="1:16" x14ac:dyDescent="0.25">
      <c r="A46" t="s">
        <v>382</v>
      </c>
      <c r="B46">
        <v>5</v>
      </c>
      <c r="C46">
        <v>10</v>
      </c>
      <c r="D46">
        <f t="shared" si="0"/>
        <v>50</v>
      </c>
    </row>
    <row r="47" spans="1:16" x14ac:dyDescent="0.25">
      <c r="A47" t="s">
        <v>383</v>
      </c>
      <c r="B47">
        <v>7</v>
      </c>
      <c r="C47">
        <v>10</v>
      </c>
      <c r="D47">
        <f t="shared" si="0"/>
        <v>70</v>
      </c>
      <c r="F47">
        <v>20</v>
      </c>
      <c r="P47" t="s">
        <v>503</v>
      </c>
    </row>
    <row r="48" spans="1:16" x14ac:dyDescent="0.25">
      <c r="A48" t="s">
        <v>384</v>
      </c>
      <c r="B48">
        <v>7</v>
      </c>
      <c r="C48">
        <v>10</v>
      </c>
      <c r="D48">
        <f t="shared" si="0"/>
        <v>70</v>
      </c>
      <c r="F48">
        <v>30</v>
      </c>
      <c r="P48" t="s">
        <v>504</v>
      </c>
    </row>
    <row r="49" spans="1:16" x14ac:dyDescent="0.25">
      <c r="A49" t="s">
        <v>385</v>
      </c>
      <c r="B49">
        <v>7</v>
      </c>
      <c r="C49">
        <v>10</v>
      </c>
      <c r="D49">
        <f t="shared" si="0"/>
        <v>70</v>
      </c>
    </row>
    <row r="50" spans="1:16" x14ac:dyDescent="0.25">
      <c r="A50" t="s">
        <v>386</v>
      </c>
      <c r="B50">
        <v>3</v>
      </c>
      <c r="C50">
        <v>10</v>
      </c>
      <c r="D50">
        <f t="shared" si="0"/>
        <v>30</v>
      </c>
      <c r="F50">
        <v>21</v>
      </c>
      <c r="P50" t="s">
        <v>505</v>
      </c>
    </row>
    <row r="51" spans="1:16" x14ac:dyDescent="0.25">
      <c r="A51" t="s">
        <v>387</v>
      </c>
      <c r="B51">
        <v>3</v>
      </c>
      <c r="C51">
        <v>10</v>
      </c>
      <c r="D51">
        <f t="shared" si="0"/>
        <v>30</v>
      </c>
      <c r="F51">
        <v>12</v>
      </c>
      <c r="P51" t="s">
        <v>506</v>
      </c>
    </row>
    <row r="52" spans="1:16" x14ac:dyDescent="0.25">
      <c r="A52" t="s">
        <v>388</v>
      </c>
      <c r="B52">
        <v>3</v>
      </c>
      <c r="C52">
        <v>10</v>
      </c>
      <c r="D52">
        <f t="shared" si="0"/>
        <v>30</v>
      </c>
    </row>
    <row r="53" spans="1:16" x14ac:dyDescent="0.25">
      <c r="A53" t="s">
        <v>389</v>
      </c>
      <c r="B53">
        <v>2</v>
      </c>
      <c r="C53">
        <v>10</v>
      </c>
      <c r="D53">
        <f t="shared" si="0"/>
        <v>20</v>
      </c>
    </row>
    <row r="54" spans="1:16" x14ac:dyDescent="0.25">
      <c r="A54" t="s">
        <v>390</v>
      </c>
      <c r="B54">
        <v>3</v>
      </c>
      <c r="C54">
        <v>10</v>
      </c>
      <c r="D54">
        <f t="shared" si="0"/>
        <v>30</v>
      </c>
    </row>
    <row r="55" spans="1:16" x14ac:dyDescent="0.25">
      <c r="A55" t="s">
        <v>391</v>
      </c>
      <c r="B55">
        <v>8</v>
      </c>
      <c r="C55">
        <v>10</v>
      </c>
      <c r="D55">
        <f t="shared" si="0"/>
        <v>80</v>
      </c>
    </row>
    <row r="56" spans="1:16" x14ac:dyDescent="0.25">
      <c r="A56" t="s">
        <v>392</v>
      </c>
      <c r="B56">
        <v>9</v>
      </c>
      <c r="C56">
        <v>10</v>
      </c>
      <c r="D56">
        <f t="shared" si="0"/>
        <v>90</v>
      </c>
      <c r="F56">
        <v>70</v>
      </c>
      <c r="G56">
        <v>90</v>
      </c>
    </row>
    <row r="57" spans="1:16" x14ac:dyDescent="0.25">
      <c r="A57" t="s">
        <v>393</v>
      </c>
      <c r="B57">
        <v>9</v>
      </c>
      <c r="C57">
        <v>10</v>
      </c>
      <c r="D57">
        <f t="shared" si="0"/>
        <v>90</v>
      </c>
    </row>
    <row r="58" spans="1:16" x14ac:dyDescent="0.25">
      <c r="A58" t="s">
        <v>394</v>
      </c>
      <c r="B58">
        <v>7</v>
      </c>
      <c r="C58">
        <v>10</v>
      </c>
      <c r="D58">
        <f t="shared" si="0"/>
        <v>70</v>
      </c>
    </row>
    <row r="59" spans="1:16" x14ac:dyDescent="0.25">
      <c r="A59" t="s">
        <v>395</v>
      </c>
      <c r="B59">
        <v>7</v>
      </c>
      <c r="C59">
        <v>10</v>
      </c>
      <c r="D59">
        <f t="shared" si="0"/>
        <v>70</v>
      </c>
    </row>
    <row r="60" spans="1:16" x14ac:dyDescent="0.25">
      <c r="A60" t="s">
        <v>396</v>
      </c>
      <c r="B60">
        <v>2</v>
      </c>
      <c r="C60">
        <v>10</v>
      </c>
      <c r="D60">
        <f t="shared" si="0"/>
        <v>20</v>
      </c>
      <c r="F60">
        <v>10</v>
      </c>
      <c r="P60" t="s">
        <v>507</v>
      </c>
    </row>
    <row r="63" spans="1:16" x14ac:dyDescent="0.25">
      <c r="A63" t="s">
        <v>397</v>
      </c>
      <c r="B63" t="s">
        <v>398</v>
      </c>
      <c r="F63" t="s">
        <v>400</v>
      </c>
      <c r="G63" t="s">
        <v>401</v>
      </c>
    </row>
    <row r="64" spans="1:16" x14ac:dyDescent="0.25">
      <c r="A64" t="s">
        <v>402</v>
      </c>
      <c r="B64">
        <v>2</v>
      </c>
      <c r="F64" t="s">
        <v>403</v>
      </c>
      <c r="G64" t="s">
        <v>404</v>
      </c>
      <c r="H64" t="s">
        <v>399</v>
      </c>
      <c r="I64" t="s">
        <v>400</v>
      </c>
      <c r="J64" t="s">
        <v>405</v>
      </c>
      <c r="K64" t="s">
        <v>406</v>
      </c>
      <c r="L64">
        <v>1</v>
      </c>
    </row>
    <row r="65" spans="1:2" x14ac:dyDescent="0.25">
      <c r="A65" t="s">
        <v>407</v>
      </c>
      <c r="B65">
        <v>2</v>
      </c>
    </row>
    <row r="66" spans="1:2" x14ac:dyDescent="0.25">
      <c r="A66" t="s">
        <v>408</v>
      </c>
      <c r="B66">
        <v>2</v>
      </c>
    </row>
    <row r="67" spans="1:2" x14ac:dyDescent="0.25">
      <c r="A67" t="s">
        <v>409</v>
      </c>
      <c r="B67">
        <v>3</v>
      </c>
    </row>
    <row r="68" spans="1:2" x14ac:dyDescent="0.25">
      <c r="A68" t="s">
        <v>410</v>
      </c>
      <c r="B68">
        <v>1</v>
      </c>
    </row>
    <row r="69" spans="1:2" x14ac:dyDescent="0.25">
      <c r="A69" t="s">
        <v>411</v>
      </c>
      <c r="B69">
        <v>3</v>
      </c>
    </row>
    <row r="70" spans="1:2" x14ac:dyDescent="0.25">
      <c r="A70" t="s">
        <v>412</v>
      </c>
      <c r="B70">
        <v>3</v>
      </c>
    </row>
    <row r="71" spans="1:2" x14ac:dyDescent="0.25">
      <c r="A71" t="s">
        <v>413</v>
      </c>
      <c r="B71">
        <v>3</v>
      </c>
    </row>
    <row r="72" spans="1:2" x14ac:dyDescent="0.25">
      <c r="A72" t="s">
        <v>414</v>
      </c>
      <c r="B72">
        <v>3</v>
      </c>
    </row>
    <row r="73" spans="1:2" x14ac:dyDescent="0.25">
      <c r="A73" t="s">
        <v>415</v>
      </c>
      <c r="B73">
        <v>3</v>
      </c>
    </row>
    <row r="74" spans="1:2" x14ac:dyDescent="0.25">
      <c r="A74" t="s">
        <v>416</v>
      </c>
      <c r="B74">
        <v>3</v>
      </c>
    </row>
    <row r="75" spans="1:2" x14ac:dyDescent="0.25">
      <c r="A75" t="s">
        <v>417</v>
      </c>
      <c r="B75">
        <v>3</v>
      </c>
    </row>
    <row r="76" spans="1:2" x14ac:dyDescent="0.25">
      <c r="A76" t="s">
        <v>418</v>
      </c>
      <c r="B76">
        <v>3</v>
      </c>
    </row>
    <row r="77" spans="1:2" x14ac:dyDescent="0.25">
      <c r="A77" t="s">
        <v>419</v>
      </c>
      <c r="B77">
        <v>3</v>
      </c>
    </row>
    <row r="78" spans="1:2" x14ac:dyDescent="0.25">
      <c r="A78" t="s">
        <v>420</v>
      </c>
      <c r="B78">
        <v>3</v>
      </c>
    </row>
    <row r="79" spans="1:2" x14ac:dyDescent="0.25">
      <c r="A79" t="s">
        <v>421</v>
      </c>
      <c r="B79">
        <v>3</v>
      </c>
    </row>
    <row r="80" spans="1:2" x14ac:dyDescent="0.25">
      <c r="A80" t="s">
        <v>422</v>
      </c>
      <c r="B80">
        <v>2</v>
      </c>
    </row>
    <row r="81" spans="1:2" x14ac:dyDescent="0.25">
      <c r="A81" t="s">
        <v>423</v>
      </c>
      <c r="B81">
        <v>3</v>
      </c>
    </row>
    <row r="82" spans="1:2" x14ac:dyDescent="0.25">
      <c r="A82" t="s">
        <v>424</v>
      </c>
      <c r="B82">
        <v>3</v>
      </c>
    </row>
    <row r="83" spans="1:2" x14ac:dyDescent="0.25">
      <c r="A83" t="s">
        <v>425</v>
      </c>
      <c r="B83">
        <v>3</v>
      </c>
    </row>
    <row r="84" spans="1:2" x14ac:dyDescent="0.25">
      <c r="A84" t="s">
        <v>426</v>
      </c>
      <c r="B84">
        <v>3</v>
      </c>
    </row>
    <row r="85" spans="1:2" x14ac:dyDescent="0.25">
      <c r="A85" t="s">
        <v>427</v>
      </c>
      <c r="B85">
        <v>2</v>
      </c>
    </row>
    <row r="86" spans="1:2" x14ac:dyDescent="0.25">
      <c r="A86" t="s">
        <v>428</v>
      </c>
      <c r="B86">
        <v>2</v>
      </c>
    </row>
    <row r="87" spans="1:2" x14ac:dyDescent="0.25">
      <c r="A87" t="s">
        <v>429</v>
      </c>
      <c r="B87">
        <v>2</v>
      </c>
    </row>
    <row r="88" spans="1:2" x14ac:dyDescent="0.25">
      <c r="A88" t="s">
        <v>430</v>
      </c>
      <c r="B88">
        <v>3</v>
      </c>
    </row>
    <row r="89" spans="1:2" x14ac:dyDescent="0.25">
      <c r="A89" t="s">
        <v>431</v>
      </c>
      <c r="B89">
        <v>1</v>
      </c>
    </row>
    <row r="90" spans="1:2" x14ac:dyDescent="0.25">
      <c r="A90" t="s">
        <v>432</v>
      </c>
      <c r="B90">
        <v>1</v>
      </c>
    </row>
    <row r="91" spans="1:2" x14ac:dyDescent="0.25">
      <c r="A91" t="s">
        <v>433</v>
      </c>
      <c r="B91">
        <v>1</v>
      </c>
    </row>
    <row r="92" spans="1:2" x14ac:dyDescent="0.25">
      <c r="A92" t="s">
        <v>434</v>
      </c>
      <c r="B92">
        <v>1</v>
      </c>
    </row>
    <row r="93" spans="1:2" x14ac:dyDescent="0.25">
      <c r="A93" t="s">
        <v>435</v>
      </c>
      <c r="B93">
        <v>1</v>
      </c>
    </row>
    <row r="94" spans="1:2" x14ac:dyDescent="0.25">
      <c r="A94" t="s">
        <v>436</v>
      </c>
      <c r="B94">
        <v>1</v>
      </c>
    </row>
    <row r="95" spans="1:2" x14ac:dyDescent="0.25">
      <c r="A95" t="s">
        <v>437</v>
      </c>
      <c r="B95">
        <v>1</v>
      </c>
    </row>
    <row r="96" spans="1:2" x14ac:dyDescent="0.25">
      <c r="A96" t="s">
        <v>438</v>
      </c>
      <c r="B96">
        <v>1</v>
      </c>
    </row>
    <row r="97" spans="1:2" x14ac:dyDescent="0.25">
      <c r="A97" t="s">
        <v>439</v>
      </c>
      <c r="B97">
        <v>1</v>
      </c>
    </row>
    <row r="98" spans="1:2" x14ac:dyDescent="0.25">
      <c r="A98" t="s">
        <v>440</v>
      </c>
      <c r="B98">
        <v>1</v>
      </c>
    </row>
    <row r="99" spans="1:2" x14ac:dyDescent="0.25">
      <c r="A99" t="s">
        <v>441</v>
      </c>
      <c r="B99">
        <v>1</v>
      </c>
    </row>
    <row r="100" spans="1:2" x14ac:dyDescent="0.25">
      <c r="A100" t="s">
        <v>442</v>
      </c>
      <c r="B100">
        <v>1</v>
      </c>
    </row>
    <row r="101" spans="1:2" x14ac:dyDescent="0.25">
      <c r="A101" t="s">
        <v>443</v>
      </c>
      <c r="B101">
        <v>1</v>
      </c>
    </row>
    <row r="102" spans="1:2" x14ac:dyDescent="0.25">
      <c r="A102" t="s">
        <v>444</v>
      </c>
      <c r="B102">
        <v>1</v>
      </c>
    </row>
    <row r="103" spans="1:2" x14ac:dyDescent="0.25">
      <c r="A103" t="s">
        <v>445</v>
      </c>
      <c r="B103">
        <v>1</v>
      </c>
    </row>
    <row r="104" spans="1:2" x14ac:dyDescent="0.25">
      <c r="A104" t="s">
        <v>446</v>
      </c>
      <c r="B104">
        <v>1</v>
      </c>
    </row>
    <row r="105" spans="1:2" x14ac:dyDescent="0.25">
      <c r="A105" t="s">
        <v>447</v>
      </c>
      <c r="B105">
        <v>2</v>
      </c>
    </row>
    <row r="106" spans="1:2" x14ac:dyDescent="0.25">
      <c r="A106" t="s">
        <v>448</v>
      </c>
      <c r="B106">
        <v>3</v>
      </c>
    </row>
    <row r="107" spans="1:2" x14ac:dyDescent="0.25">
      <c r="A107" t="s">
        <v>449</v>
      </c>
      <c r="B107">
        <v>2</v>
      </c>
    </row>
    <row r="108" spans="1:2" x14ac:dyDescent="0.25">
      <c r="A108" t="s">
        <v>450</v>
      </c>
      <c r="B108">
        <v>2</v>
      </c>
    </row>
    <row r="109" spans="1:2" x14ac:dyDescent="0.25">
      <c r="A109" t="s">
        <v>451</v>
      </c>
      <c r="B109">
        <v>2</v>
      </c>
    </row>
    <row r="110" spans="1:2" x14ac:dyDescent="0.25">
      <c r="A110" t="s">
        <v>452</v>
      </c>
      <c r="B110">
        <v>2</v>
      </c>
    </row>
    <row r="111" spans="1:2" x14ac:dyDescent="0.25">
      <c r="A111" t="s">
        <v>453</v>
      </c>
      <c r="B111">
        <v>2</v>
      </c>
    </row>
    <row r="112" spans="1:2" x14ac:dyDescent="0.25">
      <c r="A112" t="s">
        <v>454</v>
      </c>
      <c r="B112">
        <v>2</v>
      </c>
    </row>
    <row r="113" spans="1:2" x14ac:dyDescent="0.25">
      <c r="A113" t="s">
        <v>455</v>
      </c>
      <c r="B113">
        <v>2</v>
      </c>
    </row>
    <row r="114" spans="1:2" x14ac:dyDescent="0.25">
      <c r="A114" t="s">
        <v>456</v>
      </c>
      <c r="B114">
        <v>2</v>
      </c>
    </row>
    <row r="115" spans="1:2" x14ac:dyDescent="0.25">
      <c r="A115" t="s">
        <v>457</v>
      </c>
      <c r="B115">
        <v>2</v>
      </c>
    </row>
    <row r="116" spans="1:2" x14ac:dyDescent="0.25">
      <c r="A116" t="s">
        <v>458</v>
      </c>
      <c r="B116">
        <v>1</v>
      </c>
    </row>
    <row r="117" spans="1:2" x14ac:dyDescent="0.25">
      <c r="A117" t="s">
        <v>459</v>
      </c>
      <c r="B117">
        <v>3</v>
      </c>
    </row>
    <row r="118" spans="1:2" x14ac:dyDescent="0.25">
      <c r="A118" t="s">
        <v>460</v>
      </c>
      <c r="B118">
        <v>2</v>
      </c>
    </row>
    <row r="119" spans="1:2" x14ac:dyDescent="0.25">
      <c r="A119" t="s">
        <v>461</v>
      </c>
      <c r="B119">
        <v>3</v>
      </c>
    </row>
    <row r="120" spans="1:2" x14ac:dyDescent="0.25">
      <c r="A120" t="s">
        <v>462</v>
      </c>
      <c r="B120">
        <v>3</v>
      </c>
    </row>
    <row r="121" spans="1:2" x14ac:dyDescent="0.25">
      <c r="A121" t="s">
        <v>463</v>
      </c>
      <c r="B121">
        <v>3</v>
      </c>
    </row>
    <row r="122" spans="1:2" x14ac:dyDescent="0.25">
      <c r="A122" t="s">
        <v>464</v>
      </c>
      <c r="B122">
        <v>3</v>
      </c>
    </row>
    <row r="123" spans="1:2" x14ac:dyDescent="0.25">
      <c r="A123" t="s">
        <v>465</v>
      </c>
      <c r="B123">
        <v>1</v>
      </c>
    </row>
  </sheetData>
  <hyperlinks>
    <hyperlink ref="P3" r:id="rId1"/>
    <hyperlink ref="P8" r:id="rId2"/>
    <hyperlink ref="P42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C_v1</vt:lpstr>
      <vt:lpstr>C_v1.5_20170517</vt:lpstr>
      <vt:lpstr>C_v1.5_20170531</vt:lpstr>
      <vt:lpstr>mum_v1.5_20170531</vt:lpstr>
      <vt:lpstr>mum_v1.5_20170517</vt:lpstr>
      <vt:lpstr>mum_v1</vt:lpstr>
      <vt:lpstr>2018_tuning_C</vt:lpstr>
      <vt:lpstr>2018_tuning_mum</vt:lpstr>
      <vt:lpstr>ageclass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9</cp:revision>
  <dcterms:created xsi:type="dcterms:W3CDTF">2018-02-06T14:51:45Z</dcterms:created>
  <dcterms:modified xsi:type="dcterms:W3CDTF">2018-06-07T21:07:40Z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