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caracappa\Documents\Atlantis\Obs_Hindcast\"/>
    </mc:Choice>
  </mc:AlternateContent>
  <bookViews>
    <workbookView xWindow="0" yWindow="0" windowWidth="12675" windowHeight="336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70" i="1" l="1"/>
  <c r="B44" i="1"/>
  <c r="B42" i="1"/>
  <c r="B26" i="1"/>
  <c r="B24" i="1"/>
  <c r="B23" i="1"/>
  <c r="B21" i="1"/>
</calcChain>
</file>

<file path=xl/sharedStrings.xml><?xml version="1.0" encoding="utf-8"?>
<sst xmlns="http://schemas.openxmlformats.org/spreadsheetml/2006/main" count="175" uniqueCount="117">
  <si>
    <t>Checked Final</t>
  </si>
  <si>
    <t>Source</t>
  </si>
  <si>
    <t>ANC</t>
  </si>
  <si>
    <t>Slucey non q-corrected mean of all years</t>
  </si>
  <si>
    <t>BB</t>
  </si>
  <si>
    <t>NEUS v 1.0</t>
  </si>
  <si>
    <t>BC</t>
  </si>
  <si>
    <t>BD</t>
  </si>
  <si>
    <t>BFF</t>
  </si>
  <si>
    <t>NEUS v 1.0 85% of parent</t>
  </si>
  <si>
    <t>BFT</t>
  </si>
  <si>
    <t>NEUS v 1.0 33% of parent</t>
  </si>
  <si>
    <t>BG</t>
  </si>
  <si>
    <t>BIL</t>
  </si>
  <si>
    <t>NEUS v1.0 20% of parent</t>
  </si>
  <si>
    <t>BLF</t>
  </si>
  <si>
    <t>BLS</t>
  </si>
  <si>
    <t>NEUS v 1.0 40% of parent group</t>
  </si>
  <si>
    <t>BMS</t>
  </si>
  <si>
    <t>NEUS v1.0 90% of parent</t>
  </si>
  <si>
    <t>BO</t>
  </si>
  <si>
    <t>NEUS v1.0</t>
  </si>
  <si>
    <t>BPF</t>
  </si>
  <si>
    <t>Slucey Q corrected biomass mean of first 5 years</t>
  </si>
  <si>
    <t>BSB</t>
  </si>
  <si>
    <t>BUT</t>
  </si>
  <si>
    <t>Slucey non-Q corrected biomass mean of first 5 years</t>
  </si>
  <si>
    <t>BWH</t>
  </si>
  <si>
    <t>NEUS v 1.0 80% of parent group</t>
  </si>
  <si>
    <t>CLA</t>
  </si>
  <si>
    <t>NEUS v1.0 10 percent of parent</t>
  </si>
  <si>
    <t>COD</t>
  </si>
  <si>
    <t>DC</t>
  </si>
  <si>
    <t>DF</t>
  </si>
  <si>
    <t>New value from chlorophyll biomass RM 2017</t>
  </si>
  <si>
    <t>DIN</t>
  </si>
  <si>
    <t>DL</t>
  </si>
  <si>
    <t>DOG</t>
  </si>
  <si>
    <t>DR</t>
  </si>
  <si>
    <t>DRM</t>
  </si>
  <si>
    <t>DSH</t>
  </si>
  <si>
    <t>FDE</t>
  </si>
  <si>
    <t>FDF</t>
  </si>
  <si>
    <t>FLA</t>
  </si>
  <si>
    <t>FOU</t>
  </si>
  <si>
    <t>GOO</t>
  </si>
  <si>
    <t>HAD</t>
  </si>
  <si>
    <t>HAL</t>
  </si>
  <si>
    <t>HER</t>
  </si>
  <si>
    <t>INV</t>
  </si>
  <si>
    <t>NEUS v 1.0 1% of parent group</t>
  </si>
  <si>
    <t>ISQ</t>
  </si>
  <si>
    <t>NEUS v1.0 40% of parent</t>
  </si>
  <si>
    <t>LOB</t>
  </si>
  <si>
    <t>LSK</t>
  </si>
  <si>
    <t>LSQ</t>
  </si>
  <si>
    <t>NEUS v1.0 60% parent</t>
  </si>
  <si>
    <t>MA</t>
  </si>
  <si>
    <t>MAK</t>
  </si>
  <si>
    <t>MB</t>
  </si>
  <si>
    <t>MEN</t>
  </si>
  <si>
    <t>NEUS v1.0 50% parent</t>
  </si>
  <si>
    <t>MPF</t>
  </si>
  <si>
    <t>NSH</t>
  </si>
  <si>
    <t>Slucey non-Q corrected biomass mean of all years</t>
  </si>
  <si>
    <t>OHK</t>
  </si>
  <si>
    <t>OPT</t>
  </si>
  <si>
    <t>OSH</t>
  </si>
  <si>
    <t>PB</t>
  </si>
  <si>
    <t>PIN</t>
  </si>
  <si>
    <t>PL</t>
  </si>
  <si>
    <t>PLA</t>
  </si>
  <si>
    <t>POL</t>
  </si>
  <si>
    <t>POR</t>
  </si>
  <si>
    <t>PS</t>
  </si>
  <si>
    <t>PSH</t>
  </si>
  <si>
    <t>QHG</t>
  </si>
  <si>
    <t>NEUS v1.0 5% parent</t>
  </si>
  <si>
    <t>RCB</t>
  </si>
  <si>
    <t>NEUS v1.0 10% parent</t>
  </si>
  <si>
    <t>RED</t>
  </si>
  <si>
    <t>REP</t>
  </si>
  <si>
    <t>RHK</t>
  </si>
  <si>
    <t>RWH</t>
  </si>
  <si>
    <t>NEUS v1.0 20% parent</t>
  </si>
  <si>
    <t>SAL</t>
  </si>
  <si>
    <t>NEUS v1.0 0.01% parent</t>
  </si>
  <si>
    <t>SB</t>
  </si>
  <si>
    <t>NEUS v1.0 40% parent</t>
  </si>
  <si>
    <t>SCA</t>
  </si>
  <si>
    <t>SCU</t>
  </si>
  <si>
    <t>SDF</t>
  </si>
  <si>
    <t>SG</t>
  </si>
  <si>
    <t>SHK</t>
  </si>
  <si>
    <t>SK</t>
  </si>
  <si>
    <t>SMO</t>
  </si>
  <si>
    <t>SSH</t>
  </si>
  <si>
    <t>STB</t>
  </si>
  <si>
    <t>SUF</t>
  </si>
  <si>
    <t>SWH</t>
  </si>
  <si>
    <t>TAU</t>
  </si>
  <si>
    <t>TUN</t>
  </si>
  <si>
    <t>NEUS v1.0 47% parent</t>
  </si>
  <si>
    <t>TWH</t>
  </si>
  <si>
    <t>TYL</t>
  </si>
  <si>
    <t>WHK</t>
  </si>
  <si>
    <t>WIF</t>
  </si>
  <si>
    <t>WOL</t>
  </si>
  <si>
    <t>WPF</t>
  </si>
  <si>
    <t>WSK</t>
  </si>
  <si>
    <t>WTF</t>
  </si>
  <si>
    <t>YTF</t>
  </si>
  <si>
    <t>ZG</t>
  </si>
  <si>
    <t>Calculation based on proportion from v1.0 and biomass from COPEPOD based on displacement volume</t>
  </si>
  <si>
    <t>ZL</t>
  </si>
  <si>
    <t>ZM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</si>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</sst>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  <family val="2"/>
    </font>
    <font>
      <sz val="10"/>
      <color rgb="FFFF0000"/>
      <name val="Arial"/>
      <family val="2"/>
      <charset val="1"/>
    </font>
    <font>
      <sz val="11"/>
      <color rgb="FF0061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0" fontId="2" fillId="2" borderId="0" applyBorder="0" applyAlignment="0" applyProtection="0"/>
    <xf numFmtId="0" fontId="3" fillId="3" borderId="1" applyAlignment="0" applyProtection="0"/>
  </cellStyleXfs>
  <cellXfs count="8">
    <xf numFmtId="0" fontId="0" fillId="0" borderId="0" xfId="0"/>
    <xf numFmtId="0" fontId="1" fillId="0" borderId="0" xfId="0" applyFont="1"/>
    <xf numFmtId="0" fontId="0" fillId="4" borderId="2" xfId="0" applyFont="1" applyFill="1" applyBorder="1"/>
    <xf numFmtId="164" fontId="2" fillId="2" borderId="3" xfId="1" applyNumberFormat="1" applyBorder="1" applyAlignment="1" applyProtection="1"/>
    <xf numFmtId="164" fontId="0" fillId="0" borderId="3" xfId="0" applyNumberFormat="1" applyBorder="1"/>
    <xf numFmtId="164" fontId="2" fillId="2" borderId="1" xfId="1" applyNumberFormat="1" applyBorder="1" applyAlignment="1" applyProtection="1"/>
    <xf numFmtId="0" fontId="0" fillId="0" borderId="4" xfId="0" applyBorder="1"/>
    <xf numFmtId="164" fontId="3" fillId="3" borderId="1" xfId="2" applyNumberFormat="1" applyAlignment="1" applyProtection="1"/>
  </cellXfs>
  <cellStyles count="3">
    <cellStyle name="Excel Built-in Check Cell" xfId="2"/>
    <cellStyle name="Excel Built-in Good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2"/>
  <sheetViews>
    <sheetView tabSelected="1" zoomScaleNormal="100" workbookViewId="0">
      <selection activeCell="N10" activeCellId="1" sqref="N10"/>
    </sheetView>
  </sheetViews>
  <sheetFormatPr defaultColWidth="11.5703125" defaultRowHeight="12.75" x14ac:dyDescent="0.2"/>
  <sheetData>
    <row r="2" spans="1:4" x14ac:dyDescent="0.2">
      <c r="B2" s="1" t="s">
        <v>0</v>
      </c>
      <c r="D2" s="1" t="s">
        <v>1</v>
      </c>
    </row>
    <row r="3" spans="1:4" ht="15" x14ac:dyDescent="0.25">
      <c r="A3" s="2" t="s">
        <v>2</v>
      </c>
      <c r="B3" s="3">
        <v>2343.3339999999998</v>
      </c>
      <c r="D3" t="s">
        <v>3</v>
      </c>
    </row>
    <row r="4" spans="1:4" x14ac:dyDescent="0.2">
      <c r="A4" s="2" t="s">
        <v>4</v>
      </c>
      <c r="B4" s="4">
        <v>15062593.300000001</v>
      </c>
      <c r="D4" t="s">
        <v>5</v>
      </c>
    </row>
    <row r="5" spans="1:4" x14ac:dyDescent="0.2">
      <c r="A5" s="2" t="s">
        <v>6</v>
      </c>
      <c r="B5" s="4">
        <v>6025037.2999999998</v>
      </c>
      <c r="D5" t="s">
        <v>5</v>
      </c>
    </row>
    <row r="6" spans="1:4" x14ac:dyDescent="0.2">
      <c r="A6" s="2" t="s">
        <v>7</v>
      </c>
      <c r="B6" s="4">
        <v>375230138.30000001</v>
      </c>
      <c r="D6" t="s">
        <v>5</v>
      </c>
    </row>
    <row r="7" spans="1:4" ht="15" x14ac:dyDescent="0.25">
      <c r="A7" s="2" t="s">
        <v>8</v>
      </c>
      <c r="B7" s="3">
        <v>1540650.925</v>
      </c>
      <c r="D7" t="s">
        <v>9</v>
      </c>
    </row>
    <row r="8" spans="1:4" x14ac:dyDescent="0.2">
      <c r="A8" s="2" t="s">
        <v>10</v>
      </c>
      <c r="B8" s="4">
        <v>1596.4079999999999</v>
      </c>
      <c r="D8" t="s">
        <v>11</v>
      </c>
    </row>
    <row r="9" spans="1:4" x14ac:dyDescent="0.2">
      <c r="A9" s="2" t="s">
        <v>12</v>
      </c>
      <c r="B9" s="4">
        <v>5035438.5999999996</v>
      </c>
      <c r="D9" t="s">
        <v>5</v>
      </c>
    </row>
    <row r="10" spans="1:4" ht="15" x14ac:dyDescent="0.25">
      <c r="A10" s="2" t="s">
        <v>13</v>
      </c>
      <c r="B10" s="5">
        <v>967.52</v>
      </c>
      <c r="D10" t="s">
        <v>14</v>
      </c>
    </row>
    <row r="11" spans="1:4" ht="15" x14ac:dyDescent="0.25">
      <c r="A11" s="2" t="s">
        <v>15</v>
      </c>
      <c r="B11" s="3">
        <v>2697</v>
      </c>
      <c r="D11" t="s">
        <v>5</v>
      </c>
    </row>
    <row r="12" spans="1:4" x14ac:dyDescent="0.2">
      <c r="A12" s="2" t="s">
        <v>16</v>
      </c>
      <c r="B12" s="4">
        <v>2873.4</v>
      </c>
      <c r="D12" t="s">
        <v>17</v>
      </c>
    </row>
    <row r="13" spans="1:4" x14ac:dyDescent="0.2">
      <c r="A13" s="2" t="s">
        <v>18</v>
      </c>
      <c r="B13" s="6">
        <v>723132.18</v>
      </c>
      <c r="D13" t="s">
        <v>19</v>
      </c>
    </row>
    <row r="14" spans="1:4" x14ac:dyDescent="0.2">
      <c r="A14" s="2" t="s">
        <v>20</v>
      </c>
      <c r="B14" s="4">
        <v>60250373.299999997</v>
      </c>
      <c r="D14" t="s">
        <v>21</v>
      </c>
    </row>
    <row r="15" spans="1:4" x14ac:dyDescent="0.2">
      <c r="A15" s="2" t="s">
        <v>22</v>
      </c>
      <c r="B15" s="4">
        <v>12508.14644</v>
      </c>
      <c r="D15" t="s">
        <v>23</v>
      </c>
    </row>
    <row r="16" spans="1:4" x14ac:dyDescent="0.2">
      <c r="A16" s="2" t="s">
        <v>24</v>
      </c>
      <c r="B16" s="4">
        <v>858.70898</v>
      </c>
      <c r="D16" t="s">
        <v>23</v>
      </c>
    </row>
    <row r="17" spans="1:4" ht="15" x14ac:dyDescent="0.25">
      <c r="A17" s="2" t="s">
        <v>25</v>
      </c>
      <c r="B17" s="3">
        <v>5673.2709999999997</v>
      </c>
      <c r="D17" t="s">
        <v>26</v>
      </c>
    </row>
    <row r="18" spans="1:4" x14ac:dyDescent="0.2">
      <c r="A18" s="2" t="s">
        <v>27</v>
      </c>
      <c r="B18" s="4">
        <v>72184.56</v>
      </c>
      <c r="D18" t="s">
        <v>28</v>
      </c>
    </row>
    <row r="19" spans="1:4" ht="15" x14ac:dyDescent="0.25">
      <c r="A19" s="2" t="s">
        <v>29</v>
      </c>
      <c r="B19" s="5">
        <v>181253.05</v>
      </c>
      <c r="D19" t="s">
        <v>30</v>
      </c>
    </row>
    <row r="20" spans="1:4" x14ac:dyDescent="0.2">
      <c r="A20" s="2" t="s">
        <v>31</v>
      </c>
      <c r="B20" s="4">
        <v>312490.47648000001</v>
      </c>
      <c r="D20" t="s">
        <v>23</v>
      </c>
    </row>
    <row r="21" spans="1:4" x14ac:dyDescent="0.2">
      <c r="A21" s="2" t="s">
        <v>32</v>
      </c>
      <c r="B21" s="4" t="e">
        <f>#N/A</f>
        <v>#N/A</v>
      </c>
    </row>
    <row r="22" spans="1:4" ht="15" x14ac:dyDescent="0.25">
      <c r="A22" s="2" t="s">
        <v>33</v>
      </c>
      <c r="B22" s="3">
        <v>201134.73789574299</v>
      </c>
      <c r="D22" t="s">
        <v>34</v>
      </c>
    </row>
    <row r="23" spans="1:4" x14ac:dyDescent="0.2">
      <c r="A23" s="2" t="s">
        <v>35</v>
      </c>
      <c r="B23" s="4" t="e">
        <f>#N/A</f>
        <v>#N/A</v>
      </c>
    </row>
    <row r="24" spans="1:4" x14ac:dyDescent="0.2">
      <c r="A24" s="2" t="s">
        <v>36</v>
      </c>
      <c r="B24" s="4" t="e">
        <f>#N/A</f>
        <v>#N/A</v>
      </c>
    </row>
    <row r="25" spans="1:4" x14ac:dyDescent="0.2">
      <c r="A25" s="2" t="s">
        <v>37</v>
      </c>
      <c r="B25" s="4">
        <v>633208.32400000002</v>
      </c>
      <c r="D25" t="s">
        <v>23</v>
      </c>
    </row>
    <row r="26" spans="1:4" x14ac:dyDescent="0.2">
      <c r="A26" s="2" t="s">
        <v>38</v>
      </c>
      <c r="B26" s="4" t="e">
        <f>#N/A</f>
        <v>#N/A</v>
      </c>
    </row>
    <row r="27" spans="1:4" x14ac:dyDescent="0.2">
      <c r="A27" s="2" t="s">
        <v>39</v>
      </c>
      <c r="B27" s="4">
        <v>444.32128</v>
      </c>
      <c r="D27" t="s">
        <v>23</v>
      </c>
    </row>
    <row r="28" spans="1:4" x14ac:dyDescent="0.2">
      <c r="A28" s="2" t="s">
        <v>40</v>
      </c>
      <c r="B28" s="4">
        <v>1253.7247</v>
      </c>
      <c r="D28" t="s">
        <v>23</v>
      </c>
    </row>
    <row r="29" spans="1:4" x14ac:dyDescent="0.2">
      <c r="A29" s="2" t="s">
        <v>41</v>
      </c>
      <c r="B29" s="4">
        <v>4742.7510000000002</v>
      </c>
      <c r="D29" t="s">
        <v>26</v>
      </c>
    </row>
    <row r="30" spans="1:4" x14ac:dyDescent="0.2">
      <c r="A30" s="2" t="s">
        <v>42</v>
      </c>
      <c r="B30" s="4">
        <v>287990.48550000001</v>
      </c>
      <c r="D30" t="s">
        <v>23</v>
      </c>
    </row>
    <row r="31" spans="1:4" x14ac:dyDescent="0.2">
      <c r="A31" s="2" t="s">
        <v>43</v>
      </c>
      <c r="B31" s="4">
        <v>98.229510000000005</v>
      </c>
      <c r="D31" t="s">
        <v>23</v>
      </c>
    </row>
    <row r="32" spans="1:4" x14ac:dyDescent="0.2">
      <c r="A32" s="2" t="s">
        <v>44</v>
      </c>
      <c r="B32" s="4">
        <v>8105.2905899999996</v>
      </c>
      <c r="D32" t="s">
        <v>23</v>
      </c>
    </row>
    <row r="33" spans="1:4" x14ac:dyDescent="0.2">
      <c r="A33" s="2" t="s">
        <v>45</v>
      </c>
      <c r="B33" s="4">
        <v>66381.201029999997</v>
      </c>
      <c r="D33" t="s">
        <v>23</v>
      </c>
    </row>
    <row r="34" spans="1:4" x14ac:dyDescent="0.2">
      <c r="A34" s="2" t="s">
        <v>46</v>
      </c>
      <c r="B34" s="4">
        <v>837622.32530000003</v>
      </c>
      <c r="D34" t="s">
        <v>23</v>
      </c>
    </row>
    <row r="35" spans="1:4" x14ac:dyDescent="0.2">
      <c r="A35" s="2" t="s">
        <v>47</v>
      </c>
      <c r="B35" s="4">
        <v>3646.2221399999999</v>
      </c>
      <c r="D35" t="s">
        <v>23</v>
      </c>
    </row>
    <row r="36" spans="1:4" x14ac:dyDescent="0.2">
      <c r="A36" s="2" t="s">
        <v>48</v>
      </c>
      <c r="B36" s="4">
        <v>4510.6719999999996</v>
      </c>
      <c r="D36" t="s">
        <v>26</v>
      </c>
    </row>
    <row r="37" spans="1:4" x14ac:dyDescent="0.2">
      <c r="A37" s="2" t="s">
        <v>49</v>
      </c>
      <c r="B37" s="4">
        <v>2616.0059999999999</v>
      </c>
      <c r="D37" t="s">
        <v>50</v>
      </c>
    </row>
    <row r="38" spans="1:4" ht="15" x14ac:dyDescent="0.25">
      <c r="A38" s="2" t="s">
        <v>51</v>
      </c>
      <c r="B38" s="3">
        <v>29746.28</v>
      </c>
      <c r="D38" t="s">
        <v>52</v>
      </c>
    </row>
    <row r="39" spans="1:4" ht="15" x14ac:dyDescent="0.25">
      <c r="A39" s="2" t="s">
        <v>53</v>
      </c>
      <c r="B39" s="3">
        <v>20570</v>
      </c>
      <c r="D39" t="s">
        <v>21</v>
      </c>
    </row>
    <row r="40" spans="1:4" x14ac:dyDescent="0.2">
      <c r="A40" s="2" t="s">
        <v>54</v>
      </c>
      <c r="B40" s="4">
        <v>130790.82432</v>
      </c>
      <c r="D40" t="s">
        <v>23</v>
      </c>
    </row>
    <row r="41" spans="1:4" x14ac:dyDescent="0.2">
      <c r="A41" s="2" t="s">
        <v>55</v>
      </c>
      <c r="B41" s="4">
        <v>44619.42</v>
      </c>
      <c r="D41" t="s">
        <v>56</v>
      </c>
    </row>
    <row r="42" spans="1:4" x14ac:dyDescent="0.2">
      <c r="A42" s="2" t="s">
        <v>57</v>
      </c>
      <c r="B42" s="4" t="e">
        <f>#N/A</f>
        <v>#N/A</v>
      </c>
    </row>
    <row r="43" spans="1:4" ht="15" x14ac:dyDescent="0.25">
      <c r="A43" s="2" t="s">
        <v>58</v>
      </c>
      <c r="B43" s="3">
        <v>6637.5</v>
      </c>
      <c r="D43" t="s">
        <v>21</v>
      </c>
    </row>
    <row r="44" spans="1:4" x14ac:dyDescent="0.2">
      <c r="A44" s="2" t="s">
        <v>59</v>
      </c>
      <c r="B44" s="4" t="e">
        <f>#N/A</f>
        <v>#N/A</v>
      </c>
    </row>
    <row r="45" spans="1:4" x14ac:dyDescent="0.2">
      <c r="A45" s="2" t="s">
        <v>60</v>
      </c>
      <c r="B45" s="4">
        <v>3164.95</v>
      </c>
      <c r="D45" t="s">
        <v>61</v>
      </c>
    </row>
    <row r="46" spans="1:4" x14ac:dyDescent="0.2">
      <c r="A46" s="2" t="s">
        <v>62</v>
      </c>
      <c r="B46" s="4">
        <v>4.8584350000000001</v>
      </c>
      <c r="D46" t="s">
        <v>26</v>
      </c>
    </row>
    <row r="47" spans="1:4" ht="15" x14ac:dyDescent="0.25">
      <c r="A47" s="2" t="s">
        <v>63</v>
      </c>
      <c r="B47" s="7">
        <v>1704.171</v>
      </c>
      <c r="D47" t="s">
        <v>64</v>
      </c>
    </row>
    <row r="48" spans="1:4" x14ac:dyDescent="0.2">
      <c r="A48" s="2" t="s">
        <v>65</v>
      </c>
      <c r="B48" s="4">
        <v>639.21481000000006</v>
      </c>
      <c r="D48" t="s">
        <v>23</v>
      </c>
    </row>
    <row r="49" spans="1:4" x14ac:dyDescent="0.2">
      <c r="A49" s="2" t="s">
        <v>66</v>
      </c>
      <c r="B49" s="4">
        <v>68242.971520000006</v>
      </c>
      <c r="D49" t="s">
        <v>23</v>
      </c>
    </row>
    <row r="50" spans="1:4" x14ac:dyDescent="0.2">
      <c r="A50" s="2" t="s">
        <v>67</v>
      </c>
      <c r="B50" s="4">
        <v>3018.587</v>
      </c>
      <c r="D50" t="s">
        <v>64</v>
      </c>
    </row>
    <row r="51" spans="1:4" x14ac:dyDescent="0.2">
      <c r="A51" s="2" t="s">
        <v>68</v>
      </c>
      <c r="B51" s="4">
        <v>31842.799999999999</v>
      </c>
      <c r="D51" t="s">
        <v>21</v>
      </c>
    </row>
    <row r="52" spans="1:4" x14ac:dyDescent="0.2">
      <c r="A52" s="2" t="s">
        <v>69</v>
      </c>
      <c r="B52" s="4">
        <v>7660.8</v>
      </c>
      <c r="D52" t="s">
        <v>21</v>
      </c>
    </row>
    <row r="53" spans="1:4" ht="15" x14ac:dyDescent="0.25">
      <c r="A53" s="2" t="s">
        <v>70</v>
      </c>
      <c r="B53" s="3">
        <v>548371.06777746405</v>
      </c>
      <c r="D53" t="s">
        <v>34</v>
      </c>
    </row>
    <row r="54" spans="1:4" x14ac:dyDescent="0.2">
      <c r="A54" s="2" t="s">
        <v>71</v>
      </c>
      <c r="B54" s="4">
        <v>38854.992890000001</v>
      </c>
      <c r="D54" t="s">
        <v>23</v>
      </c>
    </row>
    <row r="55" spans="1:4" x14ac:dyDescent="0.2">
      <c r="A55" s="2" t="s">
        <v>72</v>
      </c>
      <c r="B55" s="4">
        <v>247495.45460999999</v>
      </c>
      <c r="D55" t="s">
        <v>23</v>
      </c>
    </row>
    <row r="56" spans="1:4" x14ac:dyDescent="0.2">
      <c r="A56" s="2" t="s">
        <v>73</v>
      </c>
      <c r="B56" s="4">
        <v>1436.7</v>
      </c>
      <c r="D56" t="s">
        <v>21</v>
      </c>
    </row>
    <row r="57" spans="1:4" ht="15" x14ac:dyDescent="0.25">
      <c r="A57" s="2" t="s">
        <v>74</v>
      </c>
      <c r="B57" s="3">
        <v>163315.90861250801</v>
      </c>
      <c r="D57" t="s">
        <v>34</v>
      </c>
    </row>
    <row r="58" spans="1:4" x14ac:dyDescent="0.2">
      <c r="A58" s="2" t="s">
        <v>75</v>
      </c>
      <c r="B58" s="4">
        <v>3114.6878999999999</v>
      </c>
      <c r="D58" t="s">
        <v>23</v>
      </c>
    </row>
    <row r="59" spans="1:4" ht="15" x14ac:dyDescent="0.25">
      <c r="A59" s="2" t="s">
        <v>76</v>
      </c>
      <c r="B59" s="7">
        <v>6.5920009999999998</v>
      </c>
      <c r="D59" t="s">
        <v>77</v>
      </c>
    </row>
    <row r="60" spans="1:4" ht="15" x14ac:dyDescent="0.25">
      <c r="A60" s="2" t="s">
        <v>78</v>
      </c>
      <c r="B60" s="7">
        <v>7.1902939999999997</v>
      </c>
      <c r="D60" t="s">
        <v>79</v>
      </c>
    </row>
    <row r="61" spans="1:4" x14ac:dyDescent="0.2">
      <c r="A61" s="2" t="s">
        <v>80</v>
      </c>
      <c r="B61" s="4">
        <v>204570.50472</v>
      </c>
      <c r="D61" t="s">
        <v>23</v>
      </c>
    </row>
    <row r="62" spans="1:4" x14ac:dyDescent="0.2">
      <c r="A62" s="2" t="s">
        <v>81</v>
      </c>
      <c r="B62" s="4">
        <v>803.2</v>
      </c>
      <c r="D62" t="s">
        <v>21</v>
      </c>
    </row>
    <row r="63" spans="1:4" x14ac:dyDescent="0.2">
      <c r="A63" s="2" t="s">
        <v>82</v>
      </c>
      <c r="B63" s="4">
        <v>68851.370939999993</v>
      </c>
      <c r="D63" t="s">
        <v>23</v>
      </c>
    </row>
    <row r="64" spans="1:4" x14ac:dyDescent="0.2">
      <c r="A64" s="2" t="s">
        <v>83</v>
      </c>
      <c r="B64" s="4">
        <v>18046.14</v>
      </c>
      <c r="D64" t="s">
        <v>84</v>
      </c>
    </row>
    <row r="65" spans="1:4" x14ac:dyDescent="0.2">
      <c r="A65" s="2" t="s">
        <v>85</v>
      </c>
      <c r="B65" s="4">
        <v>26.160060000000001</v>
      </c>
      <c r="D65" t="s">
        <v>86</v>
      </c>
    </row>
    <row r="66" spans="1:4" x14ac:dyDescent="0.2">
      <c r="A66" s="2" t="s">
        <v>87</v>
      </c>
      <c r="B66" s="4">
        <v>1808.5</v>
      </c>
      <c r="D66" t="s">
        <v>88</v>
      </c>
    </row>
    <row r="67" spans="1:4" x14ac:dyDescent="0.2">
      <c r="A67" s="2" t="s">
        <v>89</v>
      </c>
      <c r="B67" s="4">
        <v>4656.1183199999996</v>
      </c>
      <c r="D67" t="s">
        <v>23</v>
      </c>
    </row>
    <row r="68" spans="1:4" x14ac:dyDescent="0.2">
      <c r="A68" s="2" t="s">
        <v>90</v>
      </c>
      <c r="B68" s="4">
        <v>8099.2672199999997</v>
      </c>
      <c r="D68" t="s">
        <v>23</v>
      </c>
    </row>
    <row r="69" spans="1:4" x14ac:dyDescent="0.2">
      <c r="A69" s="2" t="s">
        <v>91</v>
      </c>
      <c r="B69" s="4">
        <v>638.52646000000004</v>
      </c>
      <c r="D69" t="s">
        <v>23</v>
      </c>
    </row>
    <row r="70" spans="1:4" x14ac:dyDescent="0.2">
      <c r="A70" s="2" t="s">
        <v>92</v>
      </c>
      <c r="B70" s="4" t="e">
        <f>#N/A</f>
        <v>#N/A</v>
      </c>
    </row>
    <row r="71" spans="1:4" ht="15" x14ac:dyDescent="0.25">
      <c r="A71" s="2" t="s">
        <v>93</v>
      </c>
      <c r="B71" s="3">
        <v>124595.38234</v>
      </c>
      <c r="D71" t="s">
        <v>23</v>
      </c>
    </row>
    <row r="72" spans="1:4" ht="15" x14ac:dyDescent="0.25">
      <c r="A72" s="2" t="s">
        <v>94</v>
      </c>
      <c r="B72" s="3">
        <v>181995.72683</v>
      </c>
      <c r="D72" t="s">
        <v>23</v>
      </c>
    </row>
    <row r="73" spans="1:4" ht="15" x14ac:dyDescent="0.25">
      <c r="A73" s="2" t="s">
        <v>95</v>
      </c>
      <c r="B73" s="3">
        <v>17226.46154</v>
      </c>
      <c r="D73" t="s">
        <v>23</v>
      </c>
    </row>
    <row r="74" spans="1:4" ht="15" x14ac:dyDescent="0.25">
      <c r="A74" s="2" t="s">
        <v>96</v>
      </c>
      <c r="B74" s="3">
        <v>3484.8640300000002</v>
      </c>
      <c r="D74" t="s">
        <v>23</v>
      </c>
    </row>
    <row r="75" spans="1:4" ht="15" x14ac:dyDescent="0.25">
      <c r="A75" s="2" t="s">
        <v>97</v>
      </c>
      <c r="B75" s="7">
        <v>2041.1949999999999</v>
      </c>
      <c r="D75" t="s">
        <v>64</v>
      </c>
    </row>
    <row r="76" spans="1:4" ht="15" x14ac:dyDescent="0.25">
      <c r="A76" s="2" t="s">
        <v>98</v>
      </c>
      <c r="B76" s="3">
        <v>3907.9740299999999</v>
      </c>
      <c r="D76" t="s">
        <v>23</v>
      </c>
    </row>
    <row r="77" spans="1:4" x14ac:dyDescent="0.2">
      <c r="A77" s="2" t="s">
        <v>99</v>
      </c>
      <c r="B77" s="4">
        <v>11998.44</v>
      </c>
      <c r="D77" t="s">
        <v>56</v>
      </c>
    </row>
    <row r="78" spans="1:4" x14ac:dyDescent="0.2">
      <c r="A78" s="2" t="s">
        <v>100</v>
      </c>
      <c r="B78" s="4">
        <v>385.52397999999999</v>
      </c>
      <c r="D78" t="s">
        <v>23</v>
      </c>
    </row>
    <row r="79" spans="1:4" x14ac:dyDescent="0.2">
      <c r="A79" s="2" t="s">
        <v>101</v>
      </c>
      <c r="B79" s="4">
        <v>2273.672</v>
      </c>
      <c r="D79" t="s">
        <v>102</v>
      </c>
    </row>
    <row r="80" spans="1:4" x14ac:dyDescent="0.2">
      <c r="A80" s="2" t="s">
        <v>103</v>
      </c>
      <c r="B80" s="4">
        <v>7998.96</v>
      </c>
      <c r="D80" t="s">
        <v>88</v>
      </c>
    </row>
    <row r="81" spans="1:4" ht="15" x14ac:dyDescent="0.25">
      <c r="A81" s="2" t="s">
        <v>104</v>
      </c>
      <c r="B81" s="3">
        <v>466.91953999999998</v>
      </c>
      <c r="D81" t="s">
        <v>23</v>
      </c>
    </row>
    <row r="82" spans="1:4" ht="15" x14ac:dyDescent="0.25">
      <c r="A82" s="2" t="s">
        <v>105</v>
      </c>
      <c r="B82" s="3">
        <v>80218.806890000007</v>
      </c>
      <c r="D82" t="s">
        <v>23</v>
      </c>
    </row>
    <row r="83" spans="1:4" ht="15" x14ac:dyDescent="0.25">
      <c r="A83" s="2" t="s">
        <v>106</v>
      </c>
      <c r="B83" s="3">
        <v>35892.089209999998</v>
      </c>
      <c r="D83" t="s">
        <v>23</v>
      </c>
    </row>
    <row r="84" spans="1:4" ht="15" x14ac:dyDescent="0.25">
      <c r="A84" s="2" t="s">
        <v>107</v>
      </c>
      <c r="B84" s="3">
        <v>6193.6677499999996</v>
      </c>
      <c r="D84" t="s">
        <v>23</v>
      </c>
    </row>
    <row r="85" spans="1:4" ht="15" x14ac:dyDescent="0.25">
      <c r="A85" s="2" t="s">
        <v>108</v>
      </c>
      <c r="B85" s="3">
        <v>12347.108630000001</v>
      </c>
      <c r="D85" t="s">
        <v>23</v>
      </c>
    </row>
    <row r="86" spans="1:4" ht="15" x14ac:dyDescent="0.25">
      <c r="A86" s="2" t="s">
        <v>109</v>
      </c>
      <c r="B86" s="3">
        <v>128678.71575</v>
      </c>
      <c r="D86" t="s">
        <v>23</v>
      </c>
    </row>
    <row r="87" spans="1:4" ht="15" x14ac:dyDescent="0.25">
      <c r="A87" s="2" t="s">
        <v>110</v>
      </c>
      <c r="B87" s="3">
        <v>21423.01856</v>
      </c>
      <c r="D87" t="s">
        <v>23</v>
      </c>
    </row>
    <row r="88" spans="1:4" ht="15" x14ac:dyDescent="0.25">
      <c r="A88" s="2" t="s">
        <v>111</v>
      </c>
      <c r="B88" s="3">
        <v>88958.136549999996</v>
      </c>
      <c r="D88" t="s">
        <v>23</v>
      </c>
    </row>
    <row r="89" spans="1:4" ht="15" x14ac:dyDescent="0.25">
      <c r="A89" s="2" t="s">
        <v>112</v>
      </c>
      <c r="B89" s="5">
        <v>151644.371947782</v>
      </c>
      <c r="D89" t="s">
        <v>113</v>
      </c>
    </row>
    <row r="90" spans="1:4" ht="15" x14ac:dyDescent="0.25">
      <c r="A90" s="2" t="s">
        <v>114</v>
      </c>
      <c r="B90" s="5">
        <v>88497.144625719302</v>
      </c>
      <c r="D90" t="s">
        <v>113</v>
      </c>
    </row>
    <row r="91" spans="1:4" ht="15" x14ac:dyDescent="0.25">
      <c r="A91" s="2" t="s">
        <v>115</v>
      </c>
      <c r="B91" s="5">
        <v>94440.610721329402</v>
      </c>
      <c r="D91" t="s">
        <v>113</v>
      </c>
    </row>
    <row r="92" spans="1:4" ht="15" x14ac:dyDescent="0.25">
      <c r="A92" s="2" t="s">
        <v>116</v>
      </c>
      <c r="B92" s="5">
        <v>374087.87270517001</v>
      </c>
      <c r="D92" t="s">
        <v>113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Joseph.Caracappa</dc:creator>
  <dc:description/>
  <cp:lastModifiedBy>Joseph.Caracappa</cp:lastModifiedBy>
  <cp:revision>1</cp:revision>
  <dcterms:created xsi:type="dcterms:W3CDTF">2022-01-24T11:38:10Z</dcterms:created>
  <dcterms:modified xsi:type="dcterms:W3CDTF">2022-01-24T16:54:28Z</dcterms:modified>
  <dc:language>en-US</dc:language>
</cp:coreProperties>
</file>