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/>
  </bookViews>
  <sheets>
    <sheet name="RED" sheetId="17" r:id="rId1"/>
    <sheet name="scale" sheetId="15" r:id="rId2"/>
    <sheet name="20180619b" sheetId="1" r:id="rId3"/>
    <sheet name="20180711a" sheetId="2" r:id="rId4"/>
    <sheet name="20180712a" sheetId="3" r:id="rId5"/>
    <sheet name="20180719a" sheetId="4" r:id="rId6"/>
    <sheet name="20180809a" sheetId="5" r:id="rId7"/>
    <sheet name="20180814dtb_scale" sheetId="6" r:id="rId8"/>
    <sheet name="20180826a" sheetId="12" r:id="rId9"/>
    <sheet name="20181001a" sheetId="14" r:id="rId10"/>
    <sheet name="NSH" sheetId="7" r:id="rId11"/>
    <sheet name="OSH" sheetId="8" r:id="rId12"/>
    <sheet name="LSQ" sheetId="9" r:id="rId13"/>
    <sheet name="ISQ" sheetId="10" r:id="rId14"/>
    <sheet name="desiredBiomass" sheetId="11" r:id="rId15"/>
    <sheet name="20181016dta_unscld" sheetId="16" r:id="rId1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5" i="17" l="1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64" i="17"/>
  <c r="B64" i="17" l="1"/>
  <c r="P34" i="17"/>
  <c r="P35" i="17"/>
  <c r="P36" i="17"/>
  <c r="C36" i="17" s="1"/>
  <c r="P37" i="17"/>
  <c r="C37" i="17" s="1"/>
  <c r="P38" i="17"/>
  <c r="P39" i="17"/>
  <c r="P40" i="17"/>
  <c r="C40" i="17" s="1"/>
  <c r="P41" i="17"/>
  <c r="C41" i="17" s="1"/>
  <c r="P42" i="17"/>
  <c r="P43" i="17"/>
  <c r="C43" i="17" s="1"/>
  <c r="P44" i="17"/>
  <c r="P45" i="17"/>
  <c r="C45" i="17" s="1"/>
  <c r="P46" i="17"/>
  <c r="P47" i="17"/>
  <c r="P48" i="17"/>
  <c r="C48" i="17" s="1"/>
  <c r="P49" i="17"/>
  <c r="C49" i="17" s="1"/>
  <c r="P50" i="17"/>
  <c r="P51" i="17"/>
  <c r="C51" i="17" s="1"/>
  <c r="P52" i="17"/>
  <c r="C52" i="17" s="1"/>
  <c r="P53" i="17"/>
  <c r="C53" i="17" s="1"/>
  <c r="P54" i="17"/>
  <c r="P55" i="17"/>
  <c r="C55" i="17" s="1"/>
  <c r="P56" i="17"/>
  <c r="C56" i="17" s="1"/>
  <c r="P57" i="17"/>
  <c r="C57" i="17" s="1"/>
  <c r="P58" i="17"/>
  <c r="P59" i="17"/>
  <c r="P60" i="17"/>
  <c r="C60" i="17" s="1"/>
  <c r="P61" i="17"/>
  <c r="C61" i="17" s="1"/>
  <c r="P62" i="17"/>
  <c r="C62" i="17" s="1"/>
  <c r="P33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58" i="17"/>
  <c r="C54" i="17"/>
  <c r="C50" i="17"/>
  <c r="C47" i="17"/>
  <c r="C46" i="17"/>
  <c r="C44" i="17"/>
  <c r="C42" i="17"/>
  <c r="C39" i="17"/>
  <c r="C38" i="17"/>
  <c r="C35" i="17"/>
  <c r="C34" i="17"/>
  <c r="C33" i="17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<sst xmlns="http://schemas.openxmlformats.org/spreadsheetml/2006/main" count="9165" uniqueCount="384">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</sst>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" fillId="0" borderId="0"/>
  </cellStyleXfs>
  <cellXfs count="29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2" fillId="2" borderId="0" xfId="1" applyFont="1" applyBorder="1" applyAlignment="1" applyProtection="1"/>
    <xf numFmtId="0" fontId="3" fillId="0" borderId="1" xfId="0" applyFont="1" applyBorder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6" fillId="4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11" fontId="7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8" fillId="0" borderId="1" xfId="0" applyFont="1" applyBorder="1" applyAlignment="1">
      <alignment horizontal="left" vertical="center" indent="1"/>
    </xf>
    <xf numFmtId="0" fontId="5" fillId="3" borderId="0" xfId="0" applyFont="1" applyFill="1"/>
    <xf numFmtId="0" fontId="1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9" fillId="0" borderId="0" xfId="0" applyFont="1" applyAlignment="1">
      <alignment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abSelected="1" topLeftCell="A94" zoomScaleNormal="100" workbookViewId="0">
      <selection activeCell="B112" sqref="B112"/>
    </sheetView>
  </sheetViews>
  <sheetFormatPr defaultRowHeight="15" x14ac:dyDescent="0.25"/>
  <cols>
    <col min="3" max="3" width="9.1406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8">
        <v>107006352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4.3482820277327016E-11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4.3482820277327016E-11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509.07277604271655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509.07277604271655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65357.27766812488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65357.27766812488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6.3762782791556152E-11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6.3762782791556152E-11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20681.615644545855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20681.615644545855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90414.598380962285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90414.598380962285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112673.36154456931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112673.36154456931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4207736.1435905313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4207736.1435905313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364957.97303698491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364957.97303698491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12957017.740114313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12957017.740114313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17642322.309666809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17642322.309666809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5438978.6779925162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5438978.6779925162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777547.9588910921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777547.9588910921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1789986.8158356885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1789986.8158356885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2806811.8582614255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2806811.8582614255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15540794.251797454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15540794.251797454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5561084.0972749908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5561084.0972749908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3099376.8843992008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3099376.8843992008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12905298.155972606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12905298.155972606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15586730.926768841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15586730.926768841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4656540.0604835171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4656540.0604835171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3381532.2198998532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3381532.2198998532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9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9, _, _, _, _,</v>
      </c>
      <c r="N66" t="s">
        <v>364</v>
      </c>
    </row>
    <row r="67" spans="3:14" x14ac:dyDescent="0.25">
      <c r="C67" s="15">
        <f t="shared" si="4"/>
        <v>1139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1139,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360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360, _, _, _, _,</v>
      </c>
      <c r="N69" t="s">
        <v>366</v>
      </c>
    </row>
    <row r="70" spans="3:14" x14ac:dyDescent="0.25">
      <c r="C70" s="15">
        <f t="shared" si="4"/>
        <v>1575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1575, _, _, _, _,</v>
      </c>
      <c r="N70" t="s">
        <v>367</v>
      </c>
    </row>
    <row r="71" spans="3:14" x14ac:dyDescent="0.25">
      <c r="C71" s="15">
        <f t="shared" si="4"/>
        <v>1963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1963, _, _, _, _,</v>
      </c>
      <c r="N71" t="s">
        <v>368</v>
      </c>
    </row>
    <row r="72" spans="3:14" x14ac:dyDescent="0.25">
      <c r="C72" s="15">
        <f t="shared" si="4"/>
        <v>73309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73309, _, _, _, _,</v>
      </c>
      <c r="N72" t="s">
        <v>369</v>
      </c>
    </row>
    <row r="73" spans="3:14" x14ac:dyDescent="0.25">
      <c r="C73" s="15">
        <f t="shared" si="4"/>
        <v>6358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6358, _, _, _, _,</v>
      </c>
      <c r="N73" t="s">
        <v>370</v>
      </c>
    </row>
    <row r="74" spans="3:14" x14ac:dyDescent="0.25">
      <c r="C74" s="15">
        <f t="shared" si="4"/>
        <v>225742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225742, _, _, _, _,</v>
      </c>
      <c r="N74" t="s">
        <v>371</v>
      </c>
    </row>
    <row r="75" spans="3:14" x14ac:dyDescent="0.25">
      <c r="C75" s="15">
        <f t="shared" si="4"/>
        <v>307371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307371, _, _, _, _,</v>
      </c>
      <c r="N75" t="s">
        <v>372</v>
      </c>
    </row>
    <row r="76" spans="3:14" x14ac:dyDescent="0.25">
      <c r="C76" s="15">
        <f t="shared" si="4"/>
        <v>94760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94760, _, _, _, _,</v>
      </c>
      <c r="N76" t="s">
        <v>373</v>
      </c>
    </row>
    <row r="77" spans="3:14" x14ac:dyDescent="0.25">
      <c r="C77" s="15">
        <f t="shared" si="4"/>
        <v>13547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13547, _, _, _, _,</v>
      </c>
      <c r="N77" t="s">
        <v>374</v>
      </c>
    </row>
    <row r="78" spans="3:14" x14ac:dyDescent="0.25">
      <c r="C78" s="15">
        <f t="shared" si="4"/>
        <v>31186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31186, _, _, _, _,</v>
      </c>
      <c r="N78" t="s">
        <v>375</v>
      </c>
    </row>
    <row r="79" spans="3:14" x14ac:dyDescent="0.25">
      <c r="C79" s="15">
        <f t="shared" si="4"/>
        <v>48901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48901, _, _, _, _,</v>
      </c>
      <c r="N79" t="s">
        <v>376</v>
      </c>
    </row>
    <row r="80" spans="3:14" x14ac:dyDescent="0.25">
      <c r="C80" s="15">
        <f t="shared" si="4"/>
        <v>270758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270758, _, _, _, _,</v>
      </c>
      <c r="N80" t="s">
        <v>377</v>
      </c>
    </row>
    <row r="81" spans="1:33" x14ac:dyDescent="0.25">
      <c r="C81" s="15">
        <f t="shared" si="4"/>
        <v>96887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96887, _, _, _, _,</v>
      </c>
      <c r="N81" t="s">
        <v>378</v>
      </c>
    </row>
    <row r="82" spans="1:33" x14ac:dyDescent="0.25">
      <c r="C82" s="15">
        <f t="shared" si="4"/>
        <v>53999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53999, _, _, _, _,</v>
      </c>
      <c r="N82" t="s">
        <v>379</v>
      </c>
    </row>
    <row r="83" spans="1:33" x14ac:dyDescent="0.25">
      <c r="C83" s="15">
        <f t="shared" si="4"/>
        <v>224841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224841, _, _, _, _,</v>
      </c>
      <c r="N83" t="s">
        <v>380</v>
      </c>
    </row>
    <row r="84" spans="1:33" x14ac:dyDescent="0.25">
      <c r="C84" s="15">
        <f t="shared" si="4"/>
        <v>271558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271558, _, _, _, _,</v>
      </c>
      <c r="N84" t="s">
        <v>381</v>
      </c>
    </row>
    <row r="85" spans="1:33" x14ac:dyDescent="0.25">
      <c r="C85" s="15">
        <f t="shared" si="4"/>
        <v>81128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81128, _, _, _, _,</v>
      </c>
      <c r="N85" t="s">
        <v>382</v>
      </c>
    </row>
    <row r="86" spans="1:33" x14ac:dyDescent="0.25">
      <c r="C86" s="15">
        <f t="shared" si="4"/>
        <v>58914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58914,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7.0999999999999994E-2</v>
      </c>
      <c r="D104" s="2">
        <v>7.1999999999999995E-2</v>
      </c>
      <c r="E104" s="2">
        <v>7.1999999999999995E-2</v>
      </c>
      <c r="F104" s="2">
        <v>7.1999999999999995E-2</v>
      </c>
      <c r="G104" s="2">
        <v>7.1999999999999995E-2</v>
      </c>
      <c r="H104">
        <v>8.3000000000000004E-2</v>
      </c>
      <c r="I104">
        <v>7.1999999999999995E-2</v>
      </c>
      <c r="J104">
        <v>7.1999999999999995E-2</v>
      </c>
      <c r="K104">
        <v>0.1</v>
      </c>
      <c r="L104">
        <v>0.05</v>
      </c>
      <c r="M104">
        <v>0.05</v>
      </c>
      <c r="N104">
        <v>0.05</v>
      </c>
      <c r="O104">
        <v>0.05</v>
      </c>
      <c r="P104">
        <v>0.05</v>
      </c>
      <c r="Q104">
        <v>8.0000000000000002E-3</v>
      </c>
      <c r="R104">
        <v>8.0000000000000002E-3</v>
      </c>
      <c r="S104">
        <v>8.0000000000000002E-3</v>
      </c>
      <c r="T104">
        <v>8.0000000000000002E-3</v>
      </c>
      <c r="U104">
        <v>8.0000000000000002E-3</v>
      </c>
      <c r="V104">
        <v>8.0000000000000002E-3</v>
      </c>
      <c r="W104">
        <v>8.0000000000000002E-3</v>
      </c>
      <c r="X104">
        <v>8.0000000000000002E-3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1.0000000000000002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7.0999999999999994E-2</v>
      </c>
      <c r="D106" s="2">
        <v>7.1999999999999995E-2</v>
      </c>
      <c r="E106" s="2">
        <v>7.1999999999999995E-2</v>
      </c>
      <c r="F106" s="2">
        <v>7.1999999999999995E-2</v>
      </c>
      <c r="G106" s="2">
        <v>7.1999999999999995E-2</v>
      </c>
      <c r="H106">
        <v>8.3000000000000004E-2</v>
      </c>
      <c r="I106">
        <v>7.1999999999999995E-2</v>
      </c>
      <c r="J106">
        <v>7.1999999999999995E-2</v>
      </c>
      <c r="K106">
        <v>0.1</v>
      </c>
      <c r="L106">
        <v>0.05</v>
      </c>
      <c r="M106">
        <v>0.05</v>
      </c>
      <c r="N106">
        <v>0.05</v>
      </c>
      <c r="O106">
        <v>0.05</v>
      </c>
      <c r="P106">
        <v>0.05</v>
      </c>
      <c r="Q106">
        <v>8.0000000000000002E-3</v>
      </c>
      <c r="R106">
        <v>8.0000000000000002E-3</v>
      </c>
      <c r="S106">
        <v>8.0000000000000002E-3</v>
      </c>
      <c r="T106">
        <v>8.0000000000000002E-3</v>
      </c>
      <c r="U106">
        <v>8.0000000000000002E-3</v>
      </c>
      <c r="V106">
        <v>8.0000000000000002E-3</v>
      </c>
      <c r="W106">
        <v>8.0000000000000002E-3</v>
      </c>
      <c r="X106">
        <v>8.0000000000000002E-3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1.0000000000000002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8.3000000000000004E-2</v>
      </c>
      <c r="D110" s="2">
        <v>8.3000000000000004E-2</v>
      </c>
      <c r="E110" s="2">
        <v>8.3000000000000004E-2</v>
      </c>
      <c r="F110" s="2">
        <v>8.3000000000000004E-2</v>
      </c>
      <c r="G110" s="2">
        <v>8.3000000000000004E-2</v>
      </c>
      <c r="H110">
        <v>9.5000000000000001E-2</v>
      </c>
      <c r="I110">
        <v>8.3000000000000004E-2</v>
      </c>
      <c r="J110">
        <v>8.3000000000000004E-2</v>
      </c>
      <c r="K110">
        <v>0.11</v>
      </c>
      <c r="L110">
        <v>0.03</v>
      </c>
      <c r="M110">
        <v>0.03</v>
      </c>
      <c r="N110">
        <v>0.03</v>
      </c>
      <c r="O110">
        <v>0.03</v>
      </c>
      <c r="P110">
        <v>0.03</v>
      </c>
      <c r="Q110">
        <v>8.0000000000000002E-3</v>
      </c>
      <c r="R110">
        <v>8.0000000000000002E-3</v>
      </c>
      <c r="S110">
        <v>8.0000000000000002E-3</v>
      </c>
      <c r="T110">
        <v>8.0000000000000002E-3</v>
      </c>
      <c r="U110">
        <v>8.0000000000000002E-3</v>
      </c>
      <c r="V110">
        <v>8.0000000000000002E-3</v>
      </c>
      <c r="W110">
        <v>8.0000000000000002E-3</v>
      </c>
      <c r="X110">
        <v>8.0000000000000002E-3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C111" s="2"/>
      <c r="D111" s="2"/>
      <c r="E111" s="2"/>
      <c r="F111" s="2"/>
      <c r="G111" s="2"/>
      <c r="AG111">
        <f t="shared" si="6"/>
        <v>0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>
        <f t="shared" si="6"/>
        <v>1.0000000000000002</v>
      </c>
    </row>
    <row r="113" spans="1:33" x14ac:dyDescent="0.25">
      <c r="A113" t="s">
        <v>201</v>
      </c>
      <c r="B113">
        <v>3.4842768E-3</v>
      </c>
      <c r="C113">
        <v>1.9182661000000001E-3</v>
      </c>
      <c r="D113">
        <v>1.3133486E-3</v>
      </c>
      <c r="E113">
        <v>5.3343901000000001E-3</v>
      </c>
      <c r="F113">
        <v>5.2008873999999997E-3</v>
      </c>
      <c r="G113">
        <v>2.763106E-3</v>
      </c>
      <c r="H113">
        <v>5.28689912E-2</v>
      </c>
      <c r="I113">
        <v>4.5687220899999999E-2</v>
      </c>
      <c r="J113">
        <v>4.1795024999999996E-3</v>
      </c>
      <c r="K113">
        <v>1.4856666000000001E-3</v>
      </c>
      <c r="L113">
        <v>2.2006892000000001E-3</v>
      </c>
      <c r="M113">
        <v>5.8968618999999996E-3</v>
      </c>
      <c r="N113">
        <v>1.6064039799999999E-2</v>
      </c>
      <c r="O113">
        <v>6.8335695999999996E-3</v>
      </c>
      <c r="P113">
        <v>5.2403329700000001E-2</v>
      </c>
      <c r="Q113">
        <v>1.87185281E-2</v>
      </c>
      <c r="R113" s="2">
        <v>5.60218690407658E-5</v>
      </c>
      <c r="S113">
        <v>1.9779055100000002E-2</v>
      </c>
      <c r="T113">
        <v>1.9779055100000002E-2</v>
      </c>
      <c r="U113">
        <v>0.1100269508</v>
      </c>
      <c r="V113">
        <v>0.13529994379999999</v>
      </c>
      <c r="W113">
        <v>0.15680895980000001</v>
      </c>
      <c r="X113">
        <v>0.15235641599999999</v>
      </c>
      <c r="Y113">
        <v>9.51843567E-2</v>
      </c>
      <c r="Z113">
        <v>1.93351E-4</v>
      </c>
      <c r="AA113">
        <v>2.9735538799999999E-2</v>
      </c>
      <c r="AB113">
        <v>3.6258479400000002E-2</v>
      </c>
      <c r="AC113">
        <v>2.1322623999999999E-3</v>
      </c>
      <c r="AD113">
        <v>1.3099231E-3</v>
      </c>
      <c r="AE113">
        <v>3.4506066699999997E-2</v>
      </c>
      <c r="AG113">
        <f t="shared" si="6"/>
        <v>1.0197790550690407</v>
      </c>
    </row>
    <row r="114" spans="1:33" x14ac:dyDescent="0.25">
      <c r="A114" t="s">
        <v>202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A115" t="s">
        <v>203</v>
      </c>
      <c r="B115">
        <v>0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0.04</v>
      </c>
      <c r="K115" s="27">
        <v>0</v>
      </c>
      <c r="L115" s="27">
        <v>0.12</v>
      </c>
      <c r="M115" s="27">
        <v>0.16</v>
      </c>
      <c r="N115" s="27">
        <v>0.05</v>
      </c>
      <c r="O115" s="27">
        <v>0.01</v>
      </c>
      <c r="P115" s="27">
        <v>0.02</v>
      </c>
      <c r="Q115" s="27">
        <v>0.03</v>
      </c>
      <c r="R115" s="27">
        <v>0.15</v>
      </c>
      <c r="S115" s="27">
        <v>0.05</v>
      </c>
      <c r="T115" s="27">
        <v>0.03</v>
      </c>
      <c r="U115" s="27">
        <v>0.12</v>
      </c>
      <c r="V115" s="27">
        <v>0.15</v>
      </c>
      <c r="W115" s="27">
        <v>0.04</v>
      </c>
      <c r="X115" s="27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4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32" sqref="C3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89" sqref="F89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2018-10-17T21:47:41Z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