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2"/>
  </bookViews>
  <sheets>
    <sheet name="calc_1106" sheetId="1" state="visible" r:id="rId2"/>
    <sheet name="scrap" sheetId="2" state="visible" r:id="rId3"/>
    <sheet name="new_C" sheetId="3" state="visible" r:id="rId4"/>
    <sheet name="growth_req" sheetId="4" state="visible" r:id="rId5"/>
    <sheet name="new_mum" sheetId="5" state="visible" r:id="rId6"/>
    <sheet name="est_mum_perDay" sheetId="6" state="visible" r:id="rId7"/>
    <sheet name="calc0904" sheetId="7" state="visible" r:id="rId8"/>
    <sheet name="mum_20181026" sheetId="8" state="visible" r:id="rId9"/>
    <sheet name="calc0925" sheetId="9" state="visible" r:id="rId10"/>
    <sheet name="20180814run" sheetId="10" state="visible" r:id="rId11"/>
    <sheet name="20180831" sheetId="11" state="visible" r:id="rId12"/>
    <sheet name="inverts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<sst xmlns="http://schemas.openxmlformats.org/spreadsheetml/2006/main" count="2328" uniqueCount="412">
  <si>
    <t xml:space="preserve">Consumption= 0.3*(RN+SN)^0.7</t>
  </si>
  <si>
    <t xml:space="preserve">Mum = Consumption * efficiency</t>
  </si>
  <si>
    <t xml:space="preserve">C = mum *0.1</t>
  </si>
  <si>
    <t xml:space="preserve">Code</t>
  </si>
  <si>
    <t xml:space="preserve">ANC</t>
  </si>
  <si>
    <t xml:space="preserve">BFT</t>
  </si>
  <si>
    <t xml:space="preserve">BIL</t>
  </si>
  <si>
    <t xml:space="preserve">BLF</t>
  </si>
  <si>
    <t xml:space="preserve">BLS</t>
  </si>
  <si>
    <t xml:space="preserve">BPF</t>
  </si>
  <si>
    <t xml:space="preserve">BSB</t>
  </si>
  <si>
    <t xml:space="preserve">BUT</t>
  </si>
  <si>
    <t xml:space="preserve">BWH</t>
  </si>
  <si>
    <t xml:space="preserve">COD</t>
  </si>
  <si>
    <t xml:space="preserve">DOG</t>
  </si>
  <si>
    <t xml:space="preserve">DRM</t>
  </si>
  <si>
    <t xml:space="preserve">DSH</t>
  </si>
  <si>
    <t xml:space="preserve">FDE</t>
  </si>
  <si>
    <t xml:space="preserve">FDF</t>
  </si>
  <si>
    <t xml:space="preserve">FLA</t>
  </si>
  <si>
    <t xml:space="preserve">FOU</t>
  </si>
  <si>
    <t xml:space="preserve">GOO</t>
  </si>
  <si>
    <t xml:space="preserve">HAD</t>
  </si>
  <si>
    <t xml:space="preserve">HAL</t>
  </si>
  <si>
    <t xml:space="preserve">HER</t>
  </si>
  <si>
    <t xml:space="preserve">INV</t>
  </si>
  <si>
    <t xml:space="preserve">LSK</t>
  </si>
  <si>
    <t xml:space="preserve">MAK</t>
  </si>
  <si>
    <t xml:space="preserve">MEN</t>
  </si>
  <si>
    <t xml:space="preserve">MPF</t>
  </si>
  <si>
    <t xml:space="preserve">OHK</t>
  </si>
  <si>
    <t xml:space="preserve">OPT</t>
  </si>
  <si>
    <t xml:space="preserve">PIN</t>
  </si>
  <si>
    <t xml:space="preserve">PLA</t>
  </si>
  <si>
    <t xml:space="preserve">POL</t>
  </si>
  <si>
    <t xml:space="preserve">POR</t>
  </si>
  <si>
    <t xml:space="preserve">PSH</t>
  </si>
  <si>
    <t xml:space="preserve">RED</t>
  </si>
  <si>
    <t xml:space="preserve">REP</t>
  </si>
  <si>
    <t xml:space="preserve">RHK</t>
  </si>
  <si>
    <t xml:space="preserve">RWH</t>
  </si>
  <si>
    <t xml:space="preserve">SAL</t>
  </si>
  <si>
    <t xml:space="preserve">SB</t>
  </si>
  <si>
    <t xml:space="preserve">SCU</t>
  </si>
  <si>
    <t xml:space="preserve">SDF</t>
  </si>
  <si>
    <t xml:space="preserve">SHK</t>
  </si>
  <si>
    <t xml:space="preserve">SK</t>
  </si>
  <si>
    <t xml:space="preserve">SMO</t>
  </si>
  <si>
    <t xml:space="preserve">SSH</t>
  </si>
  <si>
    <t xml:space="preserve">STB</t>
  </si>
  <si>
    <t xml:space="preserve">SUF</t>
  </si>
  <si>
    <t xml:space="preserve">SWH</t>
  </si>
  <si>
    <t xml:space="preserve">TAU</t>
  </si>
  <si>
    <t xml:space="preserve">TUN</t>
  </si>
  <si>
    <t xml:space="preserve">TWH</t>
  </si>
  <si>
    <t xml:space="preserve">TYL</t>
  </si>
  <si>
    <t xml:space="preserve">WHK</t>
  </si>
  <si>
    <t xml:space="preserve">WIF</t>
  </si>
  <si>
    <t xml:space="preserve">WOL</t>
  </si>
  <si>
    <t xml:space="preserve">WPF</t>
  </si>
  <si>
    <t xml:space="preserve">WSK</t>
  </si>
  <si>
    <t xml:space="preserve">WTF</t>
  </si>
  <si>
    <t xml:space="preserve">YTF</t>
  </si>
  <si>
    <t xml:space="preserve">Alphabetical1</t>
  </si>
  <si>
    <t xml:space="preserve">Alphabetical2</t>
  </si>
  <si>
    <t xml:space="preserve">NEUSorder</t>
  </si>
  <si>
    <t xml:space="preserve">orderWithSpaces</t>
  </si>
  <si>
    <t xml:space="preserve">MODIFIED VALUES 20180730</t>
  </si>
  <si>
    <t xml:space="preserve">SORTonColAtoPasteData</t>
  </si>
  <si>
    <t xml:space="preserve">THENsortOnColDtoFormat</t>
  </si>
  <si>
    <t xml:space="preserve">CodeWhenSortedOnColA</t>
  </si>
  <si>
    <t xml:space="preserve">mum_MAK</t>
  </si>
  <si>
    <t xml:space="preserve">x</t>
  </si>
  <si>
    <t xml:space="preserve">mum_HER</t>
  </si>
  <si>
    <t xml:space="preserve">mum_WHK</t>
  </si>
  <si>
    <t xml:space="preserve">mum_BLF</t>
  </si>
  <si>
    <t xml:space="preserve">mum_WPF</t>
  </si>
  <si>
    <t xml:space="preserve">mum_SUF</t>
  </si>
  <si>
    <t xml:space="preserve">mum_WIF</t>
  </si>
  <si>
    <t xml:space="preserve">mum_WTF</t>
  </si>
  <si>
    <t xml:space="preserve">mum_HAL</t>
  </si>
  <si>
    <t xml:space="preserve">mum_PLA</t>
  </si>
  <si>
    <t xml:space="preserve">mum_FOU</t>
  </si>
  <si>
    <t xml:space="preserve">mum_FLA</t>
  </si>
  <si>
    <t xml:space="preserve">mum_BFT</t>
  </si>
  <si>
    <t xml:space="preserve">mum_TUN</t>
  </si>
  <si>
    <t xml:space="preserve">mum_BIL</t>
  </si>
  <si>
    <t xml:space="preserve">mum_MPF</t>
  </si>
  <si>
    <t xml:space="preserve">mum_BUT</t>
  </si>
  <si>
    <t xml:space="preserve">mum_ANC</t>
  </si>
  <si>
    <t xml:space="preserve">mum_BPF</t>
  </si>
  <si>
    <t xml:space="preserve">mum_GOO</t>
  </si>
  <si>
    <t xml:space="preserve">mum_MEN</t>
  </si>
  <si>
    <t xml:space="preserve">mum_FDE</t>
  </si>
  <si>
    <t xml:space="preserve">mum_COD</t>
  </si>
  <si>
    <t xml:space="preserve">mum_SHK</t>
  </si>
  <si>
    <t xml:space="preserve">mum_OHK</t>
  </si>
  <si>
    <t xml:space="preserve">mum_POL</t>
  </si>
  <si>
    <t xml:space="preserve">mum_RHK</t>
  </si>
  <si>
    <t xml:space="preserve">mum_BSB</t>
  </si>
  <si>
    <t xml:space="preserve">mum_SCU</t>
  </si>
  <si>
    <t xml:space="preserve">mum_TYL</t>
  </si>
  <si>
    <t xml:space="preserve">mum_RED</t>
  </si>
  <si>
    <t xml:space="preserve">mum_OPT</t>
  </si>
  <si>
    <t xml:space="preserve">mum_SAL</t>
  </si>
  <si>
    <t xml:space="preserve">mum_DRM</t>
  </si>
  <si>
    <t xml:space="preserve">mum_STB</t>
  </si>
  <si>
    <t xml:space="preserve">mum_TAU</t>
  </si>
  <si>
    <t xml:space="preserve">mum_WOL</t>
  </si>
  <si>
    <t xml:space="preserve">mum_SDF</t>
  </si>
  <si>
    <t xml:space="preserve">mum_FDF</t>
  </si>
  <si>
    <t xml:space="preserve">mum_HAD</t>
  </si>
  <si>
    <t xml:space="preserve">mum_YTF</t>
  </si>
  <si>
    <t xml:space="preserve">mum_DOG</t>
  </si>
  <si>
    <t xml:space="preserve">mum_SMO</t>
  </si>
  <si>
    <t xml:space="preserve">mum_SSH</t>
  </si>
  <si>
    <t xml:space="preserve">mum_DSH</t>
  </si>
  <si>
    <t xml:space="preserve">mum_BLS</t>
  </si>
  <si>
    <t xml:space="preserve">mum_POR</t>
  </si>
  <si>
    <t xml:space="preserve">mum_PSH</t>
  </si>
  <si>
    <t xml:space="preserve">mum_WSK</t>
  </si>
  <si>
    <t xml:space="preserve">mum_LSK</t>
  </si>
  <si>
    <t xml:space="preserve">mum_SK</t>
  </si>
  <si>
    <t xml:space="preserve">mum_SB</t>
  </si>
  <si>
    <t xml:space="preserve">mum_PIN</t>
  </si>
  <si>
    <t xml:space="preserve">mum_REP</t>
  </si>
  <si>
    <t xml:space="preserve">mum_RWH</t>
  </si>
  <si>
    <t xml:space="preserve">mum_BWH</t>
  </si>
  <si>
    <t xml:space="preserve">mum_SWH</t>
  </si>
  <si>
    <t xml:space="preserve">mum_TWH</t>
  </si>
  <si>
    <t xml:space="preserve">mum_INV</t>
  </si>
  <si>
    <t xml:space="preserve">edited 20180831</t>
  </si>
  <si>
    <t xml:space="preserve">C_MAK</t>
  </si>
  <si>
    <t xml:space="preserve">C_HER</t>
  </si>
  <si>
    <t xml:space="preserve">C_WHK</t>
  </si>
  <si>
    <t xml:space="preserve">C_BLF</t>
  </si>
  <si>
    <t xml:space="preserve">C_WPF</t>
  </si>
  <si>
    <t xml:space="preserve">C_SUF</t>
  </si>
  <si>
    <t xml:space="preserve">C_WIF</t>
  </si>
  <si>
    <t xml:space="preserve">C_WTF</t>
  </si>
  <si>
    <t xml:space="preserve">C_HAL</t>
  </si>
  <si>
    <t xml:space="preserve">C_PLA</t>
  </si>
  <si>
    <t xml:space="preserve">C_FOU</t>
  </si>
  <si>
    <t xml:space="preserve">C_FLA</t>
  </si>
  <si>
    <t xml:space="preserve">C_BFT</t>
  </si>
  <si>
    <t xml:space="preserve">C_TUN</t>
  </si>
  <si>
    <t xml:space="preserve">C_BIL</t>
  </si>
  <si>
    <t xml:space="preserve">C_MPF</t>
  </si>
  <si>
    <t xml:space="preserve">C_BUT</t>
  </si>
  <si>
    <t xml:space="preserve">C_ANC</t>
  </si>
  <si>
    <t xml:space="preserve">C_BPF</t>
  </si>
  <si>
    <t xml:space="preserve">C_GOO</t>
  </si>
  <si>
    <t xml:space="preserve">C_MEN</t>
  </si>
  <si>
    <t xml:space="preserve">C_FDE</t>
  </si>
  <si>
    <t xml:space="preserve">C_COD</t>
  </si>
  <si>
    <t xml:space="preserve">C_SHK</t>
  </si>
  <si>
    <t xml:space="preserve">C_OHK</t>
  </si>
  <si>
    <t xml:space="preserve">C_POL</t>
  </si>
  <si>
    <t xml:space="preserve">C_RHK</t>
  </si>
  <si>
    <t xml:space="preserve">C_BSB</t>
  </si>
  <si>
    <t xml:space="preserve">C_SCU</t>
  </si>
  <si>
    <t xml:space="preserve">C_TYL</t>
  </si>
  <si>
    <t xml:space="preserve">C_RED</t>
  </si>
  <si>
    <t xml:space="preserve">C_OPT</t>
  </si>
  <si>
    <t xml:space="preserve">C_SAL</t>
  </si>
  <si>
    <t xml:space="preserve">C_DRM</t>
  </si>
  <si>
    <t xml:space="preserve">C_STB</t>
  </si>
  <si>
    <t xml:space="preserve">C_TAU</t>
  </si>
  <si>
    <t xml:space="preserve">C_WOL</t>
  </si>
  <si>
    <t xml:space="preserve">C_SDF</t>
  </si>
  <si>
    <t xml:space="preserve">C_FDF</t>
  </si>
  <si>
    <t xml:space="preserve">C_HAD</t>
  </si>
  <si>
    <t xml:space="preserve">C_YTF</t>
  </si>
  <si>
    <t xml:space="preserve">C_DOG</t>
  </si>
  <si>
    <t xml:space="preserve">C_SMO</t>
  </si>
  <si>
    <t xml:space="preserve">C_SSH</t>
  </si>
  <si>
    <t xml:space="preserve">C_DSH</t>
  </si>
  <si>
    <t xml:space="preserve">C_BLS</t>
  </si>
  <si>
    <t xml:space="preserve">C_POR</t>
  </si>
  <si>
    <t xml:space="preserve">C_PSH</t>
  </si>
  <si>
    <t xml:space="preserve">C_WSK</t>
  </si>
  <si>
    <t xml:space="preserve">C_LSK</t>
  </si>
  <si>
    <t xml:space="preserve">C_SK</t>
  </si>
  <si>
    <t xml:space="preserve">C_SB</t>
  </si>
  <si>
    <t xml:space="preserve">C_PIN</t>
  </si>
  <si>
    <t xml:space="preserve">C_REP</t>
  </si>
  <si>
    <t xml:space="preserve">C_RWH</t>
  </si>
  <si>
    <t xml:space="preserve">C_BWH</t>
  </si>
  <si>
    <t xml:space="preserve">C_SWH</t>
  </si>
  <si>
    <t xml:space="preserve">C_TWH</t>
  </si>
  <si>
    <t xml:space="preserve">C_INV</t>
  </si>
  <si>
    <t xml:space="preserve">species</t>
  </si>
  <si>
    <t xml:space="preserve">growth_req.1</t>
  </si>
  <si>
    <t xml:space="preserve">growth_req.2</t>
  </si>
  <si>
    <t xml:space="preserve">growth_req.3</t>
  </si>
  <si>
    <t xml:space="preserve">growth_req.4</t>
  </si>
  <si>
    <t xml:space="preserve">growth_req.5</t>
  </si>
  <si>
    <t xml:space="preserve">growth_req.6</t>
  </si>
  <si>
    <t xml:space="preserve">growth_req.7</t>
  </si>
  <si>
    <t xml:space="preserve">growth_req.8</t>
  </si>
  <si>
    <t xml:space="preserve">growth_req.9</t>
  </si>
  <si>
    <t xml:space="preserve">growth_req.10</t>
  </si>
  <si>
    <t xml:space="preserve">Sum(RN_SN)</t>
  </si>
  <si>
    <t xml:space="preserve">MUM + REQ GROWTH</t>
  </si>
  <si>
    <t xml:space="preserve">MUM-req</t>
  </si>
  <si>
    <t xml:space="preserve">Anchovies</t>
  </si>
  <si>
    <t xml:space="preserve">#</t>
  </si>
  <si>
    <t xml:space="preserve">Atlantic bluefin tuna</t>
  </si>
  <si>
    <t xml:space="preserve">Atlantic</t>
  </si>
  <si>
    <t xml:space="preserve">bluefin</t>
  </si>
  <si>
    <t xml:space="preserve">tuna</t>
  </si>
  <si>
    <t xml:space="preserve">Billfish</t>
  </si>
  <si>
    <t xml:space="preserve">Bluefish</t>
  </si>
  <si>
    <t xml:space="preserve">Blue shark</t>
  </si>
  <si>
    <t xml:space="preserve">Blue</t>
  </si>
  <si>
    <t xml:space="preserve">shark</t>
  </si>
  <si>
    <t xml:space="preserve">Other benthopelagic fish</t>
  </si>
  <si>
    <t xml:space="preserve">Other</t>
  </si>
  <si>
    <t xml:space="preserve">benthopelagic</t>
  </si>
  <si>
    <t xml:space="preserve">fish</t>
  </si>
  <si>
    <t xml:space="preserve">Black sea bass</t>
  </si>
  <si>
    <t xml:space="preserve">Black</t>
  </si>
  <si>
    <t xml:space="preserve">sea</t>
  </si>
  <si>
    <t xml:space="preserve">bass</t>
  </si>
  <si>
    <t xml:space="preserve">Butterfish</t>
  </si>
  <si>
    <t xml:space="preserve">Baleen whales</t>
  </si>
  <si>
    <t xml:space="preserve">Baleen</t>
  </si>
  <si>
    <t xml:space="preserve">whales</t>
  </si>
  <si>
    <t xml:space="preserve">Atlantic cod</t>
  </si>
  <si>
    <t xml:space="preserve">cod</t>
  </si>
  <si>
    <t xml:space="preserve">Spiny dogfish</t>
  </si>
  <si>
    <t xml:space="preserve">Spiny</t>
  </si>
  <si>
    <t xml:space="preserve">dogfish</t>
  </si>
  <si>
    <t xml:space="preserve">Drums and croakers</t>
  </si>
  <si>
    <t xml:space="preserve">Drums</t>
  </si>
  <si>
    <t xml:space="preserve">and</t>
  </si>
  <si>
    <t xml:space="preserve">croakers</t>
  </si>
  <si>
    <t xml:space="preserve">Other demersal sharks</t>
  </si>
  <si>
    <t xml:space="preserve">demersal</t>
  </si>
  <si>
    <t xml:space="preserve">sharks</t>
  </si>
  <si>
    <t xml:space="preserve">Shallow demersal fish</t>
  </si>
  <si>
    <t xml:space="preserve">Shallow</t>
  </si>
  <si>
    <t xml:space="preserve">Miscellaneous demersal fish</t>
  </si>
  <si>
    <t xml:space="preserve">Miscellaneous</t>
  </si>
  <si>
    <t xml:space="preserve">Other flatfish</t>
  </si>
  <si>
    <t xml:space="preserve">flatfish</t>
  </si>
  <si>
    <t xml:space="preserve">Fourspot Flounder</t>
  </si>
  <si>
    <t xml:space="preserve">Fourspot</t>
  </si>
  <si>
    <t xml:space="preserve">flounder</t>
  </si>
  <si>
    <t xml:space="preserve">Monkfish</t>
  </si>
  <si>
    <t xml:space="preserve">Haddock</t>
  </si>
  <si>
    <t xml:space="preserve">Atlantic halibut</t>
  </si>
  <si>
    <t xml:space="preserve">halibut</t>
  </si>
  <si>
    <t xml:space="preserve">Atlantic herring</t>
  </si>
  <si>
    <t xml:space="preserve">herring</t>
  </si>
  <si>
    <t xml:space="preserve">Invasive vertebrate species</t>
  </si>
  <si>
    <t xml:space="preserve">Invasive</t>
  </si>
  <si>
    <t xml:space="preserve">vertebrate</t>
  </si>
  <si>
    <t xml:space="preserve">Little skate</t>
  </si>
  <si>
    <t xml:space="preserve">Little</t>
  </si>
  <si>
    <t xml:space="preserve">skate</t>
  </si>
  <si>
    <t xml:space="preserve">Mackerel</t>
  </si>
  <si>
    <t xml:space="preserve">mackerel</t>
  </si>
  <si>
    <t xml:space="preserve">Atlantic menhaden</t>
  </si>
  <si>
    <t xml:space="preserve">menhaden</t>
  </si>
  <si>
    <t xml:space="preserve">Migratory mesopelagic fish </t>
  </si>
  <si>
    <t xml:space="preserve">Migratory</t>
  </si>
  <si>
    <t xml:space="preserve">mesopelagic</t>
  </si>
  <si>
    <t xml:space="preserve">Offshore hake</t>
  </si>
  <si>
    <t xml:space="preserve">Offshore</t>
  </si>
  <si>
    <t xml:space="preserve">hake</t>
  </si>
  <si>
    <t xml:space="preserve">Ocean pout</t>
  </si>
  <si>
    <t xml:space="preserve">Ocean</t>
  </si>
  <si>
    <t xml:space="preserve">pout</t>
  </si>
  <si>
    <t xml:space="preserve">Pinnipeds</t>
  </si>
  <si>
    <t xml:space="preserve">American plaice</t>
  </si>
  <si>
    <t xml:space="preserve">American</t>
  </si>
  <si>
    <t xml:space="preserve">plaice</t>
  </si>
  <si>
    <t xml:space="preserve">Pollock</t>
  </si>
  <si>
    <t xml:space="preserve">Porbeagle shark</t>
  </si>
  <si>
    <t xml:space="preserve">Porbeagle</t>
  </si>
  <si>
    <t xml:space="preserve">Other pelagic sharks</t>
  </si>
  <si>
    <t xml:space="preserve">pelagic</t>
  </si>
  <si>
    <t xml:space="preserve">Acadian redfish</t>
  </si>
  <si>
    <t xml:space="preserve">Acadian</t>
  </si>
  <si>
    <t xml:space="preserve">redfish</t>
  </si>
  <si>
    <t xml:space="preserve">Marine turtles</t>
  </si>
  <si>
    <t xml:space="preserve">Marine</t>
  </si>
  <si>
    <t xml:space="preserve">turtles</t>
  </si>
  <si>
    <t xml:space="preserve">Red hake</t>
  </si>
  <si>
    <t xml:space="preserve">Red</t>
  </si>
  <si>
    <t xml:space="preserve">Right whales</t>
  </si>
  <si>
    <t xml:space="preserve">Right</t>
  </si>
  <si>
    <t xml:space="preserve">Atlantic salmon</t>
  </si>
  <si>
    <t xml:space="preserve">salmon</t>
  </si>
  <si>
    <t xml:space="preserve">Seabirds</t>
  </si>
  <si>
    <t xml:space="preserve">Scup</t>
  </si>
  <si>
    <t xml:space="preserve">Atlantic states demersal fish</t>
  </si>
  <si>
    <t xml:space="preserve">states</t>
  </si>
  <si>
    <t xml:space="preserve">Silver hake</t>
  </si>
  <si>
    <t xml:space="preserve">Silver</t>
  </si>
  <si>
    <t xml:space="preserve">Northeast skate complex</t>
  </si>
  <si>
    <t xml:space="preserve">Northeast</t>
  </si>
  <si>
    <t xml:space="preserve">complex</t>
  </si>
  <si>
    <t xml:space="preserve">Smooth dogfish</t>
  </si>
  <si>
    <t xml:space="preserve">Smooth</t>
  </si>
  <si>
    <t xml:space="preserve">Sandbar shark</t>
  </si>
  <si>
    <t xml:space="preserve">Sandbar</t>
  </si>
  <si>
    <t xml:space="preserve">Striped Bass</t>
  </si>
  <si>
    <t xml:space="preserve">Striped</t>
  </si>
  <si>
    <t xml:space="preserve">Summer flounder</t>
  </si>
  <si>
    <t xml:space="preserve">Summer</t>
  </si>
  <si>
    <t xml:space="preserve">Small toothed whales</t>
  </si>
  <si>
    <t xml:space="preserve">Small</t>
  </si>
  <si>
    <t xml:space="preserve">toothed</t>
  </si>
  <si>
    <t xml:space="preserve">Tautog</t>
  </si>
  <si>
    <t xml:space="preserve">Other tunas</t>
  </si>
  <si>
    <t xml:space="preserve">tunas</t>
  </si>
  <si>
    <t xml:space="preserve">Toothed whales </t>
  </si>
  <si>
    <t xml:space="preserve">Toothed</t>
  </si>
  <si>
    <t xml:space="preserve">Tilefish</t>
  </si>
  <si>
    <t xml:space="preserve">White hake</t>
  </si>
  <si>
    <t xml:space="preserve">White</t>
  </si>
  <si>
    <t xml:space="preserve">Winter flounder</t>
  </si>
  <si>
    <t xml:space="preserve">Winter</t>
  </si>
  <si>
    <t xml:space="preserve">Wolffish</t>
  </si>
  <si>
    <t xml:space="preserve">Windowpane flounder</t>
  </si>
  <si>
    <t xml:space="preserve">Windowpane</t>
  </si>
  <si>
    <t xml:space="preserve">Winter skate</t>
  </si>
  <si>
    <t xml:space="preserve">Witch flounder</t>
  </si>
  <si>
    <t xml:space="preserve">Witch</t>
  </si>
  <si>
    <t xml:space="preserve">Yellowtail flounder</t>
  </si>
  <si>
    <t xml:space="preserve">Yellowtail</t>
  </si>
  <si>
    <t xml:space="preserve">edited 20180925</t>
  </si>
  <si>
    <t xml:space="preserve">20180831 edits reduce mum for large verts (gold), increase mum across all cohorts for (blue) and decrease for others (column L is new pctMassConsumed)</t>
  </si>
  <si>
    <t xml:space="preserve">changePctConsumed</t>
  </si>
  <si>
    <t xml:space="preserve">20180904 edits to above based on run from 9/3</t>
  </si>
  <si>
    <t xml:space="preserve">.</t>
  </si>
  <si>
    <t xml:space="preserve">edited to run from 0905 and 0912</t>
  </si>
  <si>
    <t xml:space="preserve">(RN+SN)</t>
  </si>
  <si>
    <t xml:space="preserve">Mum</t>
  </si>
  <si>
    <t xml:space="preserve">(RN+SN)/Mum</t>
  </si>
  <si>
    <t xml:space="preserve">C</t>
  </si>
  <si>
    <t xml:space="preserve">FISH</t>
  </si>
  <si>
    <t xml:space="preserve">SHARK</t>
  </si>
  <si>
    <t xml:space="preserve">MAMMAL</t>
  </si>
  <si>
    <t xml:space="preserve">Migratory mesopelagic fish</t>
  </si>
  <si>
    <t xml:space="preserve">BIRD</t>
  </si>
  <si>
    <t xml:space="preserve">Toothed whales</t>
  </si>
  <si>
    <t xml:space="preserve">check</t>
  </si>
  <si>
    <t xml:space="preserve">multiply ALL vals by</t>
  </si>
  <si>
    <t xml:space="preserve">(if not)</t>
  </si>
  <si>
    <t xml:space="preserve">copy vals from 20180925dta run</t>
  </si>
  <si>
    <t xml:space="preserve">mum is sum(RN+SN)*percent consumption per day /365</t>
  </si>
  <si>
    <t xml:space="preserve">Clearance is mum/10</t>
  </si>
  <si>
    <t xml:space="preserve">C_LSQ_T15</t>
  </si>
  <si>
    <t xml:space="preserve">C_jLSQ_T15</t>
  </si>
  <si>
    <t xml:space="preserve">C_ISQ_T15</t>
  </si>
  <si>
    <t xml:space="preserve">C_jISQ_T15</t>
  </si>
  <si>
    <t xml:space="preserve">C_SCA_T15</t>
  </si>
  <si>
    <t xml:space="preserve">C_QHG_T15</t>
  </si>
  <si>
    <t xml:space="preserve">C_CLA_T15</t>
  </si>
  <si>
    <t xml:space="preserve">C_BFF_T15</t>
  </si>
  <si>
    <t xml:space="preserve">C_BG_T15</t>
  </si>
  <si>
    <t xml:space="preserve">C_LOB_T15</t>
  </si>
  <si>
    <t xml:space="preserve">C_RCB_T15</t>
  </si>
  <si>
    <t xml:space="preserve">C_BMS_T15</t>
  </si>
  <si>
    <t xml:space="preserve">C_NSH_T15</t>
  </si>
  <si>
    <t xml:space="preserve">C_jNSH_T15</t>
  </si>
  <si>
    <t xml:space="preserve">C_OSH_T15</t>
  </si>
  <si>
    <t xml:space="preserve">C_jOSH_T15</t>
  </si>
  <si>
    <t xml:space="preserve">C_ZL_T15</t>
  </si>
  <si>
    <t xml:space="preserve">C_BD_T15</t>
  </si>
  <si>
    <t xml:space="preserve">C_ZG_T15</t>
  </si>
  <si>
    <t xml:space="preserve">C_DF_T15</t>
  </si>
  <si>
    <t xml:space="preserve">C_ZM_T15</t>
  </si>
  <si>
    <t xml:space="preserve">C_ZS_T15</t>
  </si>
  <si>
    <t xml:space="preserve">C_PB_T15</t>
  </si>
  <si>
    <t xml:space="preserve">C_BB_T15</t>
  </si>
  <si>
    <t xml:space="preserve">C_BO_T15</t>
  </si>
  <si>
    <t xml:space="preserve">C_BC_T15</t>
  </si>
  <si>
    <t xml:space="preserve">mum_LSQ_T15</t>
  </si>
  <si>
    <t xml:space="preserve">mum_jLSQ_T15</t>
  </si>
  <si>
    <t xml:space="preserve">mum_ISQ_T15</t>
  </si>
  <si>
    <t xml:space="preserve">mum_jISQ_T15</t>
  </si>
  <si>
    <t xml:space="preserve">mum_SCA_T15</t>
  </si>
  <si>
    <t xml:space="preserve">mum_QHG_T15</t>
  </si>
  <si>
    <t xml:space="preserve">mum_CLA_T15</t>
  </si>
  <si>
    <t xml:space="preserve">mum_BFF_T15</t>
  </si>
  <si>
    <t xml:space="preserve">mum_BG_T15</t>
  </si>
  <si>
    <t xml:space="preserve">mum_LOB_T15</t>
  </si>
  <si>
    <t xml:space="preserve">mum_RCB_T15</t>
  </si>
  <si>
    <t xml:space="preserve">mum_BMS_T15</t>
  </si>
  <si>
    <t xml:space="preserve">mum_NSH_T15</t>
  </si>
  <si>
    <t xml:space="preserve">mum_jNSH_T15</t>
  </si>
  <si>
    <t xml:space="preserve">mum_OSH_T15</t>
  </si>
  <si>
    <t xml:space="preserve">mum_jOSH_T15</t>
  </si>
  <si>
    <t xml:space="preserve">mum_ZL_T15</t>
  </si>
  <si>
    <t xml:space="preserve">mum_BD_T15</t>
  </si>
  <si>
    <t xml:space="preserve">mum_MA_T15</t>
  </si>
  <si>
    <t xml:space="preserve">mum_MB_T15</t>
  </si>
  <si>
    <t xml:space="preserve">mum_SG_T15</t>
  </si>
  <si>
    <t xml:space="preserve">mum_BC_T15</t>
  </si>
  <si>
    <t xml:space="preserve">mum_ZG_T15</t>
  </si>
  <si>
    <t xml:space="preserve">mum_PL_T15</t>
  </si>
  <si>
    <t xml:space="preserve">mum_DF_T15</t>
  </si>
  <si>
    <t xml:space="preserve">mum_PS_T15</t>
  </si>
  <si>
    <t xml:space="preserve">mum_ZM_T15</t>
  </si>
  <si>
    <t xml:space="preserve">mum_ZS_T15</t>
  </si>
  <si>
    <t xml:space="preserve">mum_PB_T15</t>
  </si>
  <si>
    <t xml:space="preserve">mum_BB_T15</t>
  </si>
  <si>
    <t xml:space="preserve">mum_BO_T15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</si>
</sst>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0"/>
    <numFmt numFmtId="166" formatCode="0.0"/>
    <numFmt numFmtId="167" formatCode="0.00E+00"/>
    <numFmt numFmtId="168" formatCode="0.00"/>
    <numFmt numFmtId="169" formatCode="M/D/YYYY"/>
    <numFmt numFmtId="170" formatCode="0.00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1F4E79"/>
      <name val="Calibri"/>
      <family val="2"/>
      <charset val="1"/>
    </font>
    <font>
      <sz val="11"/>
      <color rgb="FF1F4E79"/>
      <name val="Calibri"/>
      <family val="2"/>
      <charset val="1"/>
    </font>
    <font>
      <sz val="8"/>
      <color rgb="FFC5C8C6"/>
      <name val="Segoe UI"/>
      <family val="2"/>
      <charset val="1"/>
    </font>
    <font>
      <sz val="8"/>
      <color rgb="FFFFFFFF"/>
      <name val="Segoe U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DC3E6"/>
        <bgColor rgb="FFC5C8C6"/>
      </patternFill>
    </fill>
    <fill>
      <patternFill patternType="solid">
        <fgColor rgb="FFFFC000"/>
        <bgColor rgb="FFFF9900"/>
      </patternFill>
    </fill>
    <fill>
      <patternFill patternType="solid">
        <fgColor rgb="FFFF3300"/>
        <bgColor rgb="FFFF0000"/>
      </patternFill>
    </fill>
    <fill>
      <patternFill patternType="solid">
        <fgColor rgb="FF1D1F21"/>
        <bgColor rgb="FF0C1F30"/>
      </patternFill>
    </fill>
    <fill>
      <patternFill patternType="solid">
        <fgColor rgb="FF4E5C68"/>
        <bgColor rgb="FF1F4E79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 style="medium">
        <color rgb="FF0C1F30"/>
      </right>
      <top/>
      <bottom style="medium">
        <color rgb="FF0C1F3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8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8" fillId="6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000000"/>
      </font>
      <fill>
        <patternFill>
          <bgColor rgb="FF9DC3E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C8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3300"/>
      <rgbColor rgb="FF4E5C68"/>
      <rgbColor rgb="FF969696"/>
      <rgbColor rgb="FF003366"/>
      <rgbColor rgb="FF339966"/>
      <rgbColor rgb="FF0C1F30"/>
      <rgbColor rgb="FF333300"/>
      <rgbColor rgb="FF993300"/>
      <rgbColor rgb="FF993366"/>
      <rgbColor rgb="FF1F4E79"/>
      <rgbColor rgb="FF1D1F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64"/>
  <sheetViews>
    <sheetView windowProtection="true"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pane xSplit="1" ySplit="0" topLeftCell="AK49" activePane="topRight" state="frozen"/>
      <selection pane="topLeft" activeCell="A49" activeCellId="0" sqref="A49"/>
      <selection pane="topRight" activeCell="AI3" activeCellId="1" sqref="E2:N177 AI3"/>
    </sheetView>
  </sheetViews>
  <sheetFormatPr defaultRowHeight="15"/>
  <cols>
    <col collapsed="false" hidden="false" max="11" min="1" style="0" width="8.50510204081633"/>
    <col collapsed="false" hidden="false" max="12" min="12" style="1" width="9.04591836734694"/>
    <col collapsed="false" hidden="false" max="22" min="13" style="0" width="8.50510204081633"/>
    <col collapsed="false" hidden="false" max="23" min="23" style="2" width="9.04591836734694"/>
    <col collapsed="false" hidden="false" max="34" min="24" style="0" width="8.50510204081633"/>
    <col collapsed="false" hidden="false" max="44" min="35" style="0" width="10.3928571428571"/>
    <col collapsed="false" hidden="false" max="45" min="45" style="0" width="8.50510204081633"/>
    <col collapsed="false" hidden="false" max="55" min="46" style="0" width="11.3418367346939"/>
    <col collapsed="false" hidden="false" max="1025" min="56" style="0" width="8.50510204081633"/>
  </cols>
  <sheetData>
    <row r="1" customFormat="false" ht="13.8" hidden="false" customHeight="false" outlineLevel="0" collapsed="false">
      <c r="L1" s="0"/>
      <c r="M1" s="0" t="s">
        <v>0</v>
      </c>
      <c r="W1" s="0"/>
      <c r="X1" s="0" t="s">
        <v>1</v>
      </c>
      <c r="AI1" s="0" t="s">
        <v>2</v>
      </c>
    </row>
    <row r="2" customFormat="false" ht="15" hidden="false" customHeight="false" outlineLevel="0" collapsed="false">
      <c r="A2" s="0" t="s">
        <v>3</v>
      </c>
      <c r="B2" s="0" t="n">
        <v>1</v>
      </c>
      <c r="C2" s="0" t="n">
        <v>2</v>
      </c>
      <c r="D2" s="0" t="n">
        <v>3</v>
      </c>
      <c r="E2" s="0" t="n">
        <v>4</v>
      </c>
      <c r="F2" s="0" t="n">
        <v>5</v>
      </c>
      <c r="G2" s="0" t="n">
        <v>6</v>
      </c>
      <c r="H2" s="0" t="n">
        <v>7</v>
      </c>
      <c r="I2" s="0" t="n">
        <v>8</v>
      </c>
      <c r="J2" s="0" t="n">
        <v>9</v>
      </c>
      <c r="K2" s="0" t="n">
        <v>10</v>
      </c>
      <c r="L2" s="0"/>
      <c r="M2" s="0" t="n">
        <v>30</v>
      </c>
      <c r="N2" s="0" t="n">
        <v>20</v>
      </c>
      <c r="O2" s="0" t="n">
        <v>10</v>
      </c>
      <c r="P2" s="0" t="n">
        <v>10</v>
      </c>
      <c r="Q2" s="0" t="n">
        <v>10</v>
      </c>
      <c r="R2" s="0" t="n">
        <v>10</v>
      </c>
      <c r="S2" s="0" t="n">
        <v>10</v>
      </c>
      <c r="T2" s="0" t="n">
        <v>10</v>
      </c>
      <c r="U2" s="0" t="n">
        <v>10</v>
      </c>
      <c r="V2" s="0" t="n">
        <v>10</v>
      </c>
      <c r="W2" s="0"/>
      <c r="X2" s="0" t="n">
        <v>0.65</v>
      </c>
      <c r="AI2" s="0" t="n">
        <v>0.1</v>
      </c>
    </row>
    <row r="3" customFormat="false" ht="13.8" hidden="false" customHeight="false" outlineLevel="0" collapsed="false">
      <c r="A3" s="0" t="s">
        <v>4</v>
      </c>
      <c r="B3" s="0" t="n">
        <v>21.5835042579235</v>
      </c>
      <c r="C3" s="0" t="n">
        <v>47.252724385477</v>
      </c>
      <c r="D3" s="0" t="n">
        <v>78.8934097385356</v>
      </c>
      <c r="E3" s="0" t="n">
        <v>113.024752271031</v>
      </c>
      <c r="F3" s="0" t="n">
        <v>146.992765079648</v>
      </c>
      <c r="G3" s="0" t="n">
        <v>179.05459072037</v>
      </c>
      <c r="H3" s="0" t="n">
        <v>208.224756605383</v>
      </c>
      <c r="I3" s="0" t="n">
        <v>234.069816953948</v>
      </c>
      <c r="J3" s="0" t="n">
        <v>256.523562638595</v>
      </c>
      <c r="K3" s="0" t="n">
        <v>275.743679195781</v>
      </c>
      <c r="L3" s="0"/>
      <c r="M3" s="0" t="n">
        <f aca="false">0.3*(B3^(0.7))</f>
        <v>2.5763604572005</v>
      </c>
      <c r="N3" s="0" t="n">
        <f aca="false">0.3*(C3^(0.7))</f>
        <v>4.45882114368569</v>
      </c>
      <c r="O3" s="0" t="n">
        <f aca="false">0.3*(D3^(0.7))</f>
        <v>6.38336625250389</v>
      </c>
      <c r="P3" s="0" t="n">
        <f aca="false">0.3*(E3^(0.7))</f>
        <v>8.20999229220703</v>
      </c>
      <c r="Q3" s="0" t="n">
        <f aca="false">0.3*(F3^(0.7))</f>
        <v>9.86798376619173</v>
      </c>
      <c r="R3" s="0" t="n">
        <f aca="false">0.3*(G3^(0.7))</f>
        <v>11.3295086901842</v>
      </c>
      <c r="S3" s="0" t="n">
        <f aca="false">0.3*(H3^(0.7))</f>
        <v>12.5919766272818</v>
      </c>
      <c r="T3" s="0" t="n">
        <f aca="false">0.3*(I3^(0.7))</f>
        <v>13.6666806254384</v>
      </c>
      <c r="U3" s="0" t="n">
        <f aca="false">0.3*(J3^(0.7))</f>
        <v>14.5717039334704</v>
      </c>
      <c r="V3" s="0" t="n">
        <f aca="false">0.3*(K3^(0.7))</f>
        <v>15.3276350354065</v>
      </c>
      <c r="W3" s="0"/>
      <c r="X3" s="0" t="n">
        <f aca="false">M3*$X$2</f>
        <v>1.67463429718032</v>
      </c>
      <c r="Y3" s="0" t="n">
        <f aca="false">N3*$X$2</f>
        <v>2.8982337433957</v>
      </c>
      <c r="Z3" s="0" t="n">
        <f aca="false">O3*$X$2</f>
        <v>4.14918806412753</v>
      </c>
      <c r="AA3" s="0" t="n">
        <f aca="false">P3*$X$2</f>
        <v>5.33649498993457</v>
      </c>
      <c r="AB3" s="0" t="n">
        <f aca="false">Q3*$X$2</f>
        <v>6.41418944802462</v>
      </c>
      <c r="AC3" s="0" t="n">
        <f aca="false">R3*$X$2</f>
        <v>7.36418064861974</v>
      </c>
      <c r="AD3" s="0" t="n">
        <f aca="false">S3*$X$2</f>
        <v>8.18478480773315</v>
      </c>
      <c r="AE3" s="0" t="n">
        <f aca="false">T3*$X$2</f>
        <v>8.88334240653493</v>
      </c>
      <c r="AF3" s="0" t="n">
        <f aca="false">U3*$X$2</f>
        <v>9.47160755675579</v>
      </c>
      <c r="AG3" s="0" t="n">
        <f aca="false">V3*$X$2</f>
        <v>9.96296277301421</v>
      </c>
      <c r="AI3" s="0" t="n">
        <f aca="false">X3*$AI$2</f>
        <v>0.167463429718032</v>
      </c>
      <c r="AJ3" s="0" t="n">
        <f aca="false">Y3*$AI$2</f>
        <v>0.28982337433957</v>
      </c>
      <c r="AK3" s="0" t="n">
        <f aca="false">Z3*$AI$2</f>
        <v>0.414918806412753</v>
      </c>
      <c r="AL3" s="0" t="n">
        <f aca="false">AA3*$AI$2</f>
        <v>0.533649498993457</v>
      </c>
      <c r="AM3" s="0" t="n">
        <f aca="false">AB3*$AI$2</f>
        <v>0.641418944802462</v>
      </c>
      <c r="AN3" s="0" t="n">
        <f aca="false">AC3*$AI$2</f>
        <v>0.736418064861974</v>
      </c>
      <c r="AO3" s="0" t="n">
        <f aca="false">AD3*$AI$2</f>
        <v>0.818478480773315</v>
      </c>
      <c r="AP3" s="0" t="n">
        <f aca="false">AE3*$AI$2</f>
        <v>0.888334240653493</v>
      </c>
      <c r="AQ3" s="0" t="n">
        <f aca="false">AF3*$AI$2</f>
        <v>0.947160755675579</v>
      </c>
      <c r="AR3" s="0" t="n">
        <f aca="false">AG3*$AI$2</f>
        <v>0.996296277301421</v>
      </c>
    </row>
    <row r="4" customFormat="false" ht="13.8" hidden="false" customHeight="false" outlineLevel="0" collapsed="false">
      <c r="A4" s="0" t="s">
        <v>5</v>
      </c>
      <c r="B4" s="0" t="n">
        <v>852265.471491855</v>
      </c>
      <c r="C4" s="0" t="n">
        <v>2331317.00862233</v>
      </c>
      <c r="D4" s="0" t="n">
        <v>3894973.33483391</v>
      </c>
      <c r="E4" s="0" t="n">
        <v>5074546.06139877</v>
      </c>
      <c r="F4" s="0" t="n">
        <v>5865766.5527672</v>
      </c>
      <c r="G4" s="0" t="n">
        <v>6365769.02968448</v>
      </c>
      <c r="H4" s="0" t="n">
        <v>6671700.36937765</v>
      </c>
      <c r="I4" s="0" t="n">
        <v>6855530.7248815</v>
      </c>
      <c r="J4" s="0" t="n">
        <v>6964856.18730125</v>
      </c>
      <c r="K4" s="0" t="n">
        <v>7029486.00218366</v>
      </c>
      <c r="L4" s="0"/>
      <c r="M4" s="0" t="n">
        <f aca="false">0.3*(B4^(0.7))</f>
        <v>4251.31887007776</v>
      </c>
      <c r="N4" s="0" t="n">
        <f aca="false">0.3*(C4^(0.7))</f>
        <v>8598.88591943577</v>
      </c>
      <c r="O4" s="0" t="n">
        <f aca="false">0.3*(D4^(0.7))</f>
        <v>12316.1337588274</v>
      </c>
      <c r="P4" s="0" t="n">
        <f aca="false">0.3*(E4^(0.7))</f>
        <v>14821.7435247917</v>
      </c>
      <c r="Q4" s="0" t="n">
        <f aca="false">0.3*(F4^(0.7))</f>
        <v>16403.9560522081</v>
      </c>
      <c r="R4" s="0" t="n">
        <f aca="false">0.3*(G4^(0.7))</f>
        <v>17370.6819500967</v>
      </c>
      <c r="S4" s="0" t="n">
        <f aca="false">0.3*(H4^(0.7))</f>
        <v>17950.9248275644</v>
      </c>
      <c r="T4" s="0" t="n">
        <f aca="false">0.3*(I4^(0.7))</f>
        <v>18295.7413450477</v>
      </c>
      <c r="U4" s="0" t="n">
        <f aca="false">0.3*(J4^(0.7))</f>
        <v>18499.4902683473</v>
      </c>
      <c r="V4" s="0" t="n">
        <f aca="false">0.3*(K4^(0.7))</f>
        <v>18619.4888356157</v>
      </c>
      <c r="W4" s="0"/>
      <c r="X4" s="0" t="n">
        <f aca="false">M4*$X$2</f>
        <v>2763.35726555054</v>
      </c>
      <c r="Y4" s="0" t="n">
        <f aca="false">N4*$X$2</f>
        <v>5589.27584763325</v>
      </c>
      <c r="Z4" s="0" t="n">
        <f aca="false">O4*$X$2</f>
        <v>8005.48694323781</v>
      </c>
      <c r="AA4" s="0" t="n">
        <f aca="false">P4*$X$2</f>
        <v>9634.13329111459</v>
      </c>
      <c r="AB4" s="0" t="n">
        <f aca="false">Q4*$X$2</f>
        <v>10662.5714339353</v>
      </c>
      <c r="AC4" s="0" t="n">
        <f aca="false">R4*$X$2</f>
        <v>11290.9432675628</v>
      </c>
      <c r="AD4" s="0" t="n">
        <f aca="false">S4*$X$2</f>
        <v>11668.1011379169</v>
      </c>
      <c r="AE4" s="0" t="n">
        <f aca="false">T4*$X$2</f>
        <v>11892.231874281</v>
      </c>
      <c r="AF4" s="0" t="n">
        <f aca="false">U4*$X$2</f>
        <v>12024.6686744257</v>
      </c>
      <c r="AG4" s="0" t="n">
        <f aca="false">V4*$X$2</f>
        <v>12102.6677431502</v>
      </c>
      <c r="AI4" s="0" t="n">
        <f aca="false">X4*$AI$2</f>
        <v>276.335726555054</v>
      </c>
      <c r="AJ4" s="0" t="n">
        <f aca="false">Y4*$AI$2</f>
        <v>558.927584763325</v>
      </c>
      <c r="AK4" s="0" t="n">
        <f aca="false">Z4*$AI$2</f>
        <v>800.548694323781</v>
      </c>
      <c r="AL4" s="0" t="n">
        <f aca="false">AA4*$AI$2</f>
        <v>963.413329111459</v>
      </c>
      <c r="AM4" s="0" t="n">
        <f aca="false">AB4*$AI$2</f>
        <v>1066.25714339353</v>
      </c>
      <c r="AN4" s="0" t="n">
        <f aca="false">AC4*$AI$2</f>
        <v>1129.09432675628</v>
      </c>
      <c r="AO4" s="0" t="n">
        <f aca="false">AD4*$AI$2</f>
        <v>1166.81011379169</v>
      </c>
      <c r="AP4" s="0" t="n">
        <f aca="false">AE4*$AI$2</f>
        <v>1189.2231874281</v>
      </c>
      <c r="AQ4" s="0" t="n">
        <f aca="false">AF4*$AI$2</f>
        <v>1202.46686744257</v>
      </c>
      <c r="AR4" s="0" t="n">
        <f aca="false">AG4*$AI$2</f>
        <v>1210.26677431502</v>
      </c>
    </row>
    <row r="5" customFormat="false" ht="13.8" hidden="false" customHeight="false" outlineLevel="0" collapsed="false">
      <c r="A5" s="0" t="s">
        <v>6</v>
      </c>
      <c r="B5" s="0" t="n">
        <v>976156.084953096</v>
      </c>
      <c r="C5" s="0" t="n">
        <v>2614830.29380193</v>
      </c>
      <c r="D5" s="0" t="n">
        <v>4088814.85630103</v>
      </c>
      <c r="E5" s="0" t="n">
        <v>5144971.04281719</v>
      </c>
      <c r="F5" s="0" t="n">
        <v>5827872.85408952</v>
      </c>
      <c r="G5" s="0" t="n">
        <v>6247016.40986345</v>
      </c>
      <c r="H5" s="0" t="n">
        <v>6497172.68804672</v>
      </c>
      <c r="I5" s="0" t="n">
        <v>6644175.85804418</v>
      </c>
      <c r="J5" s="0" t="n">
        <v>6729810.43307724</v>
      </c>
      <c r="K5" s="0" t="n">
        <v>6779448.50044141</v>
      </c>
      <c r="L5" s="0"/>
      <c r="M5" s="0" t="n">
        <f aca="false">0.3*(B5^(0.7))</f>
        <v>4675.03364587578</v>
      </c>
      <c r="N5" s="0" t="n">
        <f aca="false">0.3*(C5^(0.7))</f>
        <v>9318.1931885057</v>
      </c>
      <c r="O5" s="0" t="n">
        <f aca="false">0.3*(D5^(0.7))</f>
        <v>12742.0547510619</v>
      </c>
      <c r="P5" s="0" t="n">
        <f aca="false">0.3*(E5^(0.7))</f>
        <v>14965.433762301</v>
      </c>
      <c r="Q5" s="0" t="n">
        <f aca="false">0.3*(F5^(0.7))</f>
        <v>16329.7036210163</v>
      </c>
      <c r="R5" s="0" t="n">
        <f aca="false">0.3*(G5^(0.7))</f>
        <v>17143.2085113111</v>
      </c>
      <c r="S5" s="0" t="n">
        <f aca="false">0.3*(H5^(0.7))</f>
        <v>17620.9103538042</v>
      </c>
      <c r="T5" s="0" t="n">
        <f aca="false">0.3*(I5^(0.7))</f>
        <v>17899.0523362734</v>
      </c>
      <c r="U5" s="0" t="n">
        <f aca="false">0.3*(J5^(0.7))</f>
        <v>18060.2283222241</v>
      </c>
      <c r="V5" s="0" t="n">
        <f aca="false">0.3*(K5^(0.7))</f>
        <v>18153.372149879</v>
      </c>
      <c r="W5" s="0"/>
      <c r="X5" s="0" t="n">
        <f aca="false">M5*$X$2</f>
        <v>3038.77186981926</v>
      </c>
      <c r="Y5" s="0" t="n">
        <f aca="false">N5*$X$2</f>
        <v>6056.8255725287</v>
      </c>
      <c r="Z5" s="0" t="n">
        <f aca="false">O5*$X$2</f>
        <v>8282.33558819021</v>
      </c>
      <c r="AA5" s="0" t="n">
        <f aca="false">P5*$X$2</f>
        <v>9727.53194549565</v>
      </c>
      <c r="AB5" s="0" t="n">
        <f aca="false">Q5*$X$2</f>
        <v>10614.3073536606</v>
      </c>
      <c r="AC5" s="0" t="n">
        <f aca="false">R5*$X$2</f>
        <v>11143.0855323522</v>
      </c>
      <c r="AD5" s="0" t="n">
        <f aca="false">S5*$X$2</f>
        <v>11453.5917299727</v>
      </c>
      <c r="AE5" s="0" t="n">
        <f aca="false">T5*$X$2</f>
        <v>11634.3840185777</v>
      </c>
      <c r="AF5" s="0" t="n">
        <f aca="false">U5*$X$2</f>
        <v>11739.1484094456</v>
      </c>
      <c r="AG5" s="0" t="n">
        <f aca="false">V5*$X$2</f>
        <v>11799.6918974213</v>
      </c>
      <c r="AI5" s="0" t="n">
        <f aca="false">X5*$AI$2</f>
        <v>303.877186981926</v>
      </c>
      <c r="AJ5" s="0" t="n">
        <f aca="false">Y5*$AI$2</f>
        <v>605.68255725287</v>
      </c>
      <c r="AK5" s="0" t="n">
        <f aca="false">Z5*$AI$2</f>
        <v>828.233558819021</v>
      </c>
      <c r="AL5" s="0" t="n">
        <f aca="false">AA5*$AI$2</f>
        <v>972.753194549565</v>
      </c>
      <c r="AM5" s="0" t="n">
        <f aca="false">AB5*$AI$2</f>
        <v>1061.43073536606</v>
      </c>
      <c r="AN5" s="0" t="n">
        <f aca="false">AC5*$AI$2</f>
        <v>1114.30855323522</v>
      </c>
      <c r="AO5" s="0" t="n">
        <f aca="false">AD5*$AI$2</f>
        <v>1145.35917299727</v>
      </c>
      <c r="AP5" s="0" t="n">
        <f aca="false">AE5*$AI$2</f>
        <v>1163.43840185777</v>
      </c>
      <c r="AQ5" s="0" t="n">
        <f aca="false">AF5*$AI$2</f>
        <v>1173.91484094456</v>
      </c>
      <c r="AR5" s="0" t="n">
        <f aca="false">AG5*$AI$2</f>
        <v>1179.96918974213</v>
      </c>
    </row>
    <row r="6" customFormat="false" ht="13.8" hidden="false" customHeight="false" outlineLevel="0" collapsed="false">
      <c r="A6" s="0" t="s">
        <v>7</v>
      </c>
      <c r="B6" s="0" t="n">
        <v>1372.22188805617</v>
      </c>
      <c r="C6" s="0" t="n">
        <v>4773.51614046158</v>
      </c>
      <c r="D6" s="0" t="n">
        <v>9250.91838169431</v>
      </c>
      <c r="E6" s="0" t="n">
        <v>13860.9489445138</v>
      </c>
      <c r="F6" s="0" t="n">
        <v>18055.8878902464</v>
      </c>
      <c r="G6" s="0" t="n">
        <v>21609.504790141</v>
      </c>
      <c r="H6" s="0" t="n">
        <v>24487.7208754656</v>
      </c>
      <c r="I6" s="0" t="n">
        <v>26750.9732105394</v>
      </c>
      <c r="J6" s="0" t="n">
        <v>28495.2023864472</v>
      </c>
      <c r="K6" s="0" t="n">
        <v>29820.754516296</v>
      </c>
      <c r="L6" s="0"/>
      <c r="M6" s="0" t="n">
        <f aca="false">0.3*(B6^(0.7))</f>
        <v>47.1322632170059</v>
      </c>
      <c r="N6" s="0" t="n">
        <f aca="false">0.3*(C6^(0.7))</f>
        <v>112.799748534931</v>
      </c>
      <c r="O6" s="0" t="n">
        <f aca="false">0.3*(D6^(0.7))</f>
        <v>179.246485525277</v>
      </c>
      <c r="P6" s="0" t="n">
        <f aca="false">0.3*(E6^(0.7))</f>
        <v>237.89007838182</v>
      </c>
      <c r="Q6" s="0" t="n">
        <f aca="false">0.3*(F6^(0.7))</f>
        <v>286.25590180257</v>
      </c>
      <c r="R6" s="0" t="n">
        <f aca="false">0.3*(G6^(0.7))</f>
        <v>324.618020350813</v>
      </c>
      <c r="S6" s="0" t="n">
        <f aca="false">0.3*(H6^(0.7))</f>
        <v>354.311387845639</v>
      </c>
      <c r="T6" s="0" t="n">
        <f aca="false">0.3*(I6^(0.7))</f>
        <v>376.928490479019</v>
      </c>
      <c r="U6" s="0" t="n">
        <f aca="false">0.3*(J6^(0.7))</f>
        <v>393.968479966296</v>
      </c>
      <c r="V6" s="0" t="n">
        <f aca="false">0.3*(K6^(0.7))</f>
        <v>406.709478664749</v>
      </c>
      <c r="W6" s="0"/>
      <c r="X6" s="0" t="n">
        <f aca="false">M6*$X$2</f>
        <v>30.6359710910539</v>
      </c>
      <c r="Y6" s="0" t="n">
        <f aca="false">N6*$X$2</f>
        <v>73.3198365477049</v>
      </c>
      <c r="Z6" s="0" t="n">
        <f aca="false">O6*$X$2</f>
        <v>116.51021559143</v>
      </c>
      <c r="AA6" s="0" t="n">
        <f aca="false">P6*$X$2</f>
        <v>154.628550948183</v>
      </c>
      <c r="AB6" s="0" t="n">
        <f aca="false">Q6*$X$2</f>
        <v>186.066336171671</v>
      </c>
      <c r="AC6" s="0" t="n">
        <f aca="false">R6*$X$2</f>
        <v>211.001713228028</v>
      </c>
      <c r="AD6" s="0" t="n">
        <f aca="false">S6*$X$2</f>
        <v>230.302402099665</v>
      </c>
      <c r="AE6" s="0" t="n">
        <f aca="false">T6*$X$2</f>
        <v>245.003518811362</v>
      </c>
      <c r="AF6" s="0" t="n">
        <f aca="false">U6*$X$2</f>
        <v>256.079511978092</v>
      </c>
      <c r="AG6" s="0" t="n">
        <f aca="false">V6*$X$2</f>
        <v>264.361161132087</v>
      </c>
      <c r="AI6" s="0" t="n">
        <f aca="false">X6*$AI$2</f>
        <v>3.06359710910539</v>
      </c>
      <c r="AJ6" s="0" t="n">
        <f aca="false">Y6*$AI$2</f>
        <v>7.33198365477049</v>
      </c>
      <c r="AK6" s="0" t="n">
        <f aca="false">Z6*$AI$2</f>
        <v>11.651021559143</v>
      </c>
      <c r="AL6" s="0" t="n">
        <f aca="false">AA6*$AI$2</f>
        <v>15.4628550948183</v>
      </c>
      <c r="AM6" s="0" t="n">
        <f aca="false">AB6*$AI$2</f>
        <v>18.6066336171671</v>
      </c>
      <c r="AN6" s="0" t="n">
        <f aca="false">AC6*$AI$2</f>
        <v>21.1001713228028</v>
      </c>
      <c r="AO6" s="0" t="n">
        <f aca="false">AD6*$AI$2</f>
        <v>23.0302402099665</v>
      </c>
      <c r="AP6" s="0" t="n">
        <f aca="false">AE6*$AI$2</f>
        <v>24.5003518811362</v>
      </c>
      <c r="AQ6" s="0" t="n">
        <f aca="false">AF6*$AI$2</f>
        <v>25.6079511978092</v>
      </c>
      <c r="AR6" s="0" t="n">
        <f aca="false">AG6*$AI$2</f>
        <v>26.4361161132087</v>
      </c>
    </row>
    <row r="7" customFormat="false" ht="13.8" hidden="false" customHeight="false" outlineLevel="0" collapsed="false">
      <c r="A7" s="0" t="s">
        <v>8</v>
      </c>
      <c r="B7" s="0" t="n">
        <v>629642.472698115</v>
      </c>
      <c r="C7" s="0" t="n">
        <v>639268.066036317</v>
      </c>
      <c r="D7" s="0" t="n">
        <v>639330.697149742</v>
      </c>
      <c r="E7" s="0" t="n">
        <v>639331.102621134</v>
      </c>
      <c r="F7" s="0" t="n">
        <v>639331.105246054</v>
      </c>
      <c r="G7" s="0" t="n">
        <v>639331.105263047</v>
      </c>
      <c r="H7" s="0" t="n">
        <v>639331.105263157</v>
      </c>
      <c r="I7" s="0" t="n">
        <v>639331.105263158</v>
      </c>
      <c r="J7" s="0" t="n">
        <v>639331.105263158</v>
      </c>
      <c r="K7" s="0" t="n">
        <v>639331.105263158</v>
      </c>
      <c r="L7" s="0"/>
      <c r="M7" s="0" t="n">
        <f aca="false">0.3*(B7^(0.7))</f>
        <v>3439.43467847533</v>
      </c>
      <c r="N7" s="0" t="n">
        <f aca="false">0.3*(C7^(0.7))</f>
        <v>3476.15683067118</v>
      </c>
      <c r="O7" s="0" t="n">
        <f aca="false">0.3*(D7^(0.7))</f>
        <v>3476.39522621983</v>
      </c>
      <c r="P7" s="0" t="n">
        <f aca="false">0.3*(E7^(0.7))</f>
        <v>3476.39676956051</v>
      </c>
      <c r="Q7" s="0" t="n">
        <f aca="false">0.3*(F7^(0.7))</f>
        <v>3476.39677955171</v>
      </c>
      <c r="R7" s="0" t="n">
        <f aca="false">0.3*(G7^(0.7))</f>
        <v>3476.39677961639</v>
      </c>
      <c r="S7" s="0" t="n">
        <f aca="false">0.3*(H7^(0.7))</f>
        <v>3476.39677961681</v>
      </c>
      <c r="T7" s="0" t="n">
        <f aca="false">0.3*(I7^(0.7))</f>
        <v>3476.39677961681</v>
      </c>
      <c r="U7" s="0" t="n">
        <f aca="false">0.3*(J7^(0.7))</f>
        <v>3476.39677961681</v>
      </c>
      <c r="V7" s="0" t="n">
        <f aca="false">0.3*(K7^(0.7))</f>
        <v>3476.39677961681</v>
      </c>
      <c r="W7" s="0"/>
      <c r="X7" s="0" t="n">
        <f aca="false">M7*$X$2</f>
        <v>2235.63254100896</v>
      </c>
      <c r="Y7" s="0" t="n">
        <f aca="false">N7*$X$2</f>
        <v>2259.50193993627</v>
      </c>
      <c r="Z7" s="0" t="n">
        <f aca="false">O7*$X$2</f>
        <v>2259.65689704289</v>
      </c>
      <c r="AA7" s="0" t="n">
        <f aca="false">P7*$X$2</f>
        <v>2259.65790021433</v>
      </c>
      <c r="AB7" s="0" t="n">
        <f aca="false">Q7*$X$2</f>
        <v>2259.65790670861</v>
      </c>
      <c r="AC7" s="0" t="n">
        <f aca="false">R7*$X$2</f>
        <v>2259.65790675065</v>
      </c>
      <c r="AD7" s="0" t="n">
        <f aca="false">S7*$X$2</f>
        <v>2259.65790675093</v>
      </c>
      <c r="AE7" s="0" t="n">
        <f aca="false">T7*$X$2</f>
        <v>2259.65790675093</v>
      </c>
      <c r="AF7" s="0" t="n">
        <f aca="false">U7*$X$2</f>
        <v>2259.65790675093</v>
      </c>
      <c r="AG7" s="0" t="n">
        <f aca="false">V7*$X$2</f>
        <v>2259.65790675093</v>
      </c>
      <c r="AI7" s="0" t="n">
        <f aca="false">X7*$AI$2</f>
        <v>223.563254100896</v>
      </c>
      <c r="AJ7" s="0" t="n">
        <f aca="false">Y7*$AI$2</f>
        <v>225.950193993627</v>
      </c>
      <c r="AK7" s="0" t="n">
        <f aca="false">Z7*$AI$2</f>
        <v>225.965689704289</v>
      </c>
      <c r="AL7" s="0" t="n">
        <f aca="false">AA7*$AI$2</f>
        <v>225.965790021433</v>
      </c>
      <c r="AM7" s="0" t="n">
        <f aca="false">AB7*$AI$2</f>
        <v>225.965790670861</v>
      </c>
      <c r="AN7" s="0" t="n">
        <f aca="false">AC7*$AI$2</f>
        <v>225.965790675065</v>
      </c>
      <c r="AO7" s="0" t="n">
        <f aca="false">AD7*$AI$2</f>
        <v>225.965790675093</v>
      </c>
      <c r="AP7" s="0" t="n">
        <f aca="false">AE7*$AI$2</f>
        <v>225.965790675093</v>
      </c>
      <c r="AQ7" s="0" t="n">
        <f aca="false">AF7*$AI$2</f>
        <v>225.965790675093</v>
      </c>
      <c r="AR7" s="0" t="n">
        <f aca="false">AG7*$AI$2</f>
        <v>225.965790675093</v>
      </c>
    </row>
    <row r="8" customFormat="false" ht="13.8" hidden="false" customHeight="false" outlineLevel="0" collapsed="false">
      <c r="A8" s="0" t="s">
        <v>9</v>
      </c>
      <c r="B8" s="0" t="n">
        <v>556.800503525756</v>
      </c>
      <c r="C8" s="0" t="n">
        <v>1514.64012142585</v>
      </c>
      <c r="D8" s="0" t="n">
        <v>2084.4180850887</v>
      </c>
      <c r="E8" s="0" t="n">
        <v>2344.5416704915</v>
      </c>
      <c r="F8" s="0" t="n">
        <v>2453.23826744665</v>
      </c>
      <c r="G8" s="0" t="n">
        <v>2497.18835434963</v>
      </c>
      <c r="H8" s="0" t="n">
        <v>2514.73443928023</v>
      </c>
      <c r="I8" s="0" t="n">
        <v>2521.70446685839</v>
      </c>
      <c r="J8" s="0" t="n">
        <v>2524.46780650004</v>
      </c>
      <c r="K8" s="0" t="n">
        <v>2525.56250923076</v>
      </c>
      <c r="L8" s="0"/>
      <c r="M8" s="0" t="n">
        <f aca="false">0.3*(B8^(0.7))</f>
        <v>25.0674979594168</v>
      </c>
      <c r="N8" s="0" t="n">
        <f aca="false">0.3*(C8^(0.7))</f>
        <v>50.5054069038317</v>
      </c>
      <c r="O8" s="0" t="n">
        <f aca="false">0.3*(D8^(0.7))</f>
        <v>63.1554214363948</v>
      </c>
      <c r="P8" s="0" t="n">
        <f aca="false">0.3*(E8^(0.7))</f>
        <v>68.5743696145964</v>
      </c>
      <c r="Q8" s="0" t="n">
        <f aca="false">0.3*(F8^(0.7))</f>
        <v>70.7846462643822</v>
      </c>
      <c r="R8" s="0" t="n">
        <f aca="false">0.3*(G8^(0.7))</f>
        <v>71.6699605423549</v>
      </c>
      <c r="S8" s="0" t="n">
        <f aca="false">0.3*(H8^(0.7))</f>
        <v>72.0220942138946</v>
      </c>
      <c r="T8" s="0" t="n">
        <f aca="false">0.3*(I8^(0.7))</f>
        <v>72.1617714950803</v>
      </c>
      <c r="U8" s="0" t="n">
        <f aca="false">0.3*(J8^(0.7))</f>
        <v>72.2171159286892</v>
      </c>
      <c r="V8" s="0" t="n">
        <f aca="false">0.3*(K8^(0.7))</f>
        <v>72.239035714222</v>
      </c>
      <c r="W8" s="0"/>
      <c r="X8" s="0" t="n">
        <f aca="false">M8*$X$2</f>
        <v>16.2938736736209</v>
      </c>
      <c r="Y8" s="0" t="n">
        <f aca="false">N8*$X$2</f>
        <v>32.8285144874906</v>
      </c>
      <c r="Z8" s="0" t="n">
        <f aca="false">O8*$X$2</f>
        <v>41.0510239336566</v>
      </c>
      <c r="AA8" s="0" t="n">
        <f aca="false">P8*$X$2</f>
        <v>44.5733402494877</v>
      </c>
      <c r="AB8" s="0" t="n">
        <f aca="false">Q8*$X$2</f>
        <v>46.0100200718485</v>
      </c>
      <c r="AC8" s="0" t="n">
        <f aca="false">R8*$X$2</f>
        <v>46.5854743525307</v>
      </c>
      <c r="AD8" s="0" t="n">
        <f aca="false">S8*$X$2</f>
        <v>46.8143612390315</v>
      </c>
      <c r="AE8" s="0" t="n">
        <f aca="false">T8*$X$2</f>
        <v>46.9051514718022</v>
      </c>
      <c r="AF8" s="0" t="n">
        <f aca="false">U8*$X$2</f>
        <v>46.941125353648</v>
      </c>
      <c r="AG8" s="0" t="n">
        <f aca="false">V8*$X$2</f>
        <v>46.9553732142443</v>
      </c>
      <c r="AI8" s="0" t="n">
        <f aca="false">X8*$AI$2</f>
        <v>1.62938736736209</v>
      </c>
      <c r="AJ8" s="0" t="n">
        <f aca="false">Y8*$AI$2</f>
        <v>3.28285144874906</v>
      </c>
      <c r="AK8" s="0" t="n">
        <f aca="false">Z8*$AI$2</f>
        <v>4.10510239336566</v>
      </c>
      <c r="AL8" s="0" t="n">
        <f aca="false">AA8*$AI$2</f>
        <v>4.45733402494877</v>
      </c>
      <c r="AM8" s="0" t="n">
        <f aca="false">AB8*$AI$2</f>
        <v>4.60100200718485</v>
      </c>
      <c r="AN8" s="0" t="n">
        <f aca="false">AC8*$AI$2</f>
        <v>4.65854743525307</v>
      </c>
      <c r="AO8" s="0" t="n">
        <f aca="false">AD8*$AI$2</f>
        <v>4.68143612390315</v>
      </c>
      <c r="AP8" s="0" t="n">
        <f aca="false">AE8*$AI$2</f>
        <v>4.69051514718022</v>
      </c>
      <c r="AQ8" s="0" t="n">
        <f aca="false">AF8*$AI$2</f>
        <v>4.6941125353648</v>
      </c>
      <c r="AR8" s="0" t="n">
        <f aca="false">AG8*$AI$2</f>
        <v>4.69553732142443</v>
      </c>
    </row>
    <row r="9" customFormat="false" ht="13.8" hidden="false" customHeight="false" outlineLevel="0" collapsed="false">
      <c r="A9" s="0" t="s">
        <v>10</v>
      </c>
      <c r="B9" s="0" t="n">
        <v>2601.12212056255</v>
      </c>
      <c r="C9" s="0" t="n">
        <v>10052.7790176878</v>
      </c>
      <c r="D9" s="0" t="n">
        <v>16834.0596962892</v>
      </c>
      <c r="E9" s="0" t="n">
        <v>21300.9717185414</v>
      </c>
      <c r="F9" s="0" t="n">
        <v>23891.4438131654</v>
      </c>
      <c r="G9" s="0" t="n">
        <v>25309.0146396311</v>
      </c>
      <c r="H9" s="0" t="n">
        <v>26063.1787013505</v>
      </c>
      <c r="I9" s="0" t="n">
        <v>26458.7754910503</v>
      </c>
      <c r="J9" s="0" t="n">
        <v>26664.800228275</v>
      </c>
      <c r="K9" s="0" t="n">
        <v>26771.702364278</v>
      </c>
      <c r="L9" s="0"/>
      <c r="M9" s="0" t="n">
        <f aca="false">0.3*(B9^(0.7))</f>
        <v>73.7452028268576</v>
      </c>
      <c r="N9" s="0" t="n">
        <f aca="false">0.3*(C9^(0.7))</f>
        <v>189.98597844494</v>
      </c>
      <c r="O9" s="0" t="n">
        <f aca="false">0.3*(D9^(0.7))</f>
        <v>272.554563975472</v>
      </c>
      <c r="P9" s="0" t="n">
        <f aca="false">0.3*(E9^(0.7))</f>
        <v>321.366679696108</v>
      </c>
      <c r="Q9" s="0" t="n">
        <f aca="false">0.3*(F9^(0.7))</f>
        <v>348.249845055077</v>
      </c>
      <c r="R9" s="0" t="n">
        <f aca="false">0.3*(G9^(0.7))</f>
        <v>362.588412263939</v>
      </c>
      <c r="S9" s="0" t="n">
        <f aca="false">0.3*(H9^(0.7))</f>
        <v>370.118183434724</v>
      </c>
      <c r="T9" s="0" t="n">
        <f aca="false">0.3*(I9^(0.7))</f>
        <v>374.041744268102</v>
      </c>
      <c r="U9" s="0" t="n">
        <f aca="false">0.3*(J9^(0.7))</f>
        <v>376.078138682123</v>
      </c>
      <c r="V9" s="0" t="n">
        <f aca="false">0.3*(K9^(0.7))</f>
        <v>377.132922313366</v>
      </c>
      <c r="W9" s="0"/>
      <c r="X9" s="0" t="n">
        <f aca="false">M9*$X$2</f>
        <v>47.9343818374574</v>
      </c>
      <c r="Y9" s="0" t="n">
        <f aca="false">N9*$X$2</f>
        <v>123.490885989211</v>
      </c>
      <c r="Z9" s="0" t="n">
        <f aca="false">O9*$X$2</f>
        <v>177.160466584057</v>
      </c>
      <c r="AA9" s="0" t="n">
        <f aca="false">P9*$X$2</f>
        <v>208.888341802471</v>
      </c>
      <c r="AB9" s="0" t="n">
        <f aca="false">Q9*$X$2</f>
        <v>226.3623992858</v>
      </c>
      <c r="AC9" s="0" t="n">
        <f aca="false">R9*$X$2</f>
        <v>235.682467971561</v>
      </c>
      <c r="AD9" s="0" t="n">
        <f aca="false">S9*$X$2</f>
        <v>240.57681923257</v>
      </c>
      <c r="AE9" s="0" t="n">
        <f aca="false">T9*$X$2</f>
        <v>243.127133774266</v>
      </c>
      <c r="AF9" s="0" t="n">
        <f aca="false">U9*$X$2</f>
        <v>244.45079014338</v>
      </c>
      <c r="AG9" s="0" t="n">
        <f aca="false">V9*$X$2</f>
        <v>245.136399503688</v>
      </c>
      <c r="AI9" s="0" t="n">
        <f aca="false">X9*$AI$2</f>
        <v>4.79343818374574</v>
      </c>
      <c r="AJ9" s="0" t="n">
        <f aca="false">Y9*$AI$2</f>
        <v>12.3490885989211</v>
      </c>
      <c r="AK9" s="0" t="n">
        <f aca="false">Z9*$AI$2</f>
        <v>17.7160466584057</v>
      </c>
      <c r="AL9" s="0" t="n">
        <f aca="false">AA9*$AI$2</f>
        <v>20.8888341802471</v>
      </c>
      <c r="AM9" s="0" t="n">
        <f aca="false">AB9*$AI$2</f>
        <v>22.63623992858</v>
      </c>
      <c r="AN9" s="0" t="n">
        <f aca="false">AC9*$AI$2</f>
        <v>23.5682467971561</v>
      </c>
      <c r="AO9" s="0" t="n">
        <f aca="false">AD9*$AI$2</f>
        <v>24.057681923257</v>
      </c>
      <c r="AP9" s="0" t="n">
        <f aca="false">AE9*$AI$2</f>
        <v>24.3127133774266</v>
      </c>
      <c r="AQ9" s="0" t="n">
        <f aca="false">AF9*$AI$2</f>
        <v>24.445079014338</v>
      </c>
      <c r="AR9" s="0" t="n">
        <f aca="false">AG9*$AI$2</f>
        <v>24.5136399503688</v>
      </c>
    </row>
    <row r="10" customFormat="false" ht="13.8" hidden="false" customHeight="false" outlineLevel="0" collapsed="false">
      <c r="A10" s="0" t="s">
        <v>11</v>
      </c>
      <c r="B10" s="0" t="n">
        <v>372.428945255184</v>
      </c>
      <c r="C10" s="0" t="n">
        <v>983.180905295938</v>
      </c>
      <c r="D10" s="0" t="n">
        <v>1370.16262755408</v>
      </c>
      <c r="E10" s="0" t="n">
        <v>1560.52380198534</v>
      </c>
      <c r="F10" s="0" t="n">
        <v>1646.11347183547</v>
      </c>
      <c r="G10" s="0" t="n">
        <v>1683.25416567296</v>
      </c>
      <c r="H10" s="0" t="n">
        <v>1699.13742946706</v>
      </c>
      <c r="I10" s="0" t="n">
        <v>1705.88859854604</v>
      </c>
      <c r="J10" s="0" t="n">
        <v>1708.75081362328</v>
      </c>
      <c r="K10" s="0" t="n">
        <v>1709.96295791017</v>
      </c>
      <c r="L10" s="0"/>
      <c r="M10" s="0" t="n">
        <f aca="false">0.3*(B10^(0.7))</f>
        <v>18.9169734222506</v>
      </c>
      <c r="N10" s="0" t="n">
        <f aca="false">0.3*(C10^(0.7))</f>
        <v>37.3219785967171</v>
      </c>
      <c r="O10" s="0" t="n">
        <f aca="false">0.3*(D10^(0.7))</f>
        <v>47.0827408841967</v>
      </c>
      <c r="P10" s="0" t="n">
        <f aca="false">0.3*(E10^(0.7))</f>
        <v>51.57159135528</v>
      </c>
      <c r="Q10" s="0" t="n">
        <f aca="false">0.3*(F10^(0.7))</f>
        <v>53.5356516222749</v>
      </c>
      <c r="R10" s="0" t="n">
        <f aca="false">0.3*(G10^(0.7))</f>
        <v>54.3783522028134</v>
      </c>
      <c r="S10" s="0" t="n">
        <f aca="false">0.3*(H10^(0.7))</f>
        <v>54.737027526445</v>
      </c>
      <c r="T10" s="0" t="n">
        <f aca="false">0.3*(I10^(0.7))</f>
        <v>54.8891772817966</v>
      </c>
      <c r="U10" s="0" t="n">
        <f aca="false">0.3*(J10^(0.7))</f>
        <v>54.9536279053955</v>
      </c>
      <c r="V10" s="0" t="n">
        <f aca="false">0.3*(K10^(0.7))</f>
        <v>54.98091289505</v>
      </c>
      <c r="W10" s="0"/>
      <c r="X10" s="0" t="n">
        <f aca="false">M10*$X$2</f>
        <v>12.2960327244629</v>
      </c>
      <c r="Y10" s="0" t="n">
        <f aca="false">N10*$X$2</f>
        <v>24.2592860878661</v>
      </c>
      <c r="Z10" s="0" t="n">
        <f aca="false">O10*$X$2</f>
        <v>30.6037815747279</v>
      </c>
      <c r="AA10" s="0" t="n">
        <f aca="false">P10*$X$2</f>
        <v>33.521534380932</v>
      </c>
      <c r="AB10" s="0" t="n">
        <f aca="false">Q10*$X$2</f>
        <v>34.7981735544787</v>
      </c>
      <c r="AC10" s="0" t="n">
        <f aca="false">R10*$X$2</f>
        <v>35.3459289318287</v>
      </c>
      <c r="AD10" s="0" t="n">
        <f aca="false">S10*$X$2</f>
        <v>35.5790678921893</v>
      </c>
      <c r="AE10" s="0" t="n">
        <f aca="false">T10*$X$2</f>
        <v>35.6779652331678</v>
      </c>
      <c r="AF10" s="0" t="n">
        <f aca="false">U10*$X$2</f>
        <v>35.7198581385071</v>
      </c>
      <c r="AG10" s="0" t="n">
        <f aca="false">V10*$X$2</f>
        <v>35.7375933817825</v>
      </c>
      <c r="AI10" s="0" t="n">
        <f aca="false">X10*$AI$2</f>
        <v>1.22960327244629</v>
      </c>
      <c r="AJ10" s="0" t="n">
        <f aca="false">Y10*$AI$2</f>
        <v>2.42592860878661</v>
      </c>
      <c r="AK10" s="0" t="n">
        <f aca="false">Z10*$AI$2</f>
        <v>3.06037815747279</v>
      </c>
      <c r="AL10" s="0" t="n">
        <f aca="false">AA10*$AI$2</f>
        <v>3.3521534380932</v>
      </c>
      <c r="AM10" s="0" t="n">
        <f aca="false">AB10*$AI$2</f>
        <v>3.47981735544787</v>
      </c>
      <c r="AN10" s="0" t="n">
        <f aca="false">AC10*$AI$2</f>
        <v>3.53459289318287</v>
      </c>
      <c r="AO10" s="0" t="n">
        <f aca="false">AD10*$AI$2</f>
        <v>3.55790678921893</v>
      </c>
      <c r="AP10" s="0" t="n">
        <f aca="false">AE10*$AI$2</f>
        <v>3.56779652331678</v>
      </c>
      <c r="AQ10" s="0" t="n">
        <f aca="false">AF10*$AI$2</f>
        <v>3.57198581385071</v>
      </c>
      <c r="AR10" s="0" t="n">
        <f aca="false">AG10*$AI$2</f>
        <v>3.57375933817825</v>
      </c>
    </row>
    <row r="11" customFormat="false" ht="13.8" hidden="false" customHeight="false" outlineLevel="0" collapsed="false">
      <c r="A11" s="0" t="s">
        <v>12</v>
      </c>
      <c r="B11" s="0" t="n">
        <v>485585088.705125</v>
      </c>
      <c r="C11" s="0" t="n">
        <v>485585088.951593</v>
      </c>
      <c r="D11" s="0" t="n">
        <v>485585088.951593</v>
      </c>
      <c r="E11" s="0" t="n">
        <v>485585088.951593</v>
      </c>
      <c r="F11" s="0" t="n">
        <v>485585088.951593</v>
      </c>
      <c r="G11" s="0" t="n">
        <v>485585088.951593</v>
      </c>
      <c r="H11" s="0" t="n">
        <v>485585088.951593</v>
      </c>
      <c r="I11" s="0" t="n">
        <v>485585088.951593</v>
      </c>
      <c r="J11" s="0" t="n">
        <v>485585088.951593</v>
      </c>
      <c r="K11" s="0" t="n">
        <v>485585088.951593</v>
      </c>
      <c r="L11" s="0"/>
      <c r="M11" s="0" t="n">
        <f aca="false">0.3*(B11^(0.7))</f>
        <v>360999.827283482</v>
      </c>
      <c r="N11" s="0" t="n">
        <f aca="false">0.3*(C11^(0.7))</f>
        <v>360999.827411745</v>
      </c>
      <c r="O11" s="0" t="n">
        <f aca="false">0.3*(D11^(0.7))</f>
        <v>360999.827411745</v>
      </c>
      <c r="P11" s="0" t="n">
        <f aca="false">0.3*(E11^(0.7))</f>
        <v>360999.827411745</v>
      </c>
      <c r="Q11" s="0" t="n">
        <f aca="false">0.3*(F11^(0.7))</f>
        <v>360999.827411745</v>
      </c>
      <c r="R11" s="0" t="n">
        <f aca="false">0.3*(G11^(0.7))</f>
        <v>360999.827411745</v>
      </c>
      <c r="S11" s="0" t="n">
        <f aca="false">0.3*(H11^(0.7))</f>
        <v>360999.827411745</v>
      </c>
      <c r="T11" s="0" t="n">
        <f aca="false">0.3*(I11^(0.7))</f>
        <v>360999.827411745</v>
      </c>
      <c r="U11" s="0" t="n">
        <f aca="false">0.3*(J11^(0.7))</f>
        <v>360999.827411745</v>
      </c>
      <c r="V11" s="0" t="n">
        <f aca="false">0.3*(K11^(0.7))</f>
        <v>360999.827411745</v>
      </c>
      <c r="W11" s="0"/>
      <c r="X11" s="0" t="n">
        <f aca="false">M11*$X$2</f>
        <v>234649.887734264</v>
      </c>
      <c r="Y11" s="0" t="n">
        <f aca="false">N11*$X$2</f>
        <v>234649.887817634</v>
      </c>
      <c r="Z11" s="0" t="n">
        <f aca="false">O11*$X$2</f>
        <v>234649.887817634</v>
      </c>
      <c r="AA11" s="0" t="n">
        <f aca="false">P11*$X$2</f>
        <v>234649.887817634</v>
      </c>
      <c r="AB11" s="0" t="n">
        <f aca="false">Q11*$X$2</f>
        <v>234649.887817634</v>
      </c>
      <c r="AC11" s="0" t="n">
        <f aca="false">R11*$X$2</f>
        <v>234649.887817634</v>
      </c>
      <c r="AD11" s="0" t="n">
        <f aca="false">S11*$X$2</f>
        <v>234649.887817634</v>
      </c>
      <c r="AE11" s="0" t="n">
        <f aca="false">T11*$X$2</f>
        <v>234649.887817634</v>
      </c>
      <c r="AF11" s="0" t="n">
        <f aca="false">U11*$X$2</f>
        <v>234649.887817634</v>
      </c>
      <c r="AG11" s="0" t="n">
        <f aca="false">V11*$X$2</f>
        <v>234649.887817634</v>
      </c>
      <c r="AI11" s="0" t="n">
        <f aca="false">X11*$AI$2</f>
        <v>23464.9887734264</v>
      </c>
      <c r="AJ11" s="0" t="n">
        <f aca="false">Y11*$AI$2</f>
        <v>23464.9887817634</v>
      </c>
      <c r="AK11" s="0" t="n">
        <f aca="false">Z11*$AI$2</f>
        <v>23464.9887817634</v>
      </c>
      <c r="AL11" s="0" t="n">
        <f aca="false">AA11*$AI$2</f>
        <v>23464.9887817634</v>
      </c>
      <c r="AM11" s="0" t="n">
        <f aca="false">AB11*$AI$2</f>
        <v>23464.9887817634</v>
      </c>
      <c r="AN11" s="0" t="n">
        <f aca="false">AC11*$AI$2</f>
        <v>23464.9887817634</v>
      </c>
      <c r="AO11" s="0" t="n">
        <f aca="false">AD11*$AI$2</f>
        <v>23464.9887817634</v>
      </c>
      <c r="AP11" s="0" t="n">
        <f aca="false">AE11*$AI$2</f>
        <v>23464.9887817634</v>
      </c>
      <c r="AQ11" s="0" t="n">
        <f aca="false">AF11*$AI$2</f>
        <v>23464.9887817634</v>
      </c>
      <c r="AR11" s="0" t="n">
        <f aca="false">AG11*$AI$2</f>
        <v>23464.9887817634</v>
      </c>
    </row>
    <row r="12" customFormat="false" ht="13.8" hidden="false" customHeight="false" outlineLevel="0" collapsed="false">
      <c r="A12" s="0" t="s">
        <v>13</v>
      </c>
      <c r="B12" s="0" t="n">
        <v>7180.79938598688</v>
      </c>
      <c r="C12" s="0" t="n">
        <v>38959.6588337097</v>
      </c>
      <c r="D12" s="0" t="n">
        <v>87542.0991149813</v>
      </c>
      <c r="E12" s="0" t="n">
        <v>140222.101035144</v>
      </c>
      <c r="F12" s="0" t="n">
        <v>188924.637196478</v>
      </c>
      <c r="G12" s="0" t="n">
        <v>230149.946264909</v>
      </c>
      <c r="H12" s="0" t="n">
        <v>263226.79544123</v>
      </c>
      <c r="I12" s="0" t="n">
        <v>288868.833011978</v>
      </c>
      <c r="J12" s="0" t="n">
        <v>308297.568064311</v>
      </c>
      <c r="K12" s="0" t="n">
        <v>322790.846969795</v>
      </c>
      <c r="L12" s="0"/>
      <c r="M12" s="0" t="n">
        <f aca="false">0.3*(B12^(0.7))</f>
        <v>150.121263274977</v>
      </c>
      <c r="N12" s="0" t="n">
        <f aca="false">0.3*(C12^(0.7))</f>
        <v>490.401575005633</v>
      </c>
      <c r="O12" s="0" t="n">
        <f aca="false">0.3*(D12^(0.7))</f>
        <v>864.317137062796</v>
      </c>
      <c r="P12" s="0" t="n">
        <f aca="false">0.3*(E12^(0.7))</f>
        <v>1201.96766294063</v>
      </c>
      <c r="Q12" s="0" t="n">
        <f aca="false">0.3*(F12^(0.7))</f>
        <v>1480.89160969068</v>
      </c>
      <c r="R12" s="0" t="n">
        <f aca="false">0.3*(G12^(0.7))</f>
        <v>1700.31297613956</v>
      </c>
      <c r="S12" s="0" t="n">
        <f aca="false">0.3*(H12^(0.7))</f>
        <v>1867.89440986209</v>
      </c>
      <c r="T12" s="0" t="n">
        <f aca="false">0.3*(I12^(0.7))</f>
        <v>1993.47932390799</v>
      </c>
      <c r="U12" s="0" t="n">
        <f aca="false">0.3*(J12^(0.7))</f>
        <v>2086.41321088394</v>
      </c>
      <c r="V12" s="0" t="n">
        <f aca="false">0.3*(K12^(0.7))</f>
        <v>2154.59725745149</v>
      </c>
      <c r="W12" s="0"/>
      <c r="X12" s="0" t="n">
        <f aca="false">M12*$X$2</f>
        <v>97.5788211287354</v>
      </c>
      <c r="Y12" s="0" t="n">
        <f aca="false">N12*$X$2</f>
        <v>318.761023753662</v>
      </c>
      <c r="Z12" s="0" t="n">
        <f aca="false">O12*$X$2</f>
        <v>561.806139090818</v>
      </c>
      <c r="AA12" s="0" t="n">
        <f aca="false">P12*$X$2</f>
        <v>781.278980911408</v>
      </c>
      <c r="AB12" s="0" t="n">
        <f aca="false">Q12*$X$2</f>
        <v>962.579546298944</v>
      </c>
      <c r="AC12" s="0" t="n">
        <f aca="false">R12*$X$2</f>
        <v>1105.20343449072</v>
      </c>
      <c r="AD12" s="0" t="n">
        <f aca="false">S12*$X$2</f>
        <v>1214.13136641036</v>
      </c>
      <c r="AE12" s="0" t="n">
        <f aca="false">T12*$X$2</f>
        <v>1295.76156054019</v>
      </c>
      <c r="AF12" s="0" t="n">
        <f aca="false">U12*$X$2</f>
        <v>1356.16858707456</v>
      </c>
      <c r="AG12" s="0" t="n">
        <f aca="false">V12*$X$2</f>
        <v>1400.48821734347</v>
      </c>
      <c r="AI12" s="0" t="n">
        <f aca="false">X12*$AI$2</f>
        <v>9.75788211287354</v>
      </c>
      <c r="AJ12" s="0" t="n">
        <f aca="false">Y12*$AI$2</f>
        <v>31.8761023753662</v>
      </c>
      <c r="AK12" s="0" t="n">
        <f aca="false">Z12*$AI$2</f>
        <v>56.1806139090818</v>
      </c>
      <c r="AL12" s="0" t="n">
        <f aca="false">AA12*$AI$2</f>
        <v>78.1278980911408</v>
      </c>
      <c r="AM12" s="0" t="n">
        <f aca="false">AB12*$AI$2</f>
        <v>96.2579546298944</v>
      </c>
      <c r="AN12" s="0" t="n">
        <f aca="false">AC12*$AI$2</f>
        <v>110.520343449072</v>
      </c>
      <c r="AO12" s="0" t="n">
        <f aca="false">AD12*$AI$2</f>
        <v>121.413136641036</v>
      </c>
      <c r="AP12" s="0" t="n">
        <f aca="false">AE12*$AI$2</f>
        <v>129.576156054019</v>
      </c>
      <c r="AQ12" s="0" t="n">
        <f aca="false">AF12*$AI$2</f>
        <v>135.616858707456</v>
      </c>
      <c r="AR12" s="0" t="n">
        <f aca="false">AG12*$AI$2</f>
        <v>140.048821734347</v>
      </c>
    </row>
    <row r="13" customFormat="false" ht="13.8" hidden="false" customHeight="false" outlineLevel="0" collapsed="false">
      <c r="A13" s="0" t="s">
        <v>14</v>
      </c>
      <c r="B13" s="0" t="n">
        <v>50845.6791469789</v>
      </c>
      <c r="C13" s="0" t="n">
        <v>109590.948103661</v>
      </c>
      <c r="D13" s="0" t="n">
        <v>131935.044656623</v>
      </c>
      <c r="E13" s="0" t="n">
        <v>138730.346343876</v>
      </c>
      <c r="F13" s="0" t="n">
        <v>140682.412003543</v>
      </c>
      <c r="G13" s="0" t="n">
        <v>141234.493697241</v>
      </c>
      <c r="H13" s="0" t="n">
        <v>141389.954671008</v>
      </c>
      <c r="I13" s="0" t="n">
        <v>141433.677572821</v>
      </c>
      <c r="J13" s="0" t="n">
        <v>141445.970280234</v>
      </c>
      <c r="K13" s="0" t="n">
        <v>141449.426045424</v>
      </c>
      <c r="L13" s="0"/>
      <c r="M13" s="0" t="n">
        <f aca="false">0.3*(B13^(0.7))</f>
        <v>590.879729558439</v>
      </c>
      <c r="N13" s="0" t="n">
        <f aca="false">0.3*(C13^(0.7))</f>
        <v>1011.49451861485</v>
      </c>
      <c r="O13" s="0" t="n">
        <f aca="false">0.3*(D13^(0.7))</f>
        <v>1151.79018298018</v>
      </c>
      <c r="P13" s="0" t="n">
        <f aca="false">0.3*(E13^(0.7))</f>
        <v>1193.00230857494</v>
      </c>
      <c r="Q13" s="0" t="n">
        <f aca="false">0.3*(F13^(0.7))</f>
        <v>1204.72831756954</v>
      </c>
      <c r="R13" s="0" t="n">
        <f aca="false">0.3*(G13^(0.7))</f>
        <v>1208.03578375241</v>
      </c>
      <c r="S13" s="0" t="n">
        <f aca="false">0.3*(H13^(0.7))</f>
        <v>1208.96643457886</v>
      </c>
      <c r="T13" s="0" t="n">
        <f aca="false">0.3*(I13^(0.7))</f>
        <v>1209.22812182869</v>
      </c>
      <c r="U13" s="0" t="n">
        <f aca="false">0.3*(J13^(0.7))</f>
        <v>1209.30169090909</v>
      </c>
      <c r="V13" s="0" t="n">
        <f aca="false">0.3*(K13^(0.7))</f>
        <v>1209.32237253866</v>
      </c>
      <c r="W13" s="0"/>
      <c r="X13" s="0" t="n">
        <f aca="false">M13*$X$2</f>
        <v>384.071824212985</v>
      </c>
      <c r="Y13" s="0" t="n">
        <f aca="false">N13*$X$2</f>
        <v>657.47143709965</v>
      </c>
      <c r="Z13" s="0" t="n">
        <f aca="false">O13*$X$2</f>
        <v>748.663618937119</v>
      </c>
      <c r="AA13" s="0" t="n">
        <f aca="false">P13*$X$2</f>
        <v>775.451500573712</v>
      </c>
      <c r="AB13" s="0" t="n">
        <f aca="false">Q13*$X$2</f>
        <v>783.073406420201</v>
      </c>
      <c r="AC13" s="0" t="n">
        <f aca="false">R13*$X$2</f>
        <v>785.223259439064</v>
      </c>
      <c r="AD13" s="0" t="n">
        <f aca="false">S13*$X$2</f>
        <v>785.82818247626</v>
      </c>
      <c r="AE13" s="0" t="n">
        <f aca="false">T13*$X$2</f>
        <v>785.998279188649</v>
      </c>
      <c r="AF13" s="0" t="n">
        <f aca="false">U13*$X$2</f>
        <v>786.046099090911</v>
      </c>
      <c r="AG13" s="0" t="n">
        <f aca="false">V13*$X$2</f>
        <v>786.059542150128</v>
      </c>
      <c r="AI13" s="0" t="n">
        <f aca="false">X13*$AI$2</f>
        <v>38.4071824212985</v>
      </c>
      <c r="AJ13" s="0" t="n">
        <f aca="false">Y13*$AI$2</f>
        <v>65.747143709965</v>
      </c>
      <c r="AK13" s="0" t="n">
        <f aca="false">Z13*$AI$2</f>
        <v>74.8663618937119</v>
      </c>
      <c r="AL13" s="0" t="n">
        <f aca="false">AA13*$AI$2</f>
        <v>77.5451500573712</v>
      </c>
      <c r="AM13" s="0" t="n">
        <f aca="false">AB13*$AI$2</f>
        <v>78.3073406420202</v>
      </c>
      <c r="AN13" s="0" t="n">
        <f aca="false">AC13*$AI$2</f>
        <v>78.5223259439064</v>
      </c>
      <c r="AO13" s="0" t="n">
        <f aca="false">AD13*$AI$2</f>
        <v>78.582818247626</v>
      </c>
      <c r="AP13" s="0" t="n">
        <f aca="false">AE13*$AI$2</f>
        <v>78.5998279188649</v>
      </c>
      <c r="AQ13" s="0" t="n">
        <f aca="false">AF13*$AI$2</f>
        <v>78.6046099090911</v>
      </c>
      <c r="AR13" s="0" t="n">
        <f aca="false">AG13*$AI$2</f>
        <v>78.6059542150128</v>
      </c>
    </row>
    <row r="14" customFormat="false" ht="13.8" hidden="false" customHeight="false" outlineLevel="0" collapsed="false">
      <c r="A14" s="0" t="s">
        <v>15</v>
      </c>
      <c r="B14" s="0" t="n">
        <v>5514.11439371535</v>
      </c>
      <c r="C14" s="0" t="n">
        <v>11051.335472998</v>
      </c>
      <c r="D14" s="0" t="n">
        <v>12938.1299547242</v>
      </c>
      <c r="E14" s="0" t="n">
        <v>13463.2236549095</v>
      </c>
      <c r="F14" s="0" t="n">
        <v>13602.465567069</v>
      </c>
      <c r="G14" s="0" t="n">
        <v>13638.9370785893</v>
      </c>
      <c r="H14" s="0" t="n">
        <v>13648.4595688864</v>
      </c>
      <c r="I14" s="0" t="n">
        <v>13650.9437664515</v>
      </c>
      <c r="J14" s="0" t="n">
        <v>13651.5916956703</v>
      </c>
      <c r="K14" s="0" t="n">
        <v>13651.7606792261</v>
      </c>
      <c r="L14" s="0"/>
      <c r="M14" s="0" t="n">
        <f aca="false">0.3*(B14^(0.7))</f>
        <v>124.782675958734</v>
      </c>
      <c r="N14" s="0" t="n">
        <f aca="false">0.3*(C14^(0.7))</f>
        <v>203.007268845975</v>
      </c>
      <c r="O14" s="0" t="n">
        <f aca="false">0.3*(D14^(0.7))</f>
        <v>226.689451178747</v>
      </c>
      <c r="P14" s="0" t="n">
        <f aca="false">0.3*(E14^(0.7))</f>
        <v>233.091049368204</v>
      </c>
      <c r="Q14" s="0" t="n">
        <f aca="false">0.3*(F14^(0.7))</f>
        <v>234.775946115977</v>
      </c>
      <c r="R14" s="0" t="n">
        <f aca="false">0.3*(G14^(0.7))</f>
        <v>235.216413004943</v>
      </c>
      <c r="S14" s="0" t="n">
        <f aca="false">0.3*(H14^(0.7))</f>
        <v>235.331358036684</v>
      </c>
      <c r="T14" s="0" t="n">
        <f aca="false">0.3*(I14^(0.7))</f>
        <v>235.361340580631</v>
      </c>
      <c r="U14" s="0" t="n">
        <f aca="false">0.3*(J14^(0.7))</f>
        <v>235.369160368369</v>
      </c>
      <c r="V14" s="0" t="n">
        <f aca="false">0.3*(K14^(0.7))</f>
        <v>235.371199794341</v>
      </c>
      <c r="W14" s="0"/>
      <c r="X14" s="0" t="n">
        <f aca="false">M14*$X$2</f>
        <v>81.1087393731774</v>
      </c>
      <c r="Y14" s="0" t="n">
        <f aca="false">N14*$X$2</f>
        <v>131.954724749884</v>
      </c>
      <c r="Z14" s="0" t="n">
        <f aca="false">O14*$X$2</f>
        <v>147.348143266186</v>
      </c>
      <c r="AA14" s="0" t="n">
        <f aca="false">P14*$X$2</f>
        <v>151.509182089333</v>
      </c>
      <c r="AB14" s="0" t="n">
        <f aca="false">Q14*$X$2</f>
        <v>152.604364975385</v>
      </c>
      <c r="AC14" s="0" t="n">
        <f aca="false">R14*$X$2</f>
        <v>152.890668453213</v>
      </c>
      <c r="AD14" s="0" t="n">
        <f aca="false">S14*$X$2</f>
        <v>152.965382723845</v>
      </c>
      <c r="AE14" s="0" t="n">
        <f aca="false">T14*$X$2</f>
        <v>152.98487137741</v>
      </c>
      <c r="AF14" s="0" t="n">
        <f aca="false">U14*$X$2</f>
        <v>152.98995423944</v>
      </c>
      <c r="AG14" s="0" t="n">
        <f aca="false">V14*$X$2</f>
        <v>152.991279866322</v>
      </c>
      <c r="AI14" s="0" t="n">
        <f aca="false">X14*$AI$2</f>
        <v>8.11087393731774</v>
      </c>
      <c r="AJ14" s="0" t="n">
        <f aca="false">Y14*$AI$2</f>
        <v>13.1954724749884</v>
      </c>
      <c r="AK14" s="0" t="n">
        <f aca="false">Z14*$AI$2</f>
        <v>14.7348143266186</v>
      </c>
      <c r="AL14" s="0" t="n">
        <f aca="false">AA14*$AI$2</f>
        <v>15.1509182089333</v>
      </c>
      <c r="AM14" s="0" t="n">
        <f aca="false">AB14*$AI$2</f>
        <v>15.2604364975385</v>
      </c>
      <c r="AN14" s="0" t="n">
        <f aca="false">AC14*$AI$2</f>
        <v>15.2890668453213</v>
      </c>
      <c r="AO14" s="0" t="n">
        <f aca="false">AD14*$AI$2</f>
        <v>15.2965382723845</v>
      </c>
      <c r="AP14" s="0" t="n">
        <f aca="false">AE14*$AI$2</f>
        <v>15.298487137741</v>
      </c>
      <c r="AQ14" s="0" t="n">
        <f aca="false">AF14*$AI$2</f>
        <v>15.298995423944</v>
      </c>
      <c r="AR14" s="0" t="n">
        <f aca="false">AG14*$AI$2</f>
        <v>15.2991279866322</v>
      </c>
    </row>
    <row r="15" customFormat="false" ht="13.8" hidden="false" customHeight="false" outlineLevel="0" collapsed="false">
      <c r="A15" s="0" t="s">
        <v>16</v>
      </c>
      <c r="B15" s="0" t="n">
        <v>2708916.34892973</v>
      </c>
      <c r="C15" s="0" t="n">
        <v>2950524.50023086</v>
      </c>
      <c r="D15" s="0" t="n">
        <v>2959155.97419972</v>
      </c>
      <c r="E15" s="0" t="n">
        <v>2959455.50258159</v>
      </c>
      <c r="F15" s="0" t="n">
        <v>2959465.88636369</v>
      </c>
      <c r="G15" s="0" t="n">
        <v>2959466.24632686</v>
      </c>
      <c r="H15" s="0" t="n">
        <v>2959466.25880529</v>
      </c>
      <c r="I15" s="0" t="n">
        <v>2959466.25923787</v>
      </c>
      <c r="J15" s="0" t="n">
        <v>2959466.25925286</v>
      </c>
      <c r="K15" s="0" t="n">
        <v>2959466.25925338</v>
      </c>
      <c r="L15" s="0"/>
      <c r="M15" s="0" t="n">
        <f aca="false">0.3*(B15^(0.7))</f>
        <v>9551.64495103477</v>
      </c>
      <c r="N15" s="0" t="n">
        <f aca="false">0.3*(C15^(0.7))</f>
        <v>10140.2978665628</v>
      </c>
      <c r="O15" s="0" t="n">
        <f aca="false">0.3*(D15^(0.7))</f>
        <v>10161.0538883914</v>
      </c>
      <c r="P15" s="0" t="n">
        <f aca="false">0.3*(E15^(0.7))</f>
        <v>10161.7738350564</v>
      </c>
      <c r="Q15" s="0" t="n">
        <f aca="false">0.3*(F15^(0.7))</f>
        <v>10161.7987931315</v>
      </c>
      <c r="R15" s="0" t="n">
        <f aca="false">0.3*(G15^(0.7))</f>
        <v>10161.7996583252</v>
      </c>
      <c r="S15" s="0" t="n">
        <f aca="false">0.3*(H15^(0.7))</f>
        <v>10161.7996883179</v>
      </c>
      <c r="T15" s="0" t="n">
        <f aca="false">0.3*(I15^(0.7))</f>
        <v>10161.7996893576</v>
      </c>
      <c r="U15" s="0" t="n">
        <f aca="false">0.3*(J15^(0.7))</f>
        <v>10161.7996893937</v>
      </c>
      <c r="V15" s="0" t="n">
        <f aca="false">0.3*(K15^(0.7))</f>
        <v>10161.7996893949</v>
      </c>
      <c r="W15" s="0"/>
      <c r="X15" s="0" t="n">
        <f aca="false">M15*$X$2</f>
        <v>6208.5692181726</v>
      </c>
      <c r="Y15" s="0" t="n">
        <f aca="false">N15*$X$2</f>
        <v>6591.19361326582</v>
      </c>
      <c r="Z15" s="0" t="n">
        <f aca="false">O15*$X$2</f>
        <v>6604.68502745441</v>
      </c>
      <c r="AA15" s="0" t="n">
        <f aca="false">P15*$X$2</f>
        <v>6605.15299278665</v>
      </c>
      <c r="AB15" s="0" t="n">
        <f aca="false">Q15*$X$2</f>
        <v>6605.16921553548</v>
      </c>
      <c r="AC15" s="0" t="n">
        <f aca="false">R15*$X$2</f>
        <v>6605.1697779114</v>
      </c>
      <c r="AD15" s="0" t="n">
        <f aca="false">S15*$X$2</f>
        <v>6605.16979740664</v>
      </c>
      <c r="AE15" s="0" t="n">
        <f aca="false">T15*$X$2</f>
        <v>6605.16979808246</v>
      </c>
      <c r="AF15" s="0" t="n">
        <f aca="false">U15*$X$2</f>
        <v>6605.16979810588</v>
      </c>
      <c r="AG15" s="0" t="n">
        <f aca="false">V15*$X$2</f>
        <v>6605.16979810669</v>
      </c>
      <c r="AI15" s="0" t="n">
        <f aca="false">X15*$AI$2</f>
        <v>620.85692181726</v>
      </c>
      <c r="AJ15" s="0" t="n">
        <f aca="false">Y15*$AI$2</f>
        <v>659.119361326582</v>
      </c>
      <c r="AK15" s="0" t="n">
        <f aca="false">Z15*$AI$2</f>
        <v>660.468502745442</v>
      </c>
      <c r="AL15" s="0" t="n">
        <f aca="false">AA15*$AI$2</f>
        <v>660.515299278665</v>
      </c>
      <c r="AM15" s="0" t="n">
        <f aca="false">AB15*$AI$2</f>
        <v>660.516921553549</v>
      </c>
      <c r="AN15" s="0" t="n">
        <f aca="false">AC15*$AI$2</f>
        <v>660.51697779114</v>
      </c>
      <c r="AO15" s="0" t="n">
        <f aca="false">AD15*$AI$2</f>
        <v>660.516979740664</v>
      </c>
      <c r="AP15" s="0" t="n">
        <f aca="false">AE15*$AI$2</f>
        <v>660.516979808246</v>
      </c>
      <c r="AQ15" s="0" t="n">
        <f aca="false">AF15*$AI$2</f>
        <v>660.516979810588</v>
      </c>
      <c r="AR15" s="0" t="n">
        <f aca="false">AG15*$AI$2</f>
        <v>660.516979810669</v>
      </c>
    </row>
    <row r="16" customFormat="false" ht="13.8" hidden="false" customHeight="false" outlineLevel="0" collapsed="false">
      <c r="A16" s="0" t="s">
        <v>17</v>
      </c>
      <c r="B16" s="0" t="n">
        <v>1002.12780342364</v>
      </c>
      <c r="C16" s="0" t="n">
        <v>4130.34261633698</v>
      </c>
      <c r="D16" s="0" t="n">
        <v>7384.32723476595</v>
      </c>
      <c r="E16" s="0" t="n">
        <v>9798.81288893075</v>
      </c>
      <c r="F16" s="0" t="n">
        <v>11353.7871238382</v>
      </c>
      <c r="G16" s="0" t="n">
        <v>12288.9862868975</v>
      </c>
      <c r="H16" s="0" t="n">
        <v>12831.89927273</v>
      </c>
      <c r="I16" s="0" t="n">
        <v>13141.1750120632</v>
      </c>
      <c r="J16" s="0" t="n">
        <v>13315.5524963868</v>
      </c>
      <c r="K16" s="0" t="n">
        <v>13413.3158313046</v>
      </c>
      <c r="L16" s="0"/>
      <c r="M16" s="0" t="n">
        <f aca="false">0.3*(B16^(0.7))</f>
        <v>37.8239980776774</v>
      </c>
      <c r="N16" s="0" t="n">
        <f aca="false">0.3*(C16^(0.7))</f>
        <v>101.932226259024</v>
      </c>
      <c r="O16" s="0" t="n">
        <f aca="false">0.3*(D16^(0.7))</f>
        <v>153.087210156828</v>
      </c>
      <c r="P16" s="0" t="n">
        <f aca="false">0.3*(E16^(0.7))</f>
        <v>186.613337476141</v>
      </c>
      <c r="Q16" s="0" t="n">
        <f aca="false">0.3*(F16^(0.7))</f>
        <v>206.880605091366</v>
      </c>
      <c r="R16" s="0" t="n">
        <f aca="false">0.3*(G16^(0.7))</f>
        <v>218.666622250625</v>
      </c>
      <c r="S16" s="0" t="n">
        <f aca="false">0.3*(H16^(0.7))</f>
        <v>225.384950620074</v>
      </c>
      <c r="T16" s="0" t="n">
        <f aca="false">0.3*(I16^(0.7))</f>
        <v>229.173920411069</v>
      </c>
      <c r="U16" s="0" t="n">
        <f aca="false">0.3*(J16^(0.7))</f>
        <v>231.29843193154</v>
      </c>
      <c r="V16" s="0" t="n">
        <f aca="false">0.3*(K16^(0.7))</f>
        <v>232.485868740866</v>
      </c>
      <c r="W16" s="0"/>
      <c r="X16" s="0" t="n">
        <f aca="false">M16*$X$2</f>
        <v>24.5855987504903</v>
      </c>
      <c r="Y16" s="0" t="n">
        <f aca="false">N16*$X$2</f>
        <v>66.2559470683657</v>
      </c>
      <c r="Z16" s="0" t="n">
        <f aca="false">O16*$X$2</f>
        <v>99.5066866019381</v>
      </c>
      <c r="AA16" s="0" t="n">
        <f aca="false">P16*$X$2</f>
        <v>121.298669359492</v>
      </c>
      <c r="AB16" s="0" t="n">
        <f aca="false">Q16*$X$2</f>
        <v>134.472393309388</v>
      </c>
      <c r="AC16" s="0" t="n">
        <f aca="false">R16*$X$2</f>
        <v>142.133304462906</v>
      </c>
      <c r="AD16" s="0" t="n">
        <f aca="false">S16*$X$2</f>
        <v>146.500217903048</v>
      </c>
      <c r="AE16" s="0" t="n">
        <f aca="false">T16*$X$2</f>
        <v>148.963048267195</v>
      </c>
      <c r="AF16" s="0" t="n">
        <f aca="false">U16*$X$2</f>
        <v>150.343980755501</v>
      </c>
      <c r="AG16" s="0" t="n">
        <f aca="false">V16*$X$2</f>
        <v>151.115814681563</v>
      </c>
      <c r="AI16" s="0" t="n">
        <f aca="false">X16*$AI$2</f>
        <v>2.45855987504903</v>
      </c>
      <c r="AJ16" s="0" t="n">
        <f aca="false">Y16*$AI$2</f>
        <v>6.62559470683657</v>
      </c>
      <c r="AK16" s="0" t="n">
        <f aca="false">Z16*$AI$2</f>
        <v>9.95066866019381</v>
      </c>
      <c r="AL16" s="0" t="n">
        <f aca="false">AA16*$AI$2</f>
        <v>12.1298669359492</v>
      </c>
      <c r="AM16" s="0" t="n">
        <f aca="false">AB16*$AI$2</f>
        <v>13.4472393309388</v>
      </c>
      <c r="AN16" s="0" t="n">
        <f aca="false">AC16*$AI$2</f>
        <v>14.2133304462906</v>
      </c>
      <c r="AO16" s="0" t="n">
        <f aca="false">AD16*$AI$2</f>
        <v>14.6500217903048</v>
      </c>
      <c r="AP16" s="0" t="n">
        <f aca="false">AE16*$AI$2</f>
        <v>14.8963048267195</v>
      </c>
      <c r="AQ16" s="0" t="n">
        <f aca="false">AF16*$AI$2</f>
        <v>15.0343980755501</v>
      </c>
      <c r="AR16" s="0" t="n">
        <f aca="false">AG16*$AI$2</f>
        <v>15.1115814681563</v>
      </c>
    </row>
    <row r="17" customFormat="false" ht="13.8" hidden="false" customHeight="false" outlineLevel="0" collapsed="false">
      <c r="A17" s="0" t="s">
        <v>18</v>
      </c>
      <c r="B17" s="0" t="n">
        <v>175.105647705566</v>
      </c>
      <c r="C17" s="0" t="n">
        <v>1080.27584473513</v>
      </c>
      <c r="D17" s="0" t="n">
        <v>2767.4483312997</v>
      </c>
      <c r="E17" s="0" t="n">
        <v>4984.27597881201</v>
      </c>
      <c r="F17" s="0" t="n">
        <v>7442.01516649281</v>
      </c>
      <c r="G17" s="0" t="n">
        <v>9911.87266313282</v>
      </c>
      <c r="H17" s="0" t="n">
        <v>12243.0584963732</v>
      </c>
      <c r="I17" s="0" t="n">
        <v>14351.6535362961</v>
      </c>
      <c r="J17" s="0" t="n">
        <v>16202.2960724812</v>
      </c>
      <c r="K17" s="0" t="n">
        <v>17791.2558150477</v>
      </c>
      <c r="L17" s="0"/>
      <c r="M17" s="0" t="n">
        <f aca="false">0.3*(B17^(0.7))</f>
        <v>11.1540185465236</v>
      </c>
      <c r="N17" s="0" t="n">
        <f aca="false">0.3*(C17^(0.7))</f>
        <v>39.8653444043205</v>
      </c>
      <c r="O17" s="0" t="n">
        <f aca="false">0.3*(D17^(0.7))</f>
        <v>77.0152837096361</v>
      </c>
      <c r="P17" s="0" t="n">
        <f aca="false">0.3*(E17^(0.7))</f>
        <v>116.263317610601</v>
      </c>
      <c r="Q17" s="0" t="n">
        <f aca="false">0.3*(F17^(0.7))</f>
        <v>153.923397292206</v>
      </c>
      <c r="R17" s="0" t="n">
        <f aca="false">0.3*(G17^(0.7))</f>
        <v>188.117957430302</v>
      </c>
      <c r="S17" s="0" t="n">
        <f aca="false">0.3*(H17^(0.7))</f>
        <v>218.094243080313</v>
      </c>
      <c r="T17" s="0" t="n">
        <f aca="false">0.3*(I17^(0.7))</f>
        <v>243.754484136403</v>
      </c>
      <c r="U17" s="0" t="n">
        <f aca="false">0.3*(J17^(0.7))</f>
        <v>265.353517830024</v>
      </c>
      <c r="V17" s="0" t="n">
        <f aca="false">0.3*(K17^(0.7))</f>
        <v>283.312592200233</v>
      </c>
      <c r="W17" s="0"/>
      <c r="X17" s="0" t="n">
        <f aca="false">M17*$X$2</f>
        <v>7.25011205524034</v>
      </c>
      <c r="Y17" s="0" t="n">
        <f aca="false">N17*$X$2</f>
        <v>25.9124738628083</v>
      </c>
      <c r="Z17" s="0" t="n">
        <f aca="false">O17*$X$2</f>
        <v>50.0599344112635</v>
      </c>
      <c r="AA17" s="0" t="n">
        <f aca="false">P17*$X$2</f>
        <v>75.5711564468907</v>
      </c>
      <c r="AB17" s="0" t="n">
        <f aca="false">Q17*$X$2</f>
        <v>100.050208239934</v>
      </c>
      <c r="AC17" s="0" t="n">
        <f aca="false">R17*$X$2</f>
        <v>122.276672329696</v>
      </c>
      <c r="AD17" s="0" t="n">
        <f aca="false">S17*$X$2</f>
        <v>141.761258002203</v>
      </c>
      <c r="AE17" s="0" t="n">
        <f aca="false">T17*$X$2</f>
        <v>158.440414688662</v>
      </c>
      <c r="AF17" s="0" t="n">
        <f aca="false">U17*$X$2</f>
        <v>172.479786589516</v>
      </c>
      <c r="AG17" s="0" t="n">
        <f aca="false">V17*$X$2</f>
        <v>184.153184930152</v>
      </c>
      <c r="AI17" s="0" t="n">
        <f aca="false">X17*$AI$2</f>
        <v>0.725011205524034</v>
      </c>
      <c r="AJ17" s="0" t="n">
        <f aca="false">Y17*$AI$2</f>
        <v>2.59124738628083</v>
      </c>
      <c r="AK17" s="0" t="n">
        <f aca="false">Z17*$AI$2</f>
        <v>5.00599344112635</v>
      </c>
      <c r="AL17" s="0" t="n">
        <f aca="false">AA17*$AI$2</f>
        <v>7.55711564468907</v>
      </c>
      <c r="AM17" s="0" t="n">
        <f aca="false">AB17*$AI$2</f>
        <v>10.0050208239934</v>
      </c>
      <c r="AN17" s="0" t="n">
        <f aca="false">AC17*$AI$2</f>
        <v>12.2276672329696</v>
      </c>
      <c r="AO17" s="0" t="n">
        <f aca="false">AD17*$AI$2</f>
        <v>14.1761258002203</v>
      </c>
      <c r="AP17" s="0" t="n">
        <f aca="false">AE17*$AI$2</f>
        <v>15.8440414688662</v>
      </c>
      <c r="AQ17" s="0" t="n">
        <f aca="false">AF17*$AI$2</f>
        <v>17.2479786589516</v>
      </c>
      <c r="AR17" s="0" t="n">
        <f aca="false">AG17*$AI$2</f>
        <v>18.4153184930152</v>
      </c>
    </row>
    <row r="18" customFormat="false" ht="13.8" hidden="false" customHeight="false" outlineLevel="0" collapsed="false">
      <c r="A18" s="0" t="s">
        <v>19</v>
      </c>
      <c r="B18" s="0" t="n">
        <v>16.8752232803767</v>
      </c>
      <c r="C18" s="0" t="n">
        <v>74.1697450669718</v>
      </c>
      <c r="D18" s="0" t="n">
        <v>173.755168714887</v>
      </c>
      <c r="E18" s="0" t="n">
        <v>304.968363291084</v>
      </c>
      <c r="F18" s="0" t="n">
        <v>454.322916028041</v>
      </c>
      <c r="G18" s="0" t="n">
        <v>609.852544133726</v>
      </c>
      <c r="H18" s="0" t="n">
        <v>762.552003365375</v>
      </c>
      <c r="I18" s="0" t="n">
        <v>906.426858160201</v>
      </c>
      <c r="J18" s="0" t="n">
        <v>1037.99372269091</v>
      </c>
      <c r="K18" s="0" t="n">
        <v>1155.64880356621</v>
      </c>
      <c r="L18" s="0"/>
      <c r="M18" s="0" t="n">
        <f aca="false">0.3*(B18^(0.7))</f>
        <v>2.16868224634061</v>
      </c>
      <c r="N18" s="0" t="n">
        <f aca="false">0.3*(C18^(0.7))</f>
        <v>6.11336047984775</v>
      </c>
      <c r="O18" s="0" t="n">
        <f aca="false">0.3*(D18^(0.7))</f>
        <v>11.0937319327293</v>
      </c>
      <c r="P18" s="0" t="n">
        <f aca="false">0.3*(E18^(0.7))</f>
        <v>16.4474890906252</v>
      </c>
      <c r="Q18" s="0" t="n">
        <f aca="false">0.3*(F18^(0.7))</f>
        <v>21.7408492630925</v>
      </c>
      <c r="R18" s="0" t="n">
        <f aca="false">0.3*(G18^(0.7))</f>
        <v>26.7164434017275</v>
      </c>
      <c r="S18" s="0" t="n">
        <f aca="false">0.3*(H18^(0.7))</f>
        <v>31.2399177078942</v>
      </c>
      <c r="T18" s="0" t="n">
        <f aca="false">0.3*(I18^(0.7))</f>
        <v>35.2577172490059</v>
      </c>
      <c r="U18" s="0" t="n">
        <f aca="false">0.3*(J18^(0.7))</f>
        <v>38.766586658555</v>
      </c>
      <c r="V18" s="0" t="n">
        <f aca="false">0.3*(K18^(0.7))</f>
        <v>41.7925977122908</v>
      </c>
      <c r="W18" s="0"/>
      <c r="X18" s="0" t="n">
        <f aca="false">M18*$X$2</f>
        <v>1.4096434601214</v>
      </c>
      <c r="Y18" s="0" t="n">
        <f aca="false">N18*$X$2</f>
        <v>3.97368431190104</v>
      </c>
      <c r="Z18" s="0" t="n">
        <f aca="false">O18*$X$2</f>
        <v>7.21092575627406</v>
      </c>
      <c r="AA18" s="0" t="n">
        <f aca="false">P18*$X$2</f>
        <v>10.6908679089064</v>
      </c>
      <c r="AB18" s="0" t="n">
        <f aca="false">Q18*$X$2</f>
        <v>14.1315520210101</v>
      </c>
      <c r="AC18" s="0" t="n">
        <f aca="false">R18*$X$2</f>
        <v>17.3656882111229</v>
      </c>
      <c r="AD18" s="0" t="n">
        <f aca="false">S18*$X$2</f>
        <v>20.3059465101312</v>
      </c>
      <c r="AE18" s="0" t="n">
        <f aca="false">T18*$X$2</f>
        <v>22.9175162118538</v>
      </c>
      <c r="AF18" s="0" t="n">
        <f aca="false">U18*$X$2</f>
        <v>25.1982813280608</v>
      </c>
      <c r="AG18" s="0" t="n">
        <f aca="false">V18*$X$2</f>
        <v>27.165188512989</v>
      </c>
      <c r="AI18" s="0" t="n">
        <f aca="false">X18*$AI$2</f>
        <v>0.14096434601214</v>
      </c>
      <c r="AJ18" s="0" t="n">
        <f aca="false">Y18*$AI$2</f>
        <v>0.397368431190104</v>
      </c>
      <c r="AK18" s="0" t="n">
        <f aca="false">Z18*$AI$2</f>
        <v>0.721092575627406</v>
      </c>
      <c r="AL18" s="0" t="n">
        <f aca="false">AA18*$AI$2</f>
        <v>1.06908679089064</v>
      </c>
      <c r="AM18" s="0" t="n">
        <f aca="false">AB18*$AI$2</f>
        <v>1.41315520210101</v>
      </c>
      <c r="AN18" s="0" t="n">
        <f aca="false">AC18*$AI$2</f>
        <v>1.73656882111229</v>
      </c>
      <c r="AO18" s="0" t="n">
        <f aca="false">AD18*$AI$2</f>
        <v>2.03059465101312</v>
      </c>
      <c r="AP18" s="0" t="n">
        <f aca="false">AE18*$AI$2</f>
        <v>2.29175162118538</v>
      </c>
      <c r="AQ18" s="0" t="n">
        <f aca="false">AF18*$AI$2</f>
        <v>2.51982813280608</v>
      </c>
      <c r="AR18" s="0" t="n">
        <f aca="false">AG18*$AI$2</f>
        <v>2.7165188512989</v>
      </c>
    </row>
    <row r="19" customFormat="false" ht="13.8" hidden="false" customHeight="false" outlineLevel="0" collapsed="false">
      <c r="A19" s="0" t="s">
        <v>20</v>
      </c>
      <c r="B19" s="0" t="n">
        <v>402.232781473143</v>
      </c>
      <c r="C19" s="0" t="n">
        <v>1610.75012827037</v>
      </c>
      <c r="D19" s="0" t="n">
        <v>2933.22582745167</v>
      </c>
      <c r="E19" s="0" t="n">
        <v>3995.10581597564</v>
      </c>
      <c r="F19" s="0" t="n">
        <v>4740.58027138263</v>
      </c>
      <c r="G19" s="0" t="n">
        <v>5229.54371027329</v>
      </c>
      <c r="H19" s="0" t="n">
        <v>5538.58481023829</v>
      </c>
      <c r="I19" s="0" t="n">
        <v>5729.83672028163</v>
      </c>
      <c r="J19" s="0" t="n">
        <v>5846.75324419452</v>
      </c>
      <c r="K19" s="0" t="n">
        <v>5917.7130594568</v>
      </c>
      <c r="L19" s="0"/>
      <c r="M19" s="0" t="n">
        <f aca="false">0.3*(B19^(0.7))</f>
        <v>19.9643639402678</v>
      </c>
      <c r="N19" s="0" t="n">
        <f aca="false">0.3*(C19^(0.7))</f>
        <v>52.7279609433582</v>
      </c>
      <c r="O19" s="0" t="n">
        <f aca="false">0.3*(D19^(0.7))</f>
        <v>80.2163884411746</v>
      </c>
      <c r="P19" s="0" t="n">
        <f aca="false">0.3*(E19^(0.7))</f>
        <v>99.5843413770131</v>
      </c>
      <c r="Q19" s="0" t="n">
        <f aca="false">0.3*(F19^(0.7))</f>
        <v>112.254383243246</v>
      </c>
      <c r="R19" s="0" t="n">
        <f aca="false">0.3*(G19^(0.7))</f>
        <v>120.239154261708</v>
      </c>
      <c r="S19" s="0" t="n">
        <f aca="false">0.3*(H19^(0.7))</f>
        <v>125.170048906345</v>
      </c>
      <c r="T19" s="0" t="n">
        <f aca="false">0.3*(I19^(0.7))</f>
        <v>128.180165249562</v>
      </c>
      <c r="U19" s="0" t="n">
        <f aca="false">0.3*(J19^(0.7))</f>
        <v>130.00545944291</v>
      </c>
      <c r="V19" s="0" t="n">
        <f aca="false">0.3*(K19^(0.7))</f>
        <v>131.107937939805</v>
      </c>
      <c r="W19" s="0"/>
      <c r="X19" s="0" t="n">
        <f aca="false">M19*$X$2</f>
        <v>12.9768365611741</v>
      </c>
      <c r="Y19" s="0" t="n">
        <f aca="false">N19*$X$2</f>
        <v>34.2731746131828</v>
      </c>
      <c r="Z19" s="0" t="n">
        <f aca="false">O19*$X$2</f>
        <v>52.1406524867635</v>
      </c>
      <c r="AA19" s="0" t="n">
        <f aca="false">P19*$X$2</f>
        <v>64.7298218950585</v>
      </c>
      <c r="AB19" s="0" t="n">
        <f aca="false">Q19*$X$2</f>
        <v>72.9653491081101</v>
      </c>
      <c r="AC19" s="0" t="n">
        <f aca="false">R19*$X$2</f>
        <v>78.1554502701099</v>
      </c>
      <c r="AD19" s="0" t="n">
        <f aca="false">S19*$X$2</f>
        <v>81.360531789124</v>
      </c>
      <c r="AE19" s="0" t="n">
        <f aca="false">T19*$X$2</f>
        <v>83.3171074122152</v>
      </c>
      <c r="AF19" s="0" t="n">
        <f aca="false">U19*$X$2</f>
        <v>84.5035486378917</v>
      </c>
      <c r="AG19" s="0" t="n">
        <f aca="false">V19*$X$2</f>
        <v>85.2201596608734</v>
      </c>
      <c r="AI19" s="0" t="n">
        <f aca="false">X19*$AI$2</f>
        <v>1.29768365611741</v>
      </c>
      <c r="AJ19" s="0" t="n">
        <f aca="false">Y19*$AI$2</f>
        <v>3.42731746131828</v>
      </c>
      <c r="AK19" s="0" t="n">
        <f aca="false">Z19*$AI$2</f>
        <v>5.21406524867635</v>
      </c>
      <c r="AL19" s="0" t="n">
        <f aca="false">AA19*$AI$2</f>
        <v>6.47298218950585</v>
      </c>
      <c r="AM19" s="0" t="n">
        <f aca="false">AB19*$AI$2</f>
        <v>7.29653491081101</v>
      </c>
      <c r="AN19" s="0" t="n">
        <f aca="false">AC19*$AI$2</f>
        <v>7.81554502701099</v>
      </c>
      <c r="AO19" s="0" t="n">
        <f aca="false">AD19*$AI$2</f>
        <v>8.1360531789124</v>
      </c>
      <c r="AP19" s="0" t="n">
        <f aca="false">AE19*$AI$2</f>
        <v>8.33171074122153</v>
      </c>
      <c r="AQ19" s="0" t="n">
        <f aca="false">AF19*$AI$2</f>
        <v>8.45035486378917</v>
      </c>
      <c r="AR19" s="0" t="n">
        <f aca="false">AG19*$AI$2</f>
        <v>8.52201596608734</v>
      </c>
    </row>
    <row r="20" customFormat="false" ht="13.8" hidden="false" customHeight="false" outlineLevel="0" collapsed="false">
      <c r="A20" s="0" t="s">
        <v>21</v>
      </c>
      <c r="B20" s="0" t="n">
        <v>234.429072907239</v>
      </c>
      <c r="C20" s="0" t="n">
        <v>1883.03924391153</v>
      </c>
      <c r="D20" s="0" t="n">
        <v>5798.41200805698</v>
      </c>
      <c r="E20" s="0" t="n">
        <v>12275.1796721554</v>
      </c>
      <c r="F20" s="0" t="n">
        <v>21261.9490675122</v>
      </c>
      <c r="G20" s="0" t="n">
        <v>32506.6020397961</v>
      </c>
      <c r="H20" s="0" t="n">
        <v>45653.9596556914</v>
      </c>
      <c r="I20" s="0" t="n">
        <v>60309.793851491</v>
      </c>
      <c r="J20" s="0" t="n">
        <v>76081.30199334</v>
      </c>
      <c r="K20" s="0" t="n">
        <v>92601.324791854</v>
      </c>
      <c r="L20" s="0"/>
      <c r="M20" s="0" t="n">
        <f aca="false">0.3*(B20^(0.7))</f>
        <v>13.6813604110762</v>
      </c>
      <c r="N20" s="0" t="n">
        <f aca="false">0.3*(C20^(0.7))</f>
        <v>58.8197012699127</v>
      </c>
      <c r="O20" s="0" t="n">
        <f aca="false">0.3*(D20^(0.7))</f>
        <v>129.252098961846</v>
      </c>
      <c r="P20" s="0" t="n">
        <f aca="false">0.3*(E20^(0.7))</f>
        <v>218.494623654556</v>
      </c>
      <c r="Q20" s="0" t="n">
        <f aca="false">0.3*(F20^(0.7))</f>
        <v>320.954453430105</v>
      </c>
      <c r="R20" s="0" t="n">
        <f aca="false">0.3*(G20^(0.7))</f>
        <v>432.017517346724</v>
      </c>
      <c r="S20" s="0" t="n">
        <f aca="false">0.3*(H20^(0.7))</f>
        <v>547.969227332748</v>
      </c>
      <c r="T20" s="0" t="n">
        <f aca="false">0.3*(I20^(0.7))</f>
        <v>665.875054762028</v>
      </c>
      <c r="U20" s="0" t="n">
        <f aca="false">0.3*(J20^(0.7))</f>
        <v>783.45816320656</v>
      </c>
      <c r="V20" s="0" t="n">
        <f aca="false">0.3*(K20^(0.7))</f>
        <v>898.986758007365</v>
      </c>
      <c r="W20" s="0"/>
      <c r="X20" s="0" t="n">
        <f aca="false">M20*$X$2</f>
        <v>8.89288426719955</v>
      </c>
      <c r="Y20" s="0" t="n">
        <f aca="false">N20*$X$2</f>
        <v>38.2328058254432</v>
      </c>
      <c r="Z20" s="0" t="n">
        <f aca="false">O20*$X$2</f>
        <v>84.0138643252001</v>
      </c>
      <c r="AA20" s="0" t="n">
        <f aca="false">P20*$X$2</f>
        <v>142.021505375461</v>
      </c>
      <c r="AB20" s="0" t="n">
        <f aca="false">Q20*$X$2</f>
        <v>208.620394729568</v>
      </c>
      <c r="AC20" s="0" t="n">
        <f aca="false">R20*$X$2</f>
        <v>280.811386275371</v>
      </c>
      <c r="AD20" s="0" t="n">
        <f aca="false">S20*$X$2</f>
        <v>356.179997766286</v>
      </c>
      <c r="AE20" s="0" t="n">
        <f aca="false">T20*$X$2</f>
        <v>432.818785595318</v>
      </c>
      <c r="AF20" s="0" t="n">
        <f aca="false">U20*$X$2</f>
        <v>509.247806084264</v>
      </c>
      <c r="AG20" s="0" t="n">
        <f aca="false">V20*$X$2</f>
        <v>584.341392704787</v>
      </c>
      <c r="AI20" s="0" t="n">
        <f aca="false">X20*$AI$2</f>
        <v>0.889288426719955</v>
      </c>
      <c r="AJ20" s="0" t="n">
        <f aca="false">Y20*$AI$2</f>
        <v>3.82328058254432</v>
      </c>
      <c r="AK20" s="0" t="n">
        <f aca="false">Z20*$AI$2</f>
        <v>8.40138643252001</v>
      </c>
      <c r="AL20" s="0" t="n">
        <f aca="false">AA20*$AI$2</f>
        <v>14.2021505375461</v>
      </c>
      <c r="AM20" s="0" t="n">
        <f aca="false">AB20*$AI$2</f>
        <v>20.8620394729568</v>
      </c>
      <c r="AN20" s="0" t="n">
        <f aca="false">AC20*$AI$2</f>
        <v>28.0811386275371</v>
      </c>
      <c r="AO20" s="0" t="n">
        <f aca="false">AD20*$AI$2</f>
        <v>35.6179997766286</v>
      </c>
      <c r="AP20" s="0" t="n">
        <f aca="false">AE20*$AI$2</f>
        <v>43.2818785595318</v>
      </c>
      <c r="AQ20" s="0" t="n">
        <f aca="false">AF20*$AI$2</f>
        <v>50.9247806084264</v>
      </c>
      <c r="AR20" s="0" t="n">
        <f aca="false">AG20*$AI$2</f>
        <v>58.4341392704787</v>
      </c>
    </row>
    <row r="21" customFormat="false" ht="13.8" hidden="false" customHeight="false" outlineLevel="0" collapsed="false">
      <c r="A21" s="0" t="s">
        <v>22</v>
      </c>
      <c r="B21" s="0" t="n">
        <v>6872.51359563244</v>
      </c>
      <c r="C21" s="0" t="n">
        <v>15544.47963297</v>
      </c>
      <c r="D21" s="0" t="n">
        <v>19156.3287866639</v>
      </c>
      <c r="E21" s="0" t="n">
        <v>20346.2707536491</v>
      </c>
      <c r="F21" s="0" t="n">
        <v>20714.2473986827</v>
      </c>
      <c r="G21" s="0" t="n">
        <v>20825.9568525205</v>
      </c>
      <c r="H21" s="0" t="n">
        <v>20859.6828891699</v>
      </c>
      <c r="I21" s="0" t="n">
        <v>20869.8482215125</v>
      </c>
      <c r="J21" s="0" t="n">
        <v>20872.9106182313</v>
      </c>
      <c r="K21" s="0" t="n">
        <v>20873.8330540453</v>
      </c>
      <c r="L21" s="0"/>
      <c r="M21" s="0" t="n">
        <f aca="false">0.3*(B21^(0.7))</f>
        <v>145.580155886609</v>
      </c>
      <c r="N21" s="0" t="n">
        <f aca="false">0.3*(C21^(0.7))</f>
        <v>257.765379296295</v>
      </c>
      <c r="O21" s="0" t="n">
        <f aca="false">0.3*(D21^(0.7))</f>
        <v>298.359487434332</v>
      </c>
      <c r="P21" s="0" t="n">
        <f aca="false">0.3*(E21^(0.7))</f>
        <v>311.215076909713</v>
      </c>
      <c r="Q21" s="0" t="n">
        <f aca="false">0.3*(F21^(0.7))</f>
        <v>315.144452007612</v>
      </c>
      <c r="R21" s="0" t="n">
        <f aca="false">0.3*(G21^(0.7))</f>
        <v>316.33316726718</v>
      </c>
      <c r="S21" s="0" t="n">
        <f aca="false">0.3*(H21^(0.7))</f>
        <v>316.691674298864</v>
      </c>
      <c r="T21" s="0" t="n">
        <f aca="false">0.3*(I21^(0.7))</f>
        <v>316.799697445937</v>
      </c>
      <c r="U21" s="0" t="n">
        <f aca="false">0.3*(J21^(0.7))</f>
        <v>316.832237284929</v>
      </c>
      <c r="V21" s="0" t="n">
        <f aca="false">0.3*(K21^(0.7))</f>
        <v>316.842038449199</v>
      </c>
      <c r="W21" s="0"/>
      <c r="X21" s="0" t="n">
        <f aca="false">M21*$X$2</f>
        <v>94.6271013262956</v>
      </c>
      <c r="Y21" s="0" t="n">
        <f aca="false">N21*$X$2</f>
        <v>167.547496542592</v>
      </c>
      <c r="Z21" s="0" t="n">
        <f aca="false">O21*$X$2</f>
        <v>193.933666832316</v>
      </c>
      <c r="AA21" s="0" t="n">
        <f aca="false">P21*$X$2</f>
        <v>202.289799991314</v>
      </c>
      <c r="AB21" s="0" t="n">
        <f aca="false">Q21*$X$2</f>
        <v>204.843893804948</v>
      </c>
      <c r="AC21" s="0" t="n">
        <f aca="false">R21*$X$2</f>
        <v>205.616558723667</v>
      </c>
      <c r="AD21" s="0" t="n">
        <f aca="false">S21*$X$2</f>
        <v>205.849588294262</v>
      </c>
      <c r="AE21" s="0" t="n">
        <f aca="false">T21*$X$2</f>
        <v>205.919803339859</v>
      </c>
      <c r="AF21" s="0" t="n">
        <f aca="false">U21*$X$2</f>
        <v>205.940954235204</v>
      </c>
      <c r="AG21" s="0" t="n">
        <f aca="false">V21*$X$2</f>
        <v>205.947324991979</v>
      </c>
      <c r="AI21" s="0" t="n">
        <f aca="false">X21*$AI$2</f>
        <v>9.46271013262956</v>
      </c>
      <c r="AJ21" s="0" t="n">
        <f aca="false">Y21*$AI$2</f>
        <v>16.7547496542592</v>
      </c>
      <c r="AK21" s="0" t="n">
        <f aca="false">Z21*$AI$2</f>
        <v>19.3933666832316</v>
      </c>
      <c r="AL21" s="0" t="n">
        <f aca="false">AA21*$AI$2</f>
        <v>20.2289799991314</v>
      </c>
      <c r="AM21" s="0" t="n">
        <f aca="false">AB21*$AI$2</f>
        <v>20.4843893804948</v>
      </c>
      <c r="AN21" s="0" t="n">
        <f aca="false">AC21*$AI$2</f>
        <v>20.5616558723667</v>
      </c>
      <c r="AO21" s="0" t="n">
        <f aca="false">AD21*$AI$2</f>
        <v>20.5849588294262</v>
      </c>
      <c r="AP21" s="0" t="n">
        <f aca="false">AE21*$AI$2</f>
        <v>20.5919803339859</v>
      </c>
      <c r="AQ21" s="0" t="n">
        <f aca="false">AF21*$AI$2</f>
        <v>20.5940954235204</v>
      </c>
      <c r="AR21" s="0" t="n">
        <f aca="false">AG21*$AI$2</f>
        <v>20.5947324991979</v>
      </c>
    </row>
    <row r="22" customFormat="false" ht="13.8" hidden="false" customHeight="false" outlineLevel="0" collapsed="false">
      <c r="A22" s="0" t="s">
        <v>23</v>
      </c>
      <c r="B22" s="0" t="n">
        <v>20730.3473305313</v>
      </c>
      <c r="C22" s="0" t="n">
        <v>151489.892829768</v>
      </c>
      <c r="D22" s="0" t="n">
        <v>414721.783674837</v>
      </c>
      <c r="E22" s="0" t="n">
        <v>777678.151875614</v>
      </c>
      <c r="F22" s="0" t="n">
        <v>1195505.75956308</v>
      </c>
      <c r="G22" s="0" t="n">
        <v>1629150.93809268</v>
      </c>
      <c r="H22" s="0" t="n">
        <v>2050457.02873675</v>
      </c>
      <c r="I22" s="0" t="n">
        <v>2441803.27154847</v>
      </c>
      <c r="J22" s="0" t="n">
        <v>2793905.11277687</v>
      </c>
      <c r="K22" s="0" t="n">
        <v>3103375.3625545</v>
      </c>
      <c r="L22" s="0"/>
      <c r="M22" s="0" t="n">
        <f aca="false">0.3*(B22^(0.7))</f>
        <v>315.315891931881</v>
      </c>
      <c r="N22" s="0" t="n">
        <f aca="false">0.3*(C22^(0.7))</f>
        <v>1268.79020006935</v>
      </c>
      <c r="O22" s="0" t="n">
        <f aca="false">0.3*(D22^(0.7))</f>
        <v>2567.74000930297</v>
      </c>
      <c r="P22" s="0" t="n">
        <f aca="false">0.3*(E22^(0.7))</f>
        <v>3987.32084686339</v>
      </c>
      <c r="Q22" s="0" t="n">
        <f aca="false">0.3*(F22^(0.7))</f>
        <v>5387.74987676179</v>
      </c>
      <c r="R22" s="0" t="n">
        <f aca="false">0.3*(G22^(0.7))</f>
        <v>6691.04854355917</v>
      </c>
      <c r="S22" s="0" t="n">
        <f aca="false">0.3*(H22^(0.7))</f>
        <v>7859.8946549395</v>
      </c>
      <c r="T22" s="0" t="n">
        <f aca="false">0.3*(I22^(0.7))</f>
        <v>8882.16270943015</v>
      </c>
      <c r="U22" s="0" t="n">
        <f aca="false">0.3*(J22^(0.7))</f>
        <v>9760.44034477915</v>
      </c>
      <c r="V22" s="0" t="n">
        <f aca="false">0.3*(K22^(0.7))</f>
        <v>10505.2228661052</v>
      </c>
      <c r="W22" s="0"/>
      <c r="X22" s="0" t="n">
        <f aca="false">M22*$X$2</f>
        <v>204.955329755723</v>
      </c>
      <c r="Y22" s="0" t="n">
        <f aca="false">N22*$X$2</f>
        <v>824.71363004508</v>
      </c>
      <c r="Z22" s="0" t="n">
        <f aca="false">O22*$X$2</f>
        <v>1669.03100604693</v>
      </c>
      <c r="AA22" s="0" t="n">
        <f aca="false">P22*$X$2</f>
        <v>2591.7585504612</v>
      </c>
      <c r="AB22" s="0" t="n">
        <f aca="false">Q22*$X$2</f>
        <v>3502.03741989517</v>
      </c>
      <c r="AC22" s="0" t="n">
        <f aca="false">R22*$X$2</f>
        <v>4349.18155331346</v>
      </c>
      <c r="AD22" s="0" t="n">
        <f aca="false">S22*$X$2</f>
        <v>5108.93152571068</v>
      </c>
      <c r="AE22" s="0" t="n">
        <f aca="false">T22*$X$2</f>
        <v>5773.4057611296</v>
      </c>
      <c r="AF22" s="0" t="n">
        <f aca="false">U22*$X$2</f>
        <v>6344.28622410645</v>
      </c>
      <c r="AG22" s="0" t="n">
        <f aca="false">V22*$X$2</f>
        <v>6828.39486296838</v>
      </c>
      <c r="AI22" s="0" t="n">
        <f aca="false">X22*$AI$2</f>
        <v>20.4955329755723</v>
      </c>
      <c r="AJ22" s="0" t="n">
        <f aca="false">Y22*$AI$2</f>
        <v>82.471363004508</v>
      </c>
      <c r="AK22" s="0" t="n">
        <f aca="false">Z22*$AI$2</f>
        <v>166.903100604693</v>
      </c>
      <c r="AL22" s="0" t="n">
        <f aca="false">AA22*$AI$2</f>
        <v>259.17585504612</v>
      </c>
      <c r="AM22" s="0" t="n">
        <f aca="false">AB22*$AI$2</f>
        <v>350.203741989517</v>
      </c>
      <c r="AN22" s="0" t="n">
        <f aca="false">AC22*$AI$2</f>
        <v>434.918155331346</v>
      </c>
      <c r="AO22" s="0" t="n">
        <f aca="false">AD22*$AI$2</f>
        <v>510.893152571068</v>
      </c>
      <c r="AP22" s="0" t="n">
        <f aca="false">AE22*$AI$2</f>
        <v>577.34057611296</v>
      </c>
      <c r="AQ22" s="0" t="n">
        <f aca="false">AF22*$AI$2</f>
        <v>634.428622410645</v>
      </c>
      <c r="AR22" s="0" t="n">
        <f aca="false">AG22*$AI$2</f>
        <v>682.839486296838</v>
      </c>
    </row>
    <row r="23" customFormat="false" ht="13.8" hidden="false" customHeight="false" outlineLevel="0" collapsed="false">
      <c r="A23" s="0" t="s">
        <v>24</v>
      </c>
      <c r="B23" s="0" t="n">
        <v>10.1227900451184</v>
      </c>
      <c r="C23" s="0" t="n">
        <v>214.707236255121</v>
      </c>
      <c r="D23" s="0" t="n">
        <v>673.459044615529</v>
      </c>
      <c r="E23" s="0" t="n">
        <v>1253.47805649871</v>
      </c>
      <c r="F23" s="0" t="n">
        <v>1836.75328081173</v>
      </c>
      <c r="G23" s="0" t="n">
        <v>2357.98688063252</v>
      </c>
      <c r="H23" s="0" t="n">
        <v>2792.66870862207</v>
      </c>
      <c r="I23" s="0" t="n">
        <v>3139.7314533726</v>
      </c>
      <c r="J23" s="0" t="n">
        <v>3409.00352871708</v>
      </c>
      <c r="K23" s="0" t="n">
        <v>3613.89505232969</v>
      </c>
      <c r="L23" s="0"/>
      <c r="M23" s="0" t="n">
        <f aca="false">0.3*(B23^(0.7))</f>
        <v>1.51646159200233</v>
      </c>
      <c r="N23" s="0" t="n">
        <f aca="false">0.3*(C23^(0.7))</f>
        <v>12.8651226784294</v>
      </c>
      <c r="O23" s="0" t="n">
        <f aca="false">0.3*(D23^(0.7))</f>
        <v>28.6377628033022</v>
      </c>
      <c r="P23" s="0" t="n">
        <f aca="false">0.3*(E23^(0.7))</f>
        <v>44.2387624750744</v>
      </c>
      <c r="Q23" s="0" t="n">
        <f aca="false">0.3*(F23^(0.7))</f>
        <v>57.8038588272273</v>
      </c>
      <c r="R23" s="0" t="n">
        <f aca="false">0.3*(G23^(0.7))</f>
        <v>68.8494101382991</v>
      </c>
      <c r="S23" s="0" t="n">
        <f aca="false">0.3*(H23^(0.7))</f>
        <v>77.5059150358788</v>
      </c>
      <c r="T23" s="0" t="n">
        <f aca="false">0.3*(I23^(0.7))</f>
        <v>84.1290543588938</v>
      </c>
      <c r="U23" s="0" t="n">
        <f aca="false">0.3*(J23^(0.7))</f>
        <v>89.1169819643218</v>
      </c>
      <c r="V23" s="0" t="n">
        <f aca="false">0.3*(K23^(0.7))</f>
        <v>92.8333729774374</v>
      </c>
      <c r="W23" s="0"/>
      <c r="X23" s="0" t="n">
        <f aca="false">M23*$X$2</f>
        <v>0.985700034801516</v>
      </c>
      <c r="Y23" s="0" t="n">
        <f aca="false">N23*$X$2</f>
        <v>8.3623297409791</v>
      </c>
      <c r="Z23" s="0" t="n">
        <f aca="false">O23*$X$2</f>
        <v>18.6145458221464</v>
      </c>
      <c r="AA23" s="0" t="n">
        <f aca="false">P23*$X$2</f>
        <v>28.7551956087984</v>
      </c>
      <c r="AB23" s="0" t="n">
        <f aca="false">Q23*$X$2</f>
        <v>37.5725082376977</v>
      </c>
      <c r="AC23" s="0" t="n">
        <f aca="false">R23*$X$2</f>
        <v>44.7521165898945</v>
      </c>
      <c r="AD23" s="0" t="n">
        <f aca="false">S23*$X$2</f>
        <v>50.3788447733212</v>
      </c>
      <c r="AE23" s="0" t="n">
        <f aca="false">T23*$X$2</f>
        <v>54.683885333281</v>
      </c>
      <c r="AF23" s="0" t="n">
        <f aca="false">U23*$X$2</f>
        <v>57.9260382768092</v>
      </c>
      <c r="AG23" s="0" t="n">
        <f aca="false">V23*$X$2</f>
        <v>60.3416924353343</v>
      </c>
      <c r="AI23" s="0" t="n">
        <f aca="false">X23*$AI$2</f>
        <v>0.0985700034801516</v>
      </c>
      <c r="AJ23" s="0" t="n">
        <f aca="false">Y23*$AI$2</f>
        <v>0.83623297409791</v>
      </c>
      <c r="AK23" s="0" t="n">
        <f aca="false">Z23*$AI$2</f>
        <v>1.86145458221464</v>
      </c>
      <c r="AL23" s="0" t="n">
        <f aca="false">AA23*$AI$2</f>
        <v>2.87551956087984</v>
      </c>
      <c r="AM23" s="0" t="n">
        <f aca="false">AB23*$AI$2</f>
        <v>3.75725082376977</v>
      </c>
      <c r="AN23" s="0" t="n">
        <f aca="false">AC23*$AI$2</f>
        <v>4.47521165898945</v>
      </c>
      <c r="AO23" s="0" t="n">
        <f aca="false">AD23*$AI$2</f>
        <v>5.03788447733212</v>
      </c>
      <c r="AP23" s="0" t="n">
        <f aca="false">AE23*$AI$2</f>
        <v>5.4683885333281</v>
      </c>
      <c r="AQ23" s="0" t="n">
        <f aca="false">AF23*$AI$2</f>
        <v>5.79260382768092</v>
      </c>
      <c r="AR23" s="0" t="n">
        <f aca="false">AG23*$AI$2</f>
        <v>6.03416924353343</v>
      </c>
    </row>
    <row r="24" customFormat="false" ht="13.8" hidden="false" customHeight="false" outlineLevel="0" collapsed="false">
      <c r="A24" s="0" t="s">
        <v>25</v>
      </c>
      <c r="B24" s="0" t="n">
        <v>4820.19121084997</v>
      </c>
      <c r="C24" s="0" t="n">
        <v>9671.90558790655</v>
      </c>
      <c r="D24" s="0" t="n">
        <v>11222.0764773595</v>
      </c>
      <c r="E24" s="0" t="n">
        <v>11624.5497233905</v>
      </c>
      <c r="F24" s="0" t="n">
        <v>11724.2744038148</v>
      </c>
      <c r="G24" s="0" t="n">
        <v>11748.7092231784</v>
      </c>
      <c r="H24" s="0" t="n">
        <v>11754.6800550295</v>
      </c>
      <c r="I24" s="0" t="n">
        <v>11756.1381056478</v>
      </c>
      <c r="J24" s="0" t="n">
        <v>11756.4940975188</v>
      </c>
      <c r="K24" s="0" t="n">
        <v>11756.581011652</v>
      </c>
      <c r="L24" s="0"/>
      <c r="M24" s="0" t="n">
        <f aca="false">0.3*(B24^(0.7))</f>
        <v>113.57068396166</v>
      </c>
      <c r="N24" s="0" t="n">
        <f aca="false">0.3*(C24^(0.7))</f>
        <v>184.918213341001</v>
      </c>
      <c r="O24" s="0" t="n">
        <f aca="false">0.3*(D24^(0.7))</f>
        <v>205.197710851484</v>
      </c>
      <c r="P24" s="0" t="n">
        <f aca="false">0.3*(E24^(0.7))</f>
        <v>210.321927090219</v>
      </c>
      <c r="Q24" s="0" t="n">
        <f aca="false">0.3*(F24^(0.7))</f>
        <v>211.583324565709</v>
      </c>
      <c r="R24" s="0" t="n">
        <f aca="false">0.3*(G24^(0.7))</f>
        <v>211.891903992585</v>
      </c>
      <c r="S24" s="0" t="n">
        <f aca="false">0.3*(H24^(0.7))</f>
        <v>211.967278413404</v>
      </c>
      <c r="T24" s="0" t="n">
        <f aca="false">0.3*(I24^(0.7))</f>
        <v>211.985682767151</v>
      </c>
      <c r="U24" s="0" t="n">
        <f aca="false">0.3*(J24^(0.7))</f>
        <v>211.990176197346</v>
      </c>
      <c r="V24" s="0" t="n">
        <f aca="false">0.3*(K24^(0.7))</f>
        <v>211.991273245945</v>
      </c>
      <c r="W24" s="0"/>
      <c r="X24" s="0" t="n">
        <f aca="false">M24*$X$2</f>
        <v>73.8209445750793</v>
      </c>
      <c r="Y24" s="0" t="n">
        <f aca="false">N24*$X$2</f>
        <v>120.196838671651</v>
      </c>
      <c r="Z24" s="0" t="n">
        <f aca="false">O24*$X$2</f>
        <v>133.378512053464</v>
      </c>
      <c r="AA24" s="0" t="n">
        <f aca="false">P24*$X$2</f>
        <v>136.709252608642</v>
      </c>
      <c r="AB24" s="0" t="n">
        <f aca="false">Q24*$X$2</f>
        <v>137.529160967711</v>
      </c>
      <c r="AC24" s="0" t="n">
        <f aca="false">R24*$X$2</f>
        <v>137.72973759518</v>
      </c>
      <c r="AD24" s="0" t="n">
        <f aca="false">S24*$X$2</f>
        <v>137.778730968712</v>
      </c>
      <c r="AE24" s="0" t="n">
        <f aca="false">T24*$X$2</f>
        <v>137.790693798648</v>
      </c>
      <c r="AF24" s="0" t="n">
        <f aca="false">U24*$X$2</f>
        <v>137.793614528275</v>
      </c>
      <c r="AG24" s="0" t="n">
        <f aca="false">V24*$X$2</f>
        <v>137.794327609864</v>
      </c>
      <c r="AI24" s="0" t="n">
        <f aca="false">X24*$AI$2</f>
        <v>7.38209445750793</v>
      </c>
      <c r="AJ24" s="0" t="n">
        <f aca="false">Y24*$AI$2</f>
        <v>12.0196838671651</v>
      </c>
      <c r="AK24" s="0" t="n">
        <f aca="false">Z24*$AI$2</f>
        <v>13.3378512053464</v>
      </c>
      <c r="AL24" s="0" t="n">
        <f aca="false">AA24*$AI$2</f>
        <v>13.6709252608642</v>
      </c>
      <c r="AM24" s="0" t="n">
        <f aca="false">AB24*$AI$2</f>
        <v>13.7529160967711</v>
      </c>
      <c r="AN24" s="0" t="n">
        <f aca="false">AC24*$AI$2</f>
        <v>13.772973759518</v>
      </c>
      <c r="AO24" s="0" t="n">
        <f aca="false">AD24*$AI$2</f>
        <v>13.7778730968712</v>
      </c>
      <c r="AP24" s="0" t="n">
        <f aca="false">AE24*$AI$2</f>
        <v>13.7790693798648</v>
      </c>
      <c r="AQ24" s="0" t="n">
        <f aca="false">AF24*$AI$2</f>
        <v>13.7793614528275</v>
      </c>
      <c r="AR24" s="0" t="n">
        <f aca="false">AG24*$AI$2</f>
        <v>13.7794327609864</v>
      </c>
    </row>
    <row r="25" customFormat="false" ht="13.8" hidden="false" customHeight="false" outlineLevel="0" collapsed="false">
      <c r="A25" s="0" t="s">
        <v>26</v>
      </c>
      <c r="B25" s="0" t="n">
        <v>17317.0191458585</v>
      </c>
      <c r="C25" s="0" t="n">
        <v>23305.4034496612</v>
      </c>
      <c r="D25" s="0" t="n">
        <v>24123.1954553697</v>
      </c>
      <c r="E25" s="0" t="n">
        <v>24224.6557473311</v>
      </c>
      <c r="F25" s="0" t="n">
        <v>24237.1000439236</v>
      </c>
      <c r="G25" s="0" t="n">
        <v>24238.624225591</v>
      </c>
      <c r="H25" s="0" t="n">
        <v>24238.8108758963</v>
      </c>
      <c r="I25" s="0" t="n">
        <v>24238.833732493</v>
      </c>
      <c r="J25" s="0" t="n">
        <v>24238.8365314311</v>
      </c>
      <c r="K25" s="0" t="n">
        <v>24238.8368741791</v>
      </c>
      <c r="L25" s="0"/>
      <c r="M25" s="0" t="n">
        <f aca="false">0.3*(B25^(0.7))</f>
        <v>278.004900009165</v>
      </c>
      <c r="N25" s="0" t="n">
        <f aca="false">0.3*(C25^(0.7))</f>
        <v>342.247979283317</v>
      </c>
      <c r="O25" s="0" t="n">
        <f aca="false">0.3*(D25^(0.7))</f>
        <v>350.611082546291</v>
      </c>
      <c r="P25" s="0" t="n">
        <f aca="false">0.3*(E25^(0.7))</f>
        <v>351.642682638789</v>
      </c>
      <c r="Q25" s="0" t="n">
        <f aca="false">0.3*(F25^(0.7))</f>
        <v>351.76912101368</v>
      </c>
      <c r="R25" s="0" t="n">
        <f aca="false">0.3*(G25^(0.7))</f>
        <v>351.784605889795</v>
      </c>
      <c r="S25" s="0" t="n">
        <f aca="false">0.3*(H25^(0.7))</f>
        <v>351.786502137674</v>
      </c>
      <c r="T25" s="0" t="n">
        <f aca="false">0.3*(I25^(0.7))</f>
        <v>351.786734345796</v>
      </c>
      <c r="U25" s="0" t="n">
        <f aca="false">0.3*(J25^(0.7))</f>
        <v>351.786762781178</v>
      </c>
      <c r="V25" s="0" t="n">
        <f aca="false">0.3*(K25^(0.7))</f>
        <v>351.786766263273</v>
      </c>
      <c r="W25" s="0"/>
      <c r="X25" s="0" t="n">
        <f aca="false">M25*$X$2</f>
        <v>180.703185005958</v>
      </c>
      <c r="Y25" s="0" t="n">
        <f aca="false">N25*$X$2</f>
        <v>222.461186534156</v>
      </c>
      <c r="Z25" s="0" t="n">
        <f aca="false">O25*$X$2</f>
        <v>227.897203655089</v>
      </c>
      <c r="AA25" s="0" t="n">
        <f aca="false">P25*$X$2</f>
        <v>228.567743715213</v>
      </c>
      <c r="AB25" s="0" t="n">
        <f aca="false">Q25*$X$2</f>
        <v>228.649928658892</v>
      </c>
      <c r="AC25" s="0" t="n">
        <f aca="false">R25*$X$2</f>
        <v>228.659993828367</v>
      </c>
      <c r="AD25" s="0" t="n">
        <f aca="false">S25*$X$2</f>
        <v>228.661226389488</v>
      </c>
      <c r="AE25" s="0" t="n">
        <f aca="false">T25*$X$2</f>
        <v>228.661377324767</v>
      </c>
      <c r="AF25" s="0" t="n">
        <f aca="false">U25*$X$2</f>
        <v>228.661395807766</v>
      </c>
      <c r="AG25" s="0" t="n">
        <f aca="false">V25*$X$2</f>
        <v>228.661398071128</v>
      </c>
      <c r="AI25" s="0" t="n">
        <f aca="false">X25*$AI$2</f>
        <v>18.0703185005958</v>
      </c>
      <c r="AJ25" s="0" t="n">
        <f aca="false">Y25*$AI$2</f>
        <v>22.2461186534156</v>
      </c>
      <c r="AK25" s="0" t="n">
        <f aca="false">Z25*$AI$2</f>
        <v>22.7897203655089</v>
      </c>
      <c r="AL25" s="0" t="n">
        <f aca="false">AA25*$AI$2</f>
        <v>22.8567743715213</v>
      </c>
      <c r="AM25" s="0" t="n">
        <f aca="false">AB25*$AI$2</f>
        <v>22.8649928658892</v>
      </c>
      <c r="AN25" s="0" t="n">
        <f aca="false">AC25*$AI$2</f>
        <v>22.8659993828367</v>
      </c>
      <c r="AO25" s="0" t="n">
        <f aca="false">AD25*$AI$2</f>
        <v>22.8661226389488</v>
      </c>
      <c r="AP25" s="0" t="n">
        <f aca="false">AE25*$AI$2</f>
        <v>22.8661377324767</v>
      </c>
      <c r="AQ25" s="0" t="n">
        <f aca="false">AF25*$AI$2</f>
        <v>22.8661395807766</v>
      </c>
      <c r="AR25" s="0" t="n">
        <f aca="false">AG25*$AI$2</f>
        <v>22.8661398071128</v>
      </c>
    </row>
    <row r="26" customFormat="false" ht="13.8" hidden="false" customHeight="false" outlineLevel="0" collapsed="false">
      <c r="A26" s="0" t="s">
        <v>27</v>
      </c>
      <c r="B26" s="0" t="n">
        <v>1176.27506109651</v>
      </c>
      <c r="C26" s="0" t="n">
        <v>2191.90440109141</v>
      </c>
      <c r="D26" s="0" t="n">
        <v>3276.77155863214</v>
      </c>
      <c r="E26" s="0" t="n">
        <v>4313.16170703817</v>
      </c>
      <c r="F26" s="0" t="n">
        <v>5238.11683289142</v>
      </c>
      <c r="G26" s="0" t="n">
        <v>6027.74047595586</v>
      </c>
      <c r="H26" s="0" t="n">
        <v>6681.6826022376</v>
      </c>
      <c r="I26" s="0" t="n">
        <v>7211.80804505205</v>
      </c>
      <c r="J26" s="0" t="n">
        <v>7635.00606038856</v>
      </c>
      <c r="K26" s="0" t="n">
        <v>7969.07358162838</v>
      </c>
      <c r="L26" s="0"/>
      <c r="M26" s="0" t="n">
        <f aca="false">0.3*(B26^(0.7))</f>
        <v>42.31335652458</v>
      </c>
      <c r="N26" s="0" t="n">
        <f aca="false">0.3*(C26^(0.7))</f>
        <v>65.41786719211</v>
      </c>
      <c r="O26" s="0" t="n">
        <f aca="false">0.3*(D26^(0.7))</f>
        <v>86.6829275824859</v>
      </c>
      <c r="P26" s="0" t="n">
        <f aca="false">0.3*(E26^(0.7))</f>
        <v>105.069888961129</v>
      </c>
      <c r="Q26" s="0" t="n">
        <f aca="false">0.3*(F26^(0.7))</f>
        <v>120.377101324745</v>
      </c>
      <c r="R26" s="0" t="n">
        <f aca="false">0.3*(G26^(0.7))</f>
        <v>132.809590184906</v>
      </c>
      <c r="S26" s="0" t="n">
        <f aca="false">0.3*(H26^(0.7))</f>
        <v>142.738570764913</v>
      </c>
      <c r="T26" s="0" t="n">
        <f aca="false">0.3*(I26^(0.7))</f>
        <v>150.574755208619</v>
      </c>
      <c r="U26" s="0" t="n">
        <f aca="false">0.3*(J26^(0.7))</f>
        <v>156.706793766646</v>
      </c>
      <c r="V26" s="0" t="n">
        <f aca="false">0.3*(K26^(0.7))</f>
        <v>161.475538123184</v>
      </c>
      <c r="W26" s="0"/>
      <c r="X26" s="0" t="n">
        <f aca="false">M26*$X$2</f>
        <v>27.503681740977</v>
      </c>
      <c r="Y26" s="0" t="n">
        <f aca="false">N26*$X$2</f>
        <v>42.5216136748715</v>
      </c>
      <c r="Z26" s="0" t="n">
        <f aca="false">O26*$X$2</f>
        <v>56.3439029286159</v>
      </c>
      <c r="AA26" s="0" t="n">
        <f aca="false">P26*$X$2</f>
        <v>68.295427824734</v>
      </c>
      <c r="AB26" s="0" t="n">
        <f aca="false">Q26*$X$2</f>
        <v>78.2451158610842</v>
      </c>
      <c r="AC26" s="0" t="n">
        <f aca="false">R26*$X$2</f>
        <v>86.3262336201887</v>
      </c>
      <c r="AD26" s="0" t="n">
        <f aca="false">S26*$X$2</f>
        <v>92.7800709971936</v>
      </c>
      <c r="AE26" s="0" t="n">
        <f aca="false">T26*$X$2</f>
        <v>97.8735908856022</v>
      </c>
      <c r="AF26" s="0" t="n">
        <f aca="false">U26*$X$2</f>
        <v>101.85941594832</v>
      </c>
      <c r="AG26" s="0" t="n">
        <f aca="false">V26*$X$2</f>
        <v>104.959099780069</v>
      </c>
      <c r="AI26" s="0" t="n">
        <f aca="false">X26*$AI$2</f>
        <v>2.7503681740977</v>
      </c>
      <c r="AJ26" s="0" t="n">
        <f aca="false">Y26*$AI$2</f>
        <v>4.25216136748715</v>
      </c>
      <c r="AK26" s="0" t="n">
        <f aca="false">Z26*$AI$2</f>
        <v>5.63439029286159</v>
      </c>
      <c r="AL26" s="0" t="n">
        <f aca="false">AA26*$AI$2</f>
        <v>6.8295427824734</v>
      </c>
      <c r="AM26" s="0" t="n">
        <f aca="false">AB26*$AI$2</f>
        <v>7.82451158610842</v>
      </c>
      <c r="AN26" s="0" t="n">
        <f aca="false">AC26*$AI$2</f>
        <v>8.63262336201887</v>
      </c>
      <c r="AO26" s="0" t="n">
        <f aca="false">AD26*$AI$2</f>
        <v>9.27800709971937</v>
      </c>
      <c r="AP26" s="0" t="n">
        <f aca="false">AE26*$AI$2</f>
        <v>9.78735908856022</v>
      </c>
      <c r="AQ26" s="0" t="n">
        <f aca="false">AF26*$AI$2</f>
        <v>10.185941594832</v>
      </c>
      <c r="AR26" s="0" t="n">
        <f aca="false">AG26*$AI$2</f>
        <v>10.4959099780069</v>
      </c>
    </row>
    <row r="27" customFormat="false" ht="13.8" hidden="false" customHeight="false" outlineLevel="0" collapsed="false">
      <c r="A27" s="0" t="s">
        <v>28</v>
      </c>
      <c r="B27" s="0" t="n">
        <v>37.8640854098735</v>
      </c>
      <c r="C27" s="0" t="n">
        <v>203.244100035276</v>
      </c>
      <c r="D27" s="0" t="n">
        <v>480.350757392282</v>
      </c>
      <c r="E27" s="0" t="n">
        <v>817.978626758094</v>
      </c>
      <c r="F27" s="0" t="n">
        <v>1170.87006251772</v>
      </c>
      <c r="G27" s="0" t="n">
        <v>1508.62537392096</v>
      </c>
      <c r="H27" s="0" t="n">
        <v>1814.35193303436</v>
      </c>
      <c r="I27" s="0" t="n">
        <v>2080.88014353557</v>
      </c>
      <c r="J27" s="0" t="n">
        <v>2307.18913359353</v>
      </c>
      <c r="K27" s="0" t="n">
        <v>2495.7249250559</v>
      </c>
      <c r="L27" s="0"/>
      <c r="M27" s="0" t="n">
        <f aca="false">0.3*(B27^(0.7))</f>
        <v>3.81839176286628</v>
      </c>
      <c r="N27" s="0" t="n">
        <f aca="false">0.3*(C27^(0.7))</f>
        <v>12.3803755200709</v>
      </c>
      <c r="O27" s="0" t="n">
        <f aca="false">0.3*(D27^(0.7))</f>
        <v>22.6053997063025</v>
      </c>
      <c r="P27" s="0" t="n">
        <f aca="false">0.3*(E27^(0.7))</f>
        <v>32.8125984588079</v>
      </c>
      <c r="Q27" s="0" t="n">
        <f aca="false">0.3*(F27^(0.7))</f>
        <v>42.1771612484966</v>
      </c>
      <c r="R27" s="0" t="n">
        <f aca="false">0.3*(G27^(0.7))</f>
        <v>50.3649306491991</v>
      </c>
      <c r="S27" s="0" t="n">
        <f aca="false">0.3*(H27^(0.7))</f>
        <v>57.3094614022426</v>
      </c>
      <c r="T27" s="0" t="n">
        <f aca="false">0.3*(I27^(0.7))</f>
        <v>63.080365484477</v>
      </c>
      <c r="U27" s="0" t="n">
        <f aca="false">0.3*(J27^(0.7))</f>
        <v>67.8077748572836</v>
      </c>
      <c r="V27" s="0" t="n">
        <f aca="false">0.3*(K27^(0.7))</f>
        <v>71.6405573941402</v>
      </c>
      <c r="W27" s="0"/>
      <c r="X27" s="0" t="n">
        <f aca="false">M27*$X$2</f>
        <v>2.48195464586308</v>
      </c>
      <c r="Y27" s="0" t="n">
        <f aca="false">N27*$X$2</f>
        <v>8.04724408804607</v>
      </c>
      <c r="Z27" s="0" t="n">
        <f aca="false">O27*$X$2</f>
        <v>14.6935098090967</v>
      </c>
      <c r="AA27" s="0" t="n">
        <f aca="false">P27*$X$2</f>
        <v>21.3281889982252</v>
      </c>
      <c r="AB27" s="0" t="n">
        <f aca="false">Q27*$X$2</f>
        <v>27.4151548115228</v>
      </c>
      <c r="AC27" s="0" t="n">
        <f aca="false">R27*$X$2</f>
        <v>32.7372049219794</v>
      </c>
      <c r="AD27" s="0" t="n">
        <f aca="false">S27*$X$2</f>
        <v>37.2511499114577</v>
      </c>
      <c r="AE27" s="0" t="n">
        <f aca="false">T27*$X$2</f>
        <v>41.0022375649101</v>
      </c>
      <c r="AF27" s="0" t="n">
        <f aca="false">U27*$X$2</f>
        <v>44.0750536572343</v>
      </c>
      <c r="AG27" s="0" t="n">
        <f aca="false">V27*$X$2</f>
        <v>46.5663623061911</v>
      </c>
      <c r="AI27" s="0" t="n">
        <f aca="false">X27*$AI$2</f>
        <v>0.248195464586308</v>
      </c>
      <c r="AJ27" s="0" t="n">
        <f aca="false">Y27*$AI$2</f>
        <v>0.804724408804607</v>
      </c>
      <c r="AK27" s="0" t="n">
        <f aca="false">Z27*$AI$2</f>
        <v>1.46935098090967</v>
      </c>
      <c r="AL27" s="0" t="n">
        <f aca="false">AA27*$AI$2</f>
        <v>2.13281889982252</v>
      </c>
      <c r="AM27" s="0" t="n">
        <f aca="false">AB27*$AI$2</f>
        <v>2.74151548115228</v>
      </c>
      <c r="AN27" s="0" t="n">
        <f aca="false">AC27*$AI$2</f>
        <v>3.27372049219794</v>
      </c>
      <c r="AO27" s="0" t="n">
        <f aca="false">AD27*$AI$2</f>
        <v>3.72511499114577</v>
      </c>
      <c r="AP27" s="0" t="n">
        <f aca="false">AE27*$AI$2</f>
        <v>4.10022375649101</v>
      </c>
      <c r="AQ27" s="0" t="n">
        <f aca="false">AF27*$AI$2</f>
        <v>4.40750536572343</v>
      </c>
      <c r="AR27" s="0" t="n">
        <f aca="false">AG27*$AI$2</f>
        <v>4.65663623061911</v>
      </c>
    </row>
    <row r="28" customFormat="false" ht="13.8" hidden="false" customHeight="false" outlineLevel="0" collapsed="false">
      <c r="A28" s="0" t="s">
        <v>29</v>
      </c>
      <c r="B28" s="0" t="n">
        <v>6.82284615209443</v>
      </c>
      <c r="C28" s="0" t="n">
        <v>15.9157335636966</v>
      </c>
      <c r="D28" s="0" t="n">
        <v>26.0671915561019</v>
      </c>
      <c r="E28" s="0" t="n">
        <v>35.6662773012545</v>
      </c>
      <c r="F28" s="0" t="n">
        <v>43.9479196255839</v>
      </c>
      <c r="G28" s="0" t="n">
        <v>50.7054307913251</v>
      </c>
      <c r="H28" s="0" t="n">
        <v>56.0246615108514</v>
      </c>
      <c r="I28" s="0" t="n">
        <v>60.112290052321</v>
      </c>
      <c r="J28" s="0" t="n">
        <v>63.2021417839388</v>
      </c>
      <c r="K28" s="0" t="n">
        <v>65.5110937313345</v>
      </c>
      <c r="L28" s="0"/>
      <c r="M28" s="0" t="n">
        <f aca="false">0.3*(B28^(0.7))</f>
        <v>1.15052791329611</v>
      </c>
      <c r="N28" s="0" t="n">
        <f aca="false">0.3*(C28^(0.7))</f>
        <v>2.08161264260854</v>
      </c>
      <c r="O28" s="0" t="n">
        <f aca="false">0.3*(D28^(0.7))</f>
        <v>2.94027008343943</v>
      </c>
      <c r="P28" s="0" t="n">
        <f aca="false">0.3*(E28^(0.7))</f>
        <v>3.66185971031233</v>
      </c>
      <c r="Q28" s="0" t="n">
        <f aca="false">0.3*(F28^(0.7))</f>
        <v>4.2381671390689</v>
      </c>
      <c r="R28" s="0" t="n">
        <f aca="false">0.3*(G28^(0.7))</f>
        <v>4.68445842059615</v>
      </c>
      <c r="S28" s="0" t="n">
        <f aca="false">0.3*(H28^(0.7))</f>
        <v>5.02327233157735</v>
      </c>
      <c r="T28" s="0" t="n">
        <f aca="false">0.3*(I28^(0.7))</f>
        <v>5.2771026970305</v>
      </c>
      <c r="U28" s="0" t="n">
        <f aca="false">0.3*(J28^(0.7))</f>
        <v>5.46554547106017</v>
      </c>
      <c r="V28" s="0" t="n">
        <f aca="false">0.3*(K28^(0.7))</f>
        <v>5.60456163843768</v>
      </c>
      <c r="W28" s="0"/>
      <c r="X28" s="0" t="n">
        <f aca="false">M28*$X$2</f>
        <v>0.747843143642474</v>
      </c>
      <c r="Y28" s="0" t="n">
        <f aca="false">N28*$X$2</f>
        <v>1.35304821769555</v>
      </c>
      <c r="Z28" s="0" t="n">
        <f aca="false">O28*$X$2</f>
        <v>1.91117555423563</v>
      </c>
      <c r="AA28" s="0" t="n">
        <f aca="false">P28*$X$2</f>
        <v>2.38020881170302</v>
      </c>
      <c r="AB28" s="0" t="n">
        <f aca="false">Q28*$X$2</f>
        <v>2.75480864039478</v>
      </c>
      <c r="AC28" s="0" t="n">
        <f aca="false">R28*$X$2</f>
        <v>3.0448979733875</v>
      </c>
      <c r="AD28" s="0" t="n">
        <f aca="false">S28*$X$2</f>
        <v>3.26512701552528</v>
      </c>
      <c r="AE28" s="0" t="n">
        <f aca="false">T28*$X$2</f>
        <v>3.43011675306983</v>
      </c>
      <c r="AF28" s="0" t="n">
        <f aca="false">U28*$X$2</f>
        <v>3.55260455618911</v>
      </c>
      <c r="AG28" s="0" t="n">
        <f aca="false">V28*$X$2</f>
        <v>3.64296506498449</v>
      </c>
      <c r="AI28" s="0" t="n">
        <f aca="false">X28*$AI$2</f>
        <v>0.0747843143642474</v>
      </c>
      <c r="AJ28" s="0" t="n">
        <f aca="false">Y28*$AI$2</f>
        <v>0.135304821769555</v>
      </c>
      <c r="AK28" s="0" t="n">
        <f aca="false">Z28*$AI$2</f>
        <v>0.191117555423563</v>
      </c>
      <c r="AL28" s="0" t="n">
        <f aca="false">AA28*$AI$2</f>
        <v>0.238020881170302</v>
      </c>
      <c r="AM28" s="0" t="n">
        <f aca="false">AB28*$AI$2</f>
        <v>0.275480864039478</v>
      </c>
      <c r="AN28" s="0" t="n">
        <f aca="false">AC28*$AI$2</f>
        <v>0.30448979733875</v>
      </c>
      <c r="AO28" s="0" t="n">
        <f aca="false">AD28*$AI$2</f>
        <v>0.326512701552528</v>
      </c>
      <c r="AP28" s="0" t="n">
        <f aca="false">AE28*$AI$2</f>
        <v>0.343011675306983</v>
      </c>
      <c r="AQ28" s="0" t="n">
        <f aca="false">AF28*$AI$2</f>
        <v>0.355260455618911</v>
      </c>
      <c r="AR28" s="0" t="n">
        <f aca="false">AG28*$AI$2</f>
        <v>0.364296506498449</v>
      </c>
    </row>
    <row r="29" customFormat="false" ht="13.8" hidden="false" customHeight="false" outlineLevel="0" collapsed="false">
      <c r="A29" s="0" t="s">
        <v>30</v>
      </c>
      <c r="B29" s="0" t="n">
        <v>2158.33421158932</v>
      </c>
      <c r="C29" s="0" t="n">
        <v>3914.55892958983</v>
      </c>
      <c r="D29" s="0" t="n">
        <v>4432.54713438119</v>
      </c>
      <c r="E29" s="0" t="n">
        <v>4561.38763486772</v>
      </c>
      <c r="F29" s="0" t="n">
        <v>4592.26196346046</v>
      </c>
      <c r="G29" s="0" t="n">
        <v>4599.59657721912</v>
      </c>
      <c r="H29" s="0" t="n">
        <v>4601.33545356158</v>
      </c>
      <c r="I29" s="0" t="n">
        <v>4601.74750355045</v>
      </c>
      <c r="J29" s="0" t="n">
        <v>4601.84513310649</v>
      </c>
      <c r="K29" s="0" t="n">
        <v>4601.8682644535</v>
      </c>
      <c r="L29" s="0"/>
      <c r="M29" s="0" t="n">
        <f aca="false">0.3*(B29^(0.7))</f>
        <v>64.7149084379904</v>
      </c>
      <c r="N29" s="0" t="n">
        <f aca="false">0.3*(C29^(0.7))</f>
        <v>98.1746223706523</v>
      </c>
      <c r="O29" s="0" t="n">
        <f aca="false">0.3*(D29^(0.7))</f>
        <v>107.097321292697</v>
      </c>
      <c r="P29" s="0" t="n">
        <f aca="false">0.3*(E29^(0.7))</f>
        <v>109.267030690116</v>
      </c>
      <c r="Q29" s="0" t="n">
        <f aca="false">0.3*(F29^(0.7))</f>
        <v>109.784217989702</v>
      </c>
      <c r="R29" s="0" t="n">
        <f aca="false">0.3*(G29^(0.7))</f>
        <v>109.906929290703</v>
      </c>
      <c r="S29" s="0" t="n">
        <f aca="false">0.3*(H29^(0.7))</f>
        <v>109.93601284273</v>
      </c>
      <c r="T29" s="0" t="n">
        <f aca="false">0.3*(I29^(0.7))</f>
        <v>109.942904095804</v>
      </c>
      <c r="U29" s="0" t="n">
        <f aca="false">0.3*(J29^(0.7))</f>
        <v>109.944536855951</v>
      </c>
      <c r="V29" s="0" t="n">
        <f aca="false">0.3*(K29^(0.7))</f>
        <v>109.944923703894</v>
      </c>
      <c r="W29" s="0"/>
      <c r="X29" s="0" t="n">
        <f aca="false">M29*$X$2</f>
        <v>42.0646904846938</v>
      </c>
      <c r="Y29" s="0" t="n">
        <f aca="false">N29*$X$2</f>
        <v>63.813504540924</v>
      </c>
      <c r="Z29" s="0" t="n">
        <f aca="false">O29*$X$2</f>
        <v>69.6132588402528</v>
      </c>
      <c r="AA29" s="0" t="n">
        <f aca="false">P29*$X$2</f>
        <v>71.0235699485751</v>
      </c>
      <c r="AB29" s="0" t="n">
        <f aca="false">Q29*$X$2</f>
        <v>71.3597416933065</v>
      </c>
      <c r="AC29" s="0" t="n">
        <f aca="false">R29*$X$2</f>
        <v>71.4395040389569</v>
      </c>
      <c r="AD29" s="0" t="n">
        <f aca="false">S29*$X$2</f>
        <v>71.4584083477747</v>
      </c>
      <c r="AE29" s="0" t="n">
        <f aca="false">T29*$X$2</f>
        <v>71.4628876622727</v>
      </c>
      <c r="AF29" s="0" t="n">
        <f aca="false">U29*$X$2</f>
        <v>71.4639489563683</v>
      </c>
      <c r="AG29" s="0" t="n">
        <f aca="false">V29*$X$2</f>
        <v>71.4642004075309</v>
      </c>
      <c r="AI29" s="0" t="n">
        <f aca="false">X29*$AI$2</f>
        <v>4.20646904846938</v>
      </c>
      <c r="AJ29" s="0" t="n">
        <f aca="false">Y29*$AI$2</f>
        <v>6.3813504540924</v>
      </c>
      <c r="AK29" s="0" t="n">
        <f aca="false">Z29*$AI$2</f>
        <v>6.96132588402528</v>
      </c>
      <c r="AL29" s="0" t="n">
        <f aca="false">AA29*$AI$2</f>
        <v>7.10235699485751</v>
      </c>
      <c r="AM29" s="0" t="n">
        <f aca="false">AB29*$AI$2</f>
        <v>7.13597416933066</v>
      </c>
      <c r="AN29" s="0" t="n">
        <f aca="false">AC29*$AI$2</f>
        <v>7.14395040389569</v>
      </c>
      <c r="AO29" s="0" t="n">
        <f aca="false">AD29*$AI$2</f>
        <v>7.14584083477747</v>
      </c>
      <c r="AP29" s="0" t="n">
        <f aca="false">AE29*$AI$2</f>
        <v>7.14628876622727</v>
      </c>
      <c r="AQ29" s="0" t="n">
        <f aca="false">AF29*$AI$2</f>
        <v>7.14639489563683</v>
      </c>
      <c r="AR29" s="0" t="n">
        <f aca="false">AG29*$AI$2</f>
        <v>7.14642004075309</v>
      </c>
    </row>
    <row r="30" customFormat="false" ht="13.8" hidden="false" customHeight="false" outlineLevel="0" collapsed="false">
      <c r="A30" s="0" t="s">
        <v>31</v>
      </c>
      <c r="B30" s="0" t="n">
        <v>1171.13857036449</v>
      </c>
      <c r="C30" s="0" t="n">
        <v>6353.08677345484</v>
      </c>
      <c r="D30" s="0" t="n">
        <v>14500.0094718594</v>
      </c>
      <c r="E30" s="0" t="n">
        <v>23562.1321926159</v>
      </c>
      <c r="F30" s="0" t="n">
        <v>32124.1566570015</v>
      </c>
      <c r="G30" s="0" t="n">
        <v>39508.9680242513</v>
      </c>
      <c r="H30" s="0" t="n">
        <v>45532.8375236664</v>
      </c>
      <c r="I30" s="0" t="n">
        <v>50272.420741003</v>
      </c>
      <c r="J30" s="0" t="n">
        <v>53912.41764614</v>
      </c>
      <c r="K30" s="0" t="n">
        <v>56661.9144674836</v>
      </c>
      <c r="L30" s="0"/>
      <c r="M30" s="0" t="n">
        <f aca="false">0.3*(B30^(0.7))</f>
        <v>42.1839315612016</v>
      </c>
      <c r="N30" s="0" t="n">
        <f aca="false">0.3*(C30^(0.7))</f>
        <v>137.787749156756</v>
      </c>
      <c r="O30" s="0" t="n">
        <f aca="false">0.3*(D30^(0.7))</f>
        <v>245.515578841029</v>
      </c>
      <c r="P30" s="0" t="n">
        <f aca="false">0.3*(E30^(0.7))</f>
        <v>344.882744972729</v>
      </c>
      <c r="Q30" s="0" t="n">
        <f aca="false">0.3*(F30^(0.7))</f>
        <v>428.453277445308</v>
      </c>
      <c r="R30" s="0" t="n">
        <f aca="false">0.3*(G30^(0.7))</f>
        <v>495.231470415038</v>
      </c>
      <c r="S30" s="0" t="n">
        <f aca="false">0.3*(H30^(0.7))</f>
        <v>546.951169941144</v>
      </c>
      <c r="T30" s="0" t="n">
        <f aca="false">0.3*(I30^(0.7))</f>
        <v>586.208502667142</v>
      </c>
      <c r="U30" s="0" t="n">
        <f aca="false">0.3*(J30^(0.7))</f>
        <v>615.606816635098</v>
      </c>
      <c r="V30" s="0" t="n">
        <f aca="false">0.3*(K30^(0.7))</f>
        <v>637.419177581168</v>
      </c>
      <c r="W30" s="0"/>
      <c r="X30" s="0" t="n">
        <f aca="false">M30*$X$2</f>
        <v>27.419555514781</v>
      </c>
      <c r="Y30" s="0" t="n">
        <f aca="false">N30*$X$2</f>
        <v>89.5620369518911</v>
      </c>
      <c r="Z30" s="0" t="n">
        <f aca="false">O30*$X$2</f>
        <v>159.585126246669</v>
      </c>
      <c r="AA30" s="0" t="n">
        <f aca="false">P30*$X$2</f>
        <v>224.173784232274</v>
      </c>
      <c r="AB30" s="0" t="n">
        <f aca="false">Q30*$X$2</f>
        <v>278.49463033945</v>
      </c>
      <c r="AC30" s="0" t="n">
        <f aca="false">R30*$X$2</f>
        <v>321.900455769775</v>
      </c>
      <c r="AD30" s="0" t="n">
        <f aca="false">S30*$X$2</f>
        <v>355.518260461744</v>
      </c>
      <c r="AE30" s="0" t="n">
        <f aca="false">T30*$X$2</f>
        <v>381.035526733642</v>
      </c>
      <c r="AF30" s="0" t="n">
        <f aca="false">U30*$X$2</f>
        <v>400.144430812814</v>
      </c>
      <c r="AG30" s="0" t="n">
        <f aca="false">V30*$X$2</f>
        <v>414.322465427759</v>
      </c>
      <c r="AI30" s="0" t="n">
        <f aca="false">X30*$AI$2</f>
        <v>2.7419555514781</v>
      </c>
      <c r="AJ30" s="0" t="n">
        <f aca="false">Y30*$AI$2</f>
        <v>8.95620369518911</v>
      </c>
      <c r="AK30" s="0" t="n">
        <f aca="false">Z30*$AI$2</f>
        <v>15.9585126246669</v>
      </c>
      <c r="AL30" s="0" t="n">
        <f aca="false">AA30*$AI$2</f>
        <v>22.4173784232274</v>
      </c>
      <c r="AM30" s="0" t="n">
        <f aca="false">AB30*$AI$2</f>
        <v>27.849463033945</v>
      </c>
      <c r="AN30" s="0" t="n">
        <f aca="false">AC30*$AI$2</f>
        <v>32.1900455769775</v>
      </c>
      <c r="AO30" s="0" t="n">
        <f aca="false">AD30*$AI$2</f>
        <v>35.5518260461744</v>
      </c>
      <c r="AP30" s="0" t="n">
        <f aca="false">AE30*$AI$2</f>
        <v>38.1035526733642</v>
      </c>
      <c r="AQ30" s="0" t="n">
        <f aca="false">AF30*$AI$2</f>
        <v>40.0144430812814</v>
      </c>
      <c r="AR30" s="0" t="n">
        <f aca="false">AG30*$AI$2</f>
        <v>41.4322465427759</v>
      </c>
    </row>
    <row r="31" customFormat="false" ht="13.8" hidden="false" customHeight="false" outlineLevel="0" collapsed="false">
      <c r="A31" s="0" t="s">
        <v>32</v>
      </c>
      <c r="B31" s="0" t="n">
        <v>1405042.90015793</v>
      </c>
      <c r="C31" s="0" t="n">
        <v>1617644.62456958</v>
      </c>
      <c r="D31" s="0" t="n">
        <v>1628746.25550735</v>
      </c>
      <c r="E31" s="0" t="n">
        <v>1629300.27368379</v>
      </c>
      <c r="F31" s="0" t="n">
        <v>1629327.85985068</v>
      </c>
      <c r="G31" s="0" t="n">
        <v>1629329.23329305</v>
      </c>
      <c r="H31" s="0" t="n">
        <v>1629329.30167274</v>
      </c>
      <c r="I31" s="0" t="n">
        <v>1629329.30507716</v>
      </c>
      <c r="J31" s="0" t="n">
        <v>1629329.30524666</v>
      </c>
      <c r="K31" s="0" t="n">
        <v>1629329.3052551</v>
      </c>
      <c r="L31" s="0"/>
      <c r="M31" s="0" t="n">
        <f aca="false">0.3*(B31^(0.7))</f>
        <v>6032.59214181887</v>
      </c>
      <c r="N31" s="0" t="n">
        <f aca="false">0.3*(C31^(0.7))</f>
        <v>6657.93326837648</v>
      </c>
      <c r="O31" s="0" t="n">
        <f aca="false">0.3*(D31^(0.7))</f>
        <v>6689.88505639336</v>
      </c>
      <c r="P31" s="0" t="n">
        <f aca="false">0.3*(E31^(0.7))</f>
        <v>6691.47787060886</v>
      </c>
      <c r="Q31" s="0" t="n">
        <f aca="false">0.3*(F31^(0.7))</f>
        <v>6691.55717718704</v>
      </c>
      <c r="R31" s="0" t="n">
        <f aca="false">0.3*(G31^(0.7))</f>
        <v>6691.56112564152</v>
      </c>
      <c r="S31" s="0" t="n">
        <f aca="false">0.3*(H31^(0.7))</f>
        <v>6691.56132222353</v>
      </c>
      <c r="T31" s="0" t="n">
        <f aca="false">0.3*(I31^(0.7))</f>
        <v>6691.56133201076</v>
      </c>
      <c r="U31" s="0" t="n">
        <f aca="false">0.3*(J31^(0.7))</f>
        <v>6691.56133249805</v>
      </c>
      <c r="V31" s="0" t="n">
        <f aca="false">0.3*(K31^(0.7))</f>
        <v>6691.56133252231</v>
      </c>
      <c r="W31" s="0"/>
      <c r="X31" s="0" t="n">
        <f aca="false">M31*$X$2</f>
        <v>3921.18489218227</v>
      </c>
      <c r="Y31" s="0" t="n">
        <f aca="false">N31*$X$2</f>
        <v>4327.65662444471</v>
      </c>
      <c r="Z31" s="0" t="n">
        <f aca="false">O31*$X$2</f>
        <v>4348.42528665568</v>
      </c>
      <c r="AA31" s="0" t="n">
        <f aca="false">P31*$X$2</f>
        <v>4349.46061589576</v>
      </c>
      <c r="AB31" s="0" t="n">
        <f aca="false">Q31*$X$2</f>
        <v>4349.51216517158</v>
      </c>
      <c r="AC31" s="0" t="n">
        <f aca="false">R31*$X$2</f>
        <v>4349.51473166699</v>
      </c>
      <c r="AD31" s="0" t="n">
        <f aca="false">S31*$X$2</f>
        <v>4349.51485944529</v>
      </c>
      <c r="AE31" s="0" t="n">
        <f aca="false">T31*$X$2</f>
        <v>4349.514865807</v>
      </c>
      <c r="AF31" s="0" t="n">
        <f aca="false">U31*$X$2</f>
        <v>4349.51486612373</v>
      </c>
      <c r="AG31" s="0" t="n">
        <f aca="false">V31*$X$2</f>
        <v>4349.5148661395</v>
      </c>
      <c r="AI31" s="0" t="n">
        <f aca="false">X31*$AI$2</f>
        <v>392.118489218227</v>
      </c>
      <c r="AJ31" s="0" t="n">
        <f aca="false">Y31*$AI$2</f>
        <v>432.765662444471</v>
      </c>
      <c r="AK31" s="0" t="n">
        <f aca="false">Z31*$AI$2</f>
        <v>434.842528665568</v>
      </c>
      <c r="AL31" s="0" t="n">
        <f aca="false">AA31*$AI$2</f>
        <v>434.946061589576</v>
      </c>
      <c r="AM31" s="0" t="n">
        <f aca="false">AB31*$AI$2</f>
        <v>434.951216517158</v>
      </c>
      <c r="AN31" s="0" t="n">
        <f aca="false">AC31*$AI$2</f>
        <v>434.951473166699</v>
      </c>
      <c r="AO31" s="0" t="n">
        <f aca="false">AD31*$AI$2</f>
        <v>434.95148594453</v>
      </c>
      <c r="AP31" s="0" t="n">
        <f aca="false">AE31*$AI$2</f>
        <v>434.9514865807</v>
      </c>
      <c r="AQ31" s="0" t="n">
        <f aca="false">AF31*$AI$2</f>
        <v>434.951486612373</v>
      </c>
      <c r="AR31" s="0" t="n">
        <f aca="false">AG31*$AI$2</f>
        <v>434.95148661395</v>
      </c>
    </row>
    <row r="32" customFormat="false" ht="13.8" hidden="false" customHeight="false" outlineLevel="0" collapsed="false">
      <c r="A32" s="0" t="s">
        <v>33</v>
      </c>
      <c r="B32" s="0" t="n">
        <v>1010.22846178596</v>
      </c>
      <c r="C32" s="0" t="n">
        <v>4735.82409523899</v>
      </c>
      <c r="D32" s="0" t="n">
        <v>9231.54407691455</v>
      </c>
      <c r="E32" s="0" t="n">
        <v>13022.5142158358</v>
      </c>
      <c r="F32" s="0" t="n">
        <v>15755.6339160518</v>
      </c>
      <c r="G32" s="0" t="n">
        <v>17575.572000862</v>
      </c>
      <c r="H32" s="0" t="n">
        <v>18735.965768632</v>
      </c>
      <c r="I32" s="0" t="n">
        <v>19457.80178176</v>
      </c>
      <c r="J32" s="0" t="n">
        <v>19900.4315863962</v>
      </c>
      <c r="K32" s="0" t="n">
        <v>20169.5675114301</v>
      </c>
      <c r="L32" s="0"/>
      <c r="M32" s="0" t="n">
        <f aca="false">0.3*(B32^(0.7))</f>
        <v>38.0377635734706</v>
      </c>
      <c r="N32" s="0" t="n">
        <f aca="false">0.3*(C32^(0.7))</f>
        <v>112.175534794135</v>
      </c>
      <c r="O32" s="0" t="n">
        <f aca="false">0.3*(D32^(0.7))</f>
        <v>178.983624315686</v>
      </c>
      <c r="P32" s="0" t="n">
        <f aca="false">0.3*(E32^(0.7))</f>
        <v>227.723391338483</v>
      </c>
      <c r="Q32" s="0" t="n">
        <f aca="false">0.3*(F32^(0.7))</f>
        <v>260.211431375313</v>
      </c>
      <c r="R32" s="0" t="n">
        <f aca="false">0.3*(G32^(0.7))</f>
        <v>280.903973432755</v>
      </c>
      <c r="S32" s="0" t="n">
        <f aca="false">0.3*(H32^(0.7))</f>
        <v>293.76125418192</v>
      </c>
      <c r="T32" s="0" t="n">
        <f aca="false">0.3*(I32^(0.7))</f>
        <v>301.638586606551</v>
      </c>
      <c r="U32" s="0" t="n">
        <f aca="false">0.3*(J32^(0.7))</f>
        <v>306.425569096729</v>
      </c>
      <c r="V32" s="0" t="n">
        <f aca="false">0.3*(K32^(0.7))</f>
        <v>309.320614903115</v>
      </c>
      <c r="W32" s="0"/>
      <c r="X32" s="0" t="n">
        <f aca="false">M32*$X$2</f>
        <v>24.7245463227559</v>
      </c>
      <c r="Y32" s="0" t="n">
        <f aca="false">N32*$X$2</f>
        <v>72.9140976161878</v>
      </c>
      <c r="Z32" s="0" t="n">
        <f aca="false">O32*$X$2</f>
        <v>116.339355805196</v>
      </c>
      <c r="AA32" s="0" t="n">
        <f aca="false">P32*$X$2</f>
        <v>148.020204370014</v>
      </c>
      <c r="AB32" s="0" t="n">
        <f aca="false">Q32*$X$2</f>
        <v>169.137430393953</v>
      </c>
      <c r="AC32" s="0" t="n">
        <f aca="false">R32*$X$2</f>
        <v>182.587582731291</v>
      </c>
      <c r="AD32" s="0" t="n">
        <f aca="false">S32*$X$2</f>
        <v>190.944815218248</v>
      </c>
      <c r="AE32" s="0" t="n">
        <f aca="false">T32*$X$2</f>
        <v>196.065081294258</v>
      </c>
      <c r="AF32" s="0" t="n">
        <f aca="false">U32*$X$2</f>
        <v>199.176619912874</v>
      </c>
      <c r="AG32" s="0" t="n">
        <f aca="false">V32*$X$2</f>
        <v>201.058399687024</v>
      </c>
      <c r="AI32" s="0" t="n">
        <f aca="false">X32*$AI$2</f>
        <v>2.47245463227559</v>
      </c>
      <c r="AJ32" s="0" t="n">
        <f aca="false">Y32*$AI$2</f>
        <v>7.29140976161878</v>
      </c>
      <c r="AK32" s="0" t="n">
        <f aca="false">Z32*$AI$2</f>
        <v>11.6339355805196</v>
      </c>
      <c r="AL32" s="0" t="n">
        <f aca="false">AA32*$AI$2</f>
        <v>14.8020204370014</v>
      </c>
      <c r="AM32" s="0" t="n">
        <f aca="false">AB32*$AI$2</f>
        <v>16.9137430393953</v>
      </c>
      <c r="AN32" s="0" t="n">
        <f aca="false">AC32*$AI$2</f>
        <v>18.2587582731291</v>
      </c>
      <c r="AO32" s="0" t="n">
        <f aca="false">AD32*$AI$2</f>
        <v>19.0944815218248</v>
      </c>
      <c r="AP32" s="0" t="n">
        <f aca="false">AE32*$AI$2</f>
        <v>19.6065081294258</v>
      </c>
      <c r="AQ32" s="0" t="n">
        <f aca="false">AF32*$AI$2</f>
        <v>19.9176619912874</v>
      </c>
      <c r="AR32" s="0" t="n">
        <f aca="false">AG32*$AI$2</f>
        <v>20.1058399687025</v>
      </c>
    </row>
    <row r="33" customFormat="false" ht="13.8" hidden="false" customHeight="false" outlineLevel="0" collapsed="false">
      <c r="A33" s="0" t="s">
        <v>34</v>
      </c>
      <c r="B33" s="0" t="n">
        <v>9992.37612730084</v>
      </c>
      <c r="C33" s="0" t="n">
        <v>40966.8158343515</v>
      </c>
      <c r="D33" s="0" t="n">
        <v>75363.6099776115</v>
      </c>
      <c r="E33" s="0" t="n">
        <v>103185.521679138</v>
      </c>
      <c r="F33" s="0" t="n">
        <v>122795.190974469</v>
      </c>
      <c r="G33" s="0" t="n">
        <v>135686.372695681</v>
      </c>
      <c r="H33" s="0" t="n">
        <v>143844.702685003</v>
      </c>
      <c r="I33" s="0" t="n">
        <v>148897.428591281</v>
      </c>
      <c r="J33" s="0" t="n">
        <v>151987.68617308</v>
      </c>
      <c r="K33" s="0" t="n">
        <v>153863.759645359</v>
      </c>
      <c r="L33" s="0"/>
      <c r="M33" s="0" t="n">
        <f aca="false">0.3*(B33^(0.7))</f>
        <v>189.186174680185</v>
      </c>
      <c r="N33" s="0" t="n">
        <f aca="false">0.3*(C33^(0.7))</f>
        <v>507.953317833393</v>
      </c>
      <c r="O33" s="0" t="n">
        <f aca="false">0.3*(D33^(0.7))</f>
        <v>778.27743706039</v>
      </c>
      <c r="P33" s="0" t="n">
        <f aca="false">0.3*(E33^(0.7))</f>
        <v>969.737945326484</v>
      </c>
      <c r="Q33" s="0" t="n">
        <f aca="false">0.3*(F33^(0.7))</f>
        <v>1095.33812924202</v>
      </c>
      <c r="R33" s="0" t="n">
        <f aca="false">0.3*(G33^(0.7))</f>
        <v>1174.61790753733</v>
      </c>
      <c r="S33" s="0" t="n">
        <f aca="false">0.3*(H33^(0.7))</f>
        <v>1223.62112382529</v>
      </c>
      <c r="T33" s="0" t="n">
        <f aca="false">0.3*(I33^(0.7))</f>
        <v>1253.55182387625</v>
      </c>
      <c r="U33" s="0" t="n">
        <f aca="false">0.3*(J33^(0.7))</f>
        <v>1271.70722049993</v>
      </c>
      <c r="V33" s="0" t="n">
        <f aca="false">0.3*(K33^(0.7))</f>
        <v>1282.67518501716</v>
      </c>
      <c r="W33" s="0"/>
      <c r="X33" s="0" t="n">
        <f aca="false">M33*$X$2</f>
        <v>122.97101354212</v>
      </c>
      <c r="Y33" s="0" t="n">
        <f aca="false">N33*$X$2</f>
        <v>330.169656591705</v>
      </c>
      <c r="Z33" s="0" t="n">
        <f aca="false">O33*$X$2</f>
        <v>505.880334089253</v>
      </c>
      <c r="AA33" s="0" t="n">
        <f aca="false">P33*$X$2</f>
        <v>630.329664462215</v>
      </c>
      <c r="AB33" s="0" t="n">
        <f aca="false">Q33*$X$2</f>
        <v>711.969784007311</v>
      </c>
      <c r="AC33" s="0" t="n">
        <f aca="false">R33*$X$2</f>
        <v>763.501639899266</v>
      </c>
      <c r="AD33" s="0" t="n">
        <f aca="false">S33*$X$2</f>
        <v>795.35373048644</v>
      </c>
      <c r="AE33" s="0" t="n">
        <f aca="false">T33*$X$2</f>
        <v>814.80868551956</v>
      </c>
      <c r="AF33" s="0" t="n">
        <f aca="false">U33*$X$2</f>
        <v>826.609693324956</v>
      </c>
      <c r="AG33" s="0" t="n">
        <f aca="false">V33*$X$2</f>
        <v>833.738870261155</v>
      </c>
      <c r="AI33" s="0" t="n">
        <f aca="false">X33*$AI$2</f>
        <v>12.297101354212</v>
      </c>
      <c r="AJ33" s="0" t="n">
        <f aca="false">Y33*$AI$2</f>
        <v>33.0169656591705</v>
      </c>
      <c r="AK33" s="0" t="n">
        <f aca="false">Z33*$AI$2</f>
        <v>50.5880334089253</v>
      </c>
      <c r="AL33" s="0" t="n">
        <f aca="false">AA33*$AI$2</f>
        <v>63.0329664462215</v>
      </c>
      <c r="AM33" s="0" t="n">
        <f aca="false">AB33*$AI$2</f>
        <v>71.1969784007311</v>
      </c>
      <c r="AN33" s="0" t="n">
        <f aca="false">AC33*$AI$2</f>
        <v>76.3501639899266</v>
      </c>
      <c r="AO33" s="0" t="n">
        <f aca="false">AD33*$AI$2</f>
        <v>79.535373048644</v>
      </c>
      <c r="AP33" s="0" t="n">
        <f aca="false">AE33*$AI$2</f>
        <v>81.480868551956</v>
      </c>
      <c r="AQ33" s="0" t="n">
        <f aca="false">AF33*$AI$2</f>
        <v>82.6609693324956</v>
      </c>
      <c r="AR33" s="0" t="n">
        <f aca="false">AG33*$AI$2</f>
        <v>83.3738870261155</v>
      </c>
    </row>
    <row r="34" customFormat="false" ht="13.8" hidden="false" customHeight="false" outlineLevel="0" collapsed="false">
      <c r="A34" s="0" t="s">
        <v>35</v>
      </c>
      <c r="B34" s="0" t="n">
        <v>923281.274420134</v>
      </c>
      <c r="C34" s="0" t="n">
        <v>1035129.9149896</v>
      </c>
      <c r="D34" s="0" t="n">
        <v>1039648.64540009</v>
      </c>
      <c r="E34" s="0" t="n">
        <v>1039824.47124295</v>
      </c>
      <c r="F34" s="0" t="n">
        <v>1039831.30279941</v>
      </c>
      <c r="G34" s="0" t="n">
        <v>1039831.56821851</v>
      </c>
      <c r="H34" s="0" t="n">
        <v>1039831.57853053</v>
      </c>
      <c r="I34" s="0" t="n">
        <v>1039831.57893117</v>
      </c>
      <c r="J34" s="0" t="n">
        <v>1039831.57894674</v>
      </c>
      <c r="K34" s="0" t="n">
        <v>1039831.57894734</v>
      </c>
      <c r="L34" s="0"/>
      <c r="M34" s="0" t="n">
        <f aca="false">0.3*(B34^(0.7))</f>
        <v>4496.29786352063</v>
      </c>
      <c r="N34" s="0" t="n">
        <f aca="false">0.3*(C34^(0.7))</f>
        <v>4870.99469470925</v>
      </c>
      <c r="O34" s="0" t="n">
        <f aca="false">0.3*(D34^(0.7))</f>
        <v>4885.86957001427</v>
      </c>
      <c r="P34" s="0" t="n">
        <f aca="false">0.3*(E34^(0.7))</f>
        <v>4886.44796565162</v>
      </c>
      <c r="Q34" s="0" t="n">
        <f aca="false">0.3*(F34^(0.7))</f>
        <v>4886.47043810657</v>
      </c>
      <c r="R34" s="0" t="n">
        <f aca="false">0.3*(G34^(0.7))</f>
        <v>4886.47131120374</v>
      </c>
      <c r="S34" s="0" t="n">
        <f aca="false">0.3*(H34^(0.7))</f>
        <v>4886.47134512517</v>
      </c>
      <c r="T34" s="0" t="n">
        <f aca="false">0.3*(I34^(0.7))</f>
        <v>4886.47134644308</v>
      </c>
      <c r="U34" s="0" t="n">
        <f aca="false">0.3*(J34^(0.7))</f>
        <v>4886.4713464943</v>
      </c>
      <c r="V34" s="0" t="n">
        <f aca="false">0.3*(K34^(0.7))</f>
        <v>4886.47134649627</v>
      </c>
      <c r="W34" s="0"/>
      <c r="X34" s="0" t="n">
        <f aca="false">M34*$X$2</f>
        <v>2922.59361128841</v>
      </c>
      <c r="Y34" s="0" t="n">
        <f aca="false">N34*$X$2</f>
        <v>3166.14655156101</v>
      </c>
      <c r="Z34" s="0" t="n">
        <f aca="false">O34*$X$2</f>
        <v>3175.81522050927</v>
      </c>
      <c r="AA34" s="0" t="n">
        <f aca="false">P34*$X$2</f>
        <v>3176.19117767355</v>
      </c>
      <c r="AB34" s="0" t="n">
        <f aca="false">Q34*$X$2</f>
        <v>3176.20578476927</v>
      </c>
      <c r="AC34" s="0" t="n">
        <f aca="false">R34*$X$2</f>
        <v>3176.20635228243</v>
      </c>
      <c r="AD34" s="0" t="n">
        <f aca="false">S34*$X$2</f>
        <v>3176.20637433136</v>
      </c>
      <c r="AE34" s="0" t="n">
        <f aca="false">T34*$X$2</f>
        <v>3176.206375188</v>
      </c>
      <c r="AF34" s="0" t="n">
        <f aca="false">U34*$X$2</f>
        <v>3176.20637522129</v>
      </c>
      <c r="AG34" s="0" t="n">
        <f aca="false">V34*$X$2</f>
        <v>3176.20637522258</v>
      </c>
      <c r="AI34" s="0" t="n">
        <f aca="false">X34*$AI$2</f>
        <v>292.259361128841</v>
      </c>
      <c r="AJ34" s="0" t="n">
        <f aca="false">Y34*$AI$2</f>
        <v>316.614655156101</v>
      </c>
      <c r="AK34" s="0" t="n">
        <f aca="false">Z34*$AI$2</f>
        <v>317.581522050927</v>
      </c>
      <c r="AL34" s="0" t="n">
        <f aca="false">AA34*$AI$2</f>
        <v>317.619117767355</v>
      </c>
      <c r="AM34" s="0" t="n">
        <f aca="false">AB34*$AI$2</f>
        <v>317.620578476927</v>
      </c>
      <c r="AN34" s="0" t="n">
        <f aca="false">AC34*$AI$2</f>
        <v>317.620635228243</v>
      </c>
      <c r="AO34" s="0" t="n">
        <f aca="false">AD34*$AI$2</f>
        <v>317.620637433136</v>
      </c>
      <c r="AP34" s="0" t="n">
        <f aca="false">AE34*$AI$2</f>
        <v>317.6206375188</v>
      </c>
      <c r="AQ34" s="0" t="n">
        <f aca="false">AF34*$AI$2</f>
        <v>317.620637522129</v>
      </c>
      <c r="AR34" s="0" t="n">
        <f aca="false">AG34*$AI$2</f>
        <v>317.620637522258</v>
      </c>
    </row>
    <row r="35" customFormat="false" ht="13.8" hidden="false" customHeight="false" outlineLevel="0" collapsed="false">
      <c r="A35" s="0" t="s">
        <v>36</v>
      </c>
      <c r="B35" s="0" t="n">
        <v>2846612.20701001</v>
      </c>
      <c r="C35" s="0" t="n">
        <v>3045916.32165377</v>
      </c>
      <c r="D35" s="0" t="n">
        <v>3051026.81302906</v>
      </c>
      <c r="E35" s="0" t="n">
        <v>3051154.89063618</v>
      </c>
      <c r="F35" s="0" t="n">
        <v>3051158.09864696</v>
      </c>
      <c r="G35" s="0" t="n">
        <v>3051158.17899813</v>
      </c>
      <c r="H35" s="0" t="n">
        <v>3051158.18101069</v>
      </c>
      <c r="I35" s="0" t="n">
        <v>3051158.1810611</v>
      </c>
      <c r="J35" s="0" t="n">
        <v>3051158.18106236</v>
      </c>
      <c r="K35" s="0" t="n">
        <v>3051158.18106239</v>
      </c>
      <c r="L35" s="0"/>
      <c r="M35" s="0" t="n">
        <f aca="false">0.3*(B35^(0.7))</f>
        <v>9888.97023934427</v>
      </c>
      <c r="N35" s="0" t="n">
        <f aca="false">0.3*(C35^(0.7))</f>
        <v>10368.6886181263</v>
      </c>
      <c r="O35" s="0" t="n">
        <f aca="false">0.3*(D35^(0.7))</f>
        <v>10380.8632918079</v>
      </c>
      <c r="P35" s="0" t="n">
        <f aca="false">0.3*(E35^(0.7))</f>
        <v>10381.1683312218</v>
      </c>
      <c r="Q35" s="0" t="n">
        <f aca="false">0.3*(F35^(0.7))</f>
        <v>10381.175971616</v>
      </c>
      <c r="R35" s="0" t="n">
        <f aca="false">0.3*(G35^(0.7))</f>
        <v>10381.1761629852</v>
      </c>
      <c r="S35" s="0" t="n">
        <f aca="false">0.3*(H35^(0.7))</f>
        <v>10381.1761677785</v>
      </c>
      <c r="T35" s="0" t="n">
        <f aca="false">0.3*(I35^(0.7))</f>
        <v>10381.1761678985</v>
      </c>
      <c r="U35" s="0" t="n">
        <f aca="false">0.3*(J35^(0.7))</f>
        <v>10381.1761679015</v>
      </c>
      <c r="V35" s="0" t="n">
        <f aca="false">0.3*(K35^(0.7))</f>
        <v>10381.1761679016</v>
      </c>
      <c r="W35" s="0"/>
      <c r="X35" s="0" t="n">
        <f aca="false">M35*$X$2</f>
        <v>6427.83065557378</v>
      </c>
      <c r="Y35" s="0" t="n">
        <f aca="false">N35*$X$2</f>
        <v>6739.64760178211</v>
      </c>
      <c r="Z35" s="0" t="n">
        <f aca="false">O35*$X$2</f>
        <v>6747.5611396751</v>
      </c>
      <c r="AA35" s="0" t="n">
        <f aca="false">P35*$X$2</f>
        <v>6747.75941529416</v>
      </c>
      <c r="AB35" s="0" t="n">
        <f aca="false">Q35*$X$2</f>
        <v>6747.76438155042</v>
      </c>
      <c r="AC35" s="0" t="n">
        <f aca="false">R35*$X$2</f>
        <v>6747.76450594041</v>
      </c>
      <c r="AD35" s="0" t="n">
        <f aca="false">S35*$X$2</f>
        <v>6747.76450905601</v>
      </c>
      <c r="AE35" s="0" t="n">
        <f aca="false">T35*$X$2</f>
        <v>6747.76450913405</v>
      </c>
      <c r="AF35" s="0" t="n">
        <f aca="false">U35*$X$2</f>
        <v>6747.764509136</v>
      </c>
      <c r="AG35" s="0" t="n">
        <f aca="false">V35*$X$2</f>
        <v>6747.76450913605</v>
      </c>
      <c r="AI35" s="0" t="n">
        <f aca="false">X35*$AI$2</f>
        <v>642.783065557378</v>
      </c>
      <c r="AJ35" s="0" t="n">
        <f aca="false">Y35*$AI$2</f>
        <v>673.964760178211</v>
      </c>
      <c r="AK35" s="0" t="n">
        <f aca="false">Z35*$AI$2</f>
        <v>674.75611396751</v>
      </c>
      <c r="AL35" s="0" t="n">
        <f aca="false">AA35*$AI$2</f>
        <v>674.775941529416</v>
      </c>
      <c r="AM35" s="0" t="n">
        <f aca="false">AB35*$AI$2</f>
        <v>674.776438155042</v>
      </c>
      <c r="AN35" s="0" t="n">
        <f aca="false">AC35*$AI$2</f>
        <v>674.776450594041</v>
      </c>
      <c r="AO35" s="0" t="n">
        <f aca="false">AD35*$AI$2</f>
        <v>674.776450905601</v>
      </c>
      <c r="AP35" s="0" t="n">
        <f aca="false">AE35*$AI$2</f>
        <v>674.776450913405</v>
      </c>
      <c r="AQ35" s="0" t="n">
        <f aca="false">AF35*$AI$2</f>
        <v>674.7764509136</v>
      </c>
      <c r="AR35" s="0" t="n">
        <f aca="false">AG35*$AI$2</f>
        <v>674.776450913605</v>
      </c>
    </row>
    <row r="36" customFormat="false" ht="13.8" hidden="false" customHeight="false" outlineLevel="0" collapsed="false">
      <c r="A36" s="0" t="s">
        <v>37</v>
      </c>
      <c r="B36" s="0" t="n">
        <v>292.611114554495</v>
      </c>
      <c r="C36" s="0" t="n">
        <v>849.75653617973</v>
      </c>
      <c r="D36" s="0" t="n">
        <v>1362.72386660793</v>
      </c>
      <c r="E36" s="0" t="n">
        <v>1729.48811540688</v>
      </c>
      <c r="F36" s="0" t="n">
        <v>1963.876371518</v>
      </c>
      <c r="G36" s="0" t="n">
        <v>2105.50253763939</v>
      </c>
      <c r="H36" s="0" t="n">
        <v>2188.57879840711</v>
      </c>
      <c r="I36" s="0" t="n">
        <v>2236.52928187784</v>
      </c>
      <c r="J36" s="0" t="n">
        <v>2263.95898570863</v>
      </c>
      <c r="K36" s="0" t="n">
        <v>2279.57160174156</v>
      </c>
      <c r="L36" s="0"/>
      <c r="M36" s="0" t="n">
        <f aca="false">0.3*(B36^(0.7))</f>
        <v>15.9780886935285</v>
      </c>
      <c r="N36" s="0" t="n">
        <f aca="false">0.3*(C36^(0.7))</f>
        <v>33.6998070551881</v>
      </c>
      <c r="O36" s="0" t="n">
        <f aca="false">0.3*(D36^(0.7))</f>
        <v>46.903662722885</v>
      </c>
      <c r="P36" s="0" t="n">
        <f aca="false">0.3*(E36^(0.7))</f>
        <v>55.419622363955</v>
      </c>
      <c r="Q36" s="0" t="n">
        <f aca="false">0.3*(F36^(0.7))</f>
        <v>60.5760786516734</v>
      </c>
      <c r="R36" s="0" t="n">
        <f aca="false">0.3*(G36^(0.7))</f>
        <v>63.6019298007689</v>
      </c>
      <c r="S36" s="0" t="n">
        <f aca="false">0.3*(H36^(0.7))</f>
        <v>65.348374031209</v>
      </c>
      <c r="T36" s="0" t="n">
        <f aca="false">0.3*(I36^(0.7))</f>
        <v>66.3473325018924</v>
      </c>
      <c r="U36" s="0" t="n">
        <f aca="false">0.3*(J36^(0.7))</f>
        <v>66.9158876159545</v>
      </c>
      <c r="V36" s="0" t="n">
        <f aca="false">0.3*(K36^(0.7))</f>
        <v>67.2385781820977</v>
      </c>
      <c r="W36" s="0"/>
      <c r="X36" s="0" t="n">
        <f aca="false">M36*$X$2</f>
        <v>10.3857576507935</v>
      </c>
      <c r="Y36" s="0" t="n">
        <f aca="false">N36*$X$2</f>
        <v>21.9048745858722</v>
      </c>
      <c r="Z36" s="0" t="n">
        <f aca="false">O36*$X$2</f>
        <v>30.4873807698752</v>
      </c>
      <c r="AA36" s="0" t="n">
        <f aca="false">P36*$X$2</f>
        <v>36.0227545365708</v>
      </c>
      <c r="AB36" s="0" t="n">
        <f aca="false">Q36*$X$2</f>
        <v>39.3744511235877</v>
      </c>
      <c r="AC36" s="0" t="n">
        <f aca="false">R36*$X$2</f>
        <v>41.3412543704998</v>
      </c>
      <c r="AD36" s="0" t="n">
        <f aca="false">S36*$X$2</f>
        <v>42.4764431202859</v>
      </c>
      <c r="AE36" s="0" t="n">
        <f aca="false">T36*$X$2</f>
        <v>43.1257661262301</v>
      </c>
      <c r="AF36" s="0" t="n">
        <f aca="false">U36*$X$2</f>
        <v>43.4953269503705</v>
      </c>
      <c r="AG36" s="0" t="n">
        <f aca="false">V36*$X$2</f>
        <v>43.7050758183635</v>
      </c>
      <c r="AI36" s="0" t="n">
        <f aca="false">X36*$AI$2</f>
        <v>1.03857576507935</v>
      </c>
      <c r="AJ36" s="0" t="n">
        <f aca="false">Y36*$AI$2</f>
        <v>2.19048745858722</v>
      </c>
      <c r="AK36" s="0" t="n">
        <f aca="false">Z36*$AI$2</f>
        <v>3.04873807698752</v>
      </c>
      <c r="AL36" s="0" t="n">
        <f aca="false">AA36*$AI$2</f>
        <v>3.60227545365708</v>
      </c>
      <c r="AM36" s="0" t="n">
        <f aca="false">AB36*$AI$2</f>
        <v>3.93744511235877</v>
      </c>
      <c r="AN36" s="0" t="n">
        <f aca="false">AC36*$AI$2</f>
        <v>4.13412543704998</v>
      </c>
      <c r="AO36" s="0" t="n">
        <f aca="false">AD36*$AI$2</f>
        <v>4.24764431202859</v>
      </c>
      <c r="AP36" s="0" t="n">
        <f aca="false">AE36*$AI$2</f>
        <v>4.31257661262301</v>
      </c>
      <c r="AQ36" s="0" t="n">
        <f aca="false">AF36*$AI$2</f>
        <v>4.34953269503705</v>
      </c>
      <c r="AR36" s="0" t="n">
        <f aca="false">AG36*$AI$2</f>
        <v>4.37050758183635</v>
      </c>
    </row>
    <row r="37" customFormat="false" ht="13.8" hidden="false" customHeight="false" outlineLevel="0" collapsed="false">
      <c r="A37" s="0" t="s">
        <v>38</v>
      </c>
      <c r="B37" s="0" t="n">
        <v>1683934.23338946</v>
      </c>
      <c r="C37" s="0" t="n">
        <v>1689707.3719358</v>
      </c>
      <c r="D37" s="0" t="n">
        <v>1689713.55706847</v>
      </c>
      <c r="E37" s="0" t="n">
        <v>1689713.56368721</v>
      </c>
      <c r="F37" s="0" t="n">
        <v>1689713.56369429</v>
      </c>
      <c r="G37" s="0" t="n">
        <v>1689713.5636943</v>
      </c>
      <c r="H37" s="0" t="n">
        <v>1689713.5636943</v>
      </c>
      <c r="I37" s="0" t="n">
        <v>1689713.5636943</v>
      </c>
      <c r="J37" s="0" t="n">
        <v>1689713.5636943</v>
      </c>
      <c r="K37" s="0" t="n">
        <v>1689713.5636943</v>
      </c>
      <c r="L37" s="0"/>
      <c r="M37" s="0" t="n">
        <f aca="false">0.3*(B37^(0.7))</f>
        <v>6847.76492111812</v>
      </c>
      <c r="N37" s="0" t="n">
        <f aca="false">0.3*(C37^(0.7))</f>
        <v>6864.19012136443</v>
      </c>
      <c r="O37" s="0" t="n">
        <f aca="false">0.3*(D37^(0.7))</f>
        <v>6864.20770969528</v>
      </c>
      <c r="P37" s="0" t="n">
        <f aca="false">0.3*(E37^(0.7))</f>
        <v>6864.20772851662</v>
      </c>
      <c r="Q37" s="0" t="n">
        <f aca="false">0.3*(F37^(0.7))</f>
        <v>6864.20772853675</v>
      </c>
      <c r="R37" s="0" t="n">
        <f aca="false">0.3*(G37^(0.7))</f>
        <v>6864.20772853678</v>
      </c>
      <c r="S37" s="0" t="n">
        <f aca="false">0.3*(H37^(0.7))</f>
        <v>6864.20772853678</v>
      </c>
      <c r="T37" s="0" t="n">
        <f aca="false">0.3*(I37^(0.7))</f>
        <v>6864.20772853678</v>
      </c>
      <c r="U37" s="0" t="n">
        <f aca="false">0.3*(J37^(0.7))</f>
        <v>6864.20772853678</v>
      </c>
      <c r="V37" s="0" t="n">
        <f aca="false">0.3*(K37^(0.7))</f>
        <v>6864.20772853678</v>
      </c>
      <c r="W37" s="0"/>
      <c r="X37" s="0" t="n">
        <f aca="false">M37*$X$2</f>
        <v>4451.04719872678</v>
      </c>
      <c r="Y37" s="0" t="n">
        <f aca="false">N37*$X$2</f>
        <v>4461.72357888688</v>
      </c>
      <c r="Z37" s="0" t="n">
        <f aca="false">O37*$X$2</f>
        <v>4461.73501130193</v>
      </c>
      <c r="AA37" s="0" t="n">
        <f aca="false">P37*$X$2</f>
        <v>4461.7350235358</v>
      </c>
      <c r="AB37" s="0" t="n">
        <f aca="false">Q37*$X$2</f>
        <v>4461.73502354889</v>
      </c>
      <c r="AC37" s="0" t="n">
        <f aca="false">R37*$X$2</f>
        <v>4461.73502354891</v>
      </c>
      <c r="AD37" s="0" t="n">
        <f aca="false">S37*$X$2</f>
        <v>4461.73502354891</v>
      </c>
      <c r="AE37" s="0" t="n">
        <f aca="false">T37*$X$2</f>
        <v>4461.73502354891</v>
      </c>
      <c r="AF37" s="0" t="n">
        <f aca="false">U37*$X$2</f>
        <v>4461.73502354891</v>
      </c>
      <c r="AG37" s="0" t="n">
        <f aca="false">V37*$X$2</f>
        <v>4461.73502354891</v>
      </c>
      <c r="AI37" s="0" t="n">
        <f aca="false">X37*$AI$2</f>
        <v>445.104719872678</v>
      </c>
      <c r="AJ37" s="0" t="n">
        <f aca="false">Y37*$AI$2</f>
        <v>446.172357888688</v>
      </c>
      <c r="AK37" s="0" t="n">
        <f aca="false">Z37*$AI$2</f>
        <v>446.173501130193</v>
      </c>
      <c r="AL37" s="0" t="n">
        <f aca="false">AA37*$AI$2</f>
        <v>446.173502353581</v>
      </c>
      <c r="AM37" s="0" t="n">
        <f aca="false">AB37*$AI$2</f>
        <v>446.173502354889</v>
      </c>
      <c r="AN37" s="0" t="n">
        <f aca="false">AC37*$AI$2</f>
        <v>446.173502354891</v>
      </c>
      <c r="AO37" s="0" t="n">
        <f aca="false">AD37*$AI$2</f>
        <v>446.173502354891</v>
      </c>
      <c r="AP37" s="0" t="n">
        <f aca="false">AE37*$AI$2</f>
        <v>446.173502354891</v>
      </c>
      <c r="AQ37" s="0" t="n">
        <f aca="false">AF37*$AI$2</f>
        <v>446.173502354891</v>
      </c>
      <c r="AR37" s="0" t="n">
        <f aca="false">AG37*$AI$2</f>
        <v>446.173502354891</v>
      </c>
    </row>
    <row r="38" customFormat="false" ht="13.8" hidden="false" customHeight="false" outlineLevel="0" collapsed="false">
      <c r="A38" s="0" t="s">
        <v>39</v>
      </c>
      <c r="B38" s="0" t="n">
        <v>2040.42687387139</v>
      </c>
      <c r="C38" s="0" t="n">
        <v>7828.91218730047</v>
      </c>
      <c r="D38" s="0" t="n">
        <v>13673.9240276193</v>
      </c>
      <c r="E38" s="0" t="n">
        <v>17998.8422983263</v>
      </c>
      <c r="F38" s="0" t="n">
        <v>20806.3541126329</v>
      </c>
      <c r="G38" s="0" t="n">
        <v>22516.18399871</v>
      </c>
      <c r="H38" s="0" t="n">
        <v>23523.3551793117</v>
      </c>
      <c r="I38" s="0" t="n">
        <v>24106.009686622</v>
      </c>
      <c r="J38" s="0" t="n">
        <v>24439.7349431935</v>
      </c>
      <c r="K38" s="0" t="n">
        <v>24629.8213775613</v>
      </c>
      <c r="L38" s="0"/>
      <c r="M38" s="0" t="n">
        <f aca="false">0.3*(B38^(0.7))</f>
        <v>62.2194229741896</v>
      </c>
      <c r="N38" s="0" t="n">
        <f aca="false">0.3*(C38^(0.7))</f>
        <v>159.482211766392</v>
      </c>
      <c r="O38" s="0" t="n">
        <f aca="false">0.3*(D38^(0.7))</f>
        <v>235.638618861452</v>
      </c>
      <c r="P38" s="0" t="n">
        <f aca="false">0.3*(E38^(0.7))</f>
        <v>285.622525544449</v>
      </c>
      <c r="Q38" s="0" t="n">
        <f aca="false">0.3*(F38^(0.7))</f>
        <v>316.124710536967</v>
      </c>
      <c r="R38" s="0" t="n">
        <f aca="false">0.3*(G38^(0.7))</f>
        <v>334.093177491486</v>
      </c>
      <c r="S38" s="0" t="n">
        <f aca="false">0.3*(H38^(0.7))</f>
        <v>344.485337025973</v>
      </c>
      <c r="T38" s="0" t="n">
        <f aca="false">0.3*(I38^(0.7))</f>
        <v>350.436217007927</v>
      </c>
      <c r="U38" s="0" t="n">
        <f aca="false">0.3*(J38^(0.7))</f>
        <v>353.825230930852</v>
      </c>
      <c r="V38" s="0" t="n">
        <f aca="false">0.3*(K38^(0.7))</f>
        <v>355.74936886609</v>
      </c>
      <c r="W38" s="0"/>
      <c r="X38" s="0" t="n">
        <f aca="false">M38*$X$2</f>
        <v>40.4426249332232</v>
      </c>
      <c r="Y38" s="0" t="n">
        <f aca="false">N38*$X$2</f>
        <v>103.663437648155</v>
      </c>
      <c r="Z38" s="0" t="n">
        <f aca="false">O38*$X$2</f>
        <v>153.165102259944</v>
      </c>
      <c r="AA38" s="0" t="n">
        <f aca="false">P38*$X$2</f>
        <v>185.654641603892</v>
      </c>
      <c r="AB38" s="0" t="n">
        <f aca="false">Q38*$X$2</f>
        <v>205.481061849028</v>
      </c>
      <c r="AC38" s="0" t="n">
        <f aca="false">R38*$X$2</f>
        <v>217.160565369466</v>
      </c>
      <c r="AD38" s="0" t="n">
        <f aca="false">S38*$X$2</f>
        <v>223.915469066882</v>
      </c>
      <c r="AE38" s="0" t="n">
        <f aca="false">T38*$X$2</f>
        <v>227.783541055153</v>
      </c>
      <c r="AF38" s="0" t="n">
        <f aca="false">U38*$X$2</f>
        <v>229.986400105054</v>
      </c>
      <c r="AG38" s="0" t="n">
        <f aca="false">V38*$X$2</f>
        <v>231.237089762958</v>
      </c>
      <c r="AI38" s="0" t="n">
        <f aca="false">X38*$AI$2</f>
        <v>4.04426249332232</v>
      </c>
      <c r="AJ38" s="0" t="n">
        <f aca="false">Y38*$AI$2</f>
        <v>10.3663437648155</v>
      </c>
      <c r="AK38" s="0" t="n">
        <f aca="false">Z38*$AI$2</f>
        <v>15.3165102259944</v>
      </c>
      <c r="AL38" s="0" t="n">
        <f aca="false">AA38*$AI$2</f>
        <v>18.5654641603892</v>
      </c>
      <c r="AM38" s="0" t="n">
        <f aca="false">AB38*$AI$2</f>
        <v>20.5481061849028</v>
      </c>
      <c r="AN38" s="0" t="n">
        <f aca="false">AC38*$AI$2</f>
        <v>21.7160565369466</v>
      </c>
      <c r="AO38" s="0" t="n">
        <f aca="false">AD38*$AI$2</f>
        <v>22.3915469066882</v>
      </c>
      <c r="AP38" s="0" t="n">
        <f aca="false">AE38*$AI$2</f>
        <v>22.7783541055153</v>
      </c>
      <c r="AQ38" s="0" t="n">
        <f aca="false">AF38*$AI$2</f>
        <v>22.9986400105054</v>
      </c>
      <c r="AR38" s="0" t="n">
        <f aca="false">AG38*$AI$2</f>
        <v>23.1237089762958</v>
      </c>
    </row>
    <row r="39" customFormat="false" ht="13.8" hidden="false" customHeight="false" outlineLevel="0" collapsed="false">
      <c r="A39" s="0" t="s">
        <v>40</v>
      </c>
      <c r="B39" s="0" t="n">
        <v>593720496.346418</v>
      </c>
      <c r="C39" s="0" t="n">
        <v>593743664.745431</v>
      </c>
      <c r="D39" s="0" t="n">
        <v>593743665.046794</v>
      </c>
      <c r="E39" s="0" t="n">
        <v>593743665.046798</v>
      </c>
      <c r="F39" s="0" t="n">
        <v>593743665.046798</v>
      </c>
      <c r="G39" s="0" t="n">
        <v>593743665.046798</v>
      </c>
      <c r="H39" s="0" t="n">
        <v>593743665.046798</v>
      </c>
      <c r="I39" s="0" t="n">
        <v>593743665.046798</v>
      </c>
      <c r="J39" s="0" t="n">
        <v>593743665.046798</v>
      </c>
      <c r="K39" s="0" t="n">
        <v>593743665.046798</v>
      </c>
      <c r="L39" s="0"/>
      <c r="M39" s="0" t="n">
        <f aca="false">0.3*(B39^(0.7))</f>
        <v>415555.164443072</v>
      </c>
      <c r="N39" s="0" t="n">
        <f aca="false">0.3*(C39^(0.7))</f>
        <v>415566.51554868</v>
      </c>
      <c r="O39" s="0" t="n">
        <f aca="false">0.3*(D39^(0.7))</f>
        <v>415566.515696328</v>
      </c>
      <c r="P39" s="0" t="n">
        <f aca="false">0.3*(E39^(0.7))</f>
        <v>415566.51569633</v>
      </c>
      <c r="Q39" s="0" t="n">
        <f aca="false">0.3*(F39^(0.7))</f>
        <v>415566.51569633</v>
      </c>
      <c r="R39" s="0" t="n">
        <f aca="false">0.3*(G39^(0.7))</f>
        <v>415566.51569633</v>
      </c>
      <c r="S39" s="0" t="n">
        <f aca="false">0.3*(H39^(0.7))</f>
        <v>415566.51569633</v>
      </c>
      <c r="T39" s="0" t="n">
        <f aca="false">0.3*(I39^(0.7))</f>
        <v>415566.51569633</v>
      </c>
      <c r="U39" s="0" t="n">
        <f aca="false">0.3*(J39^(0.7))</f>
        <v>415566.51569633</v>
      </c>
      <c r="V39" s="0" t="n">
        <f aca="false">0.3*(K39^(0.7))</f>
        <v>415566.51569633</v>
      </c>
      <c r="W39" s="0"/>
      <c r="X39" s="0" t="n">
        <f aca="false">M39*$X$2</f>
        <v>270110.856887997</v>
      </c>
      <c r="Y39" s="0" t="n">
        <f aca="false">N39*$X$2</f>
        <v>270118.235106642</v>
      </c>
      <c r="Z39" s="0" t="n">
        <f aca="false">O39*$X$2</f>
        <v>270118.235202613</v>
      </c>
      <c r="AA39" s="0" t="n">
        <f aca="false">P39*$X$2</f>
        <v>270118.235202615</v>
      </c>
      <c r="AB39" s="0" t="n">
        <f aca="false">Q39*$X$2</f>
        <v>270118.235202615</v>
      </c>
      <c r="AC39" s="0" t="n">
        <f aca="false">R39*$X$2</f>
        <v>270118.235202615</v>
      </c>
      <c r="AD39" s="0" t="n">
        <f aca="false">S39*$X$2</f>
        <v>270118.235202615</v>
      </c>
      <c r="AE39" s="0" t="n">
        <f aca="false">T39*$X$2</f>
        <v>270118.235202615</v>
      </c>
      <c r="AF39" s="0" t="n">
        <f aca="false">U39*$X$2</f>
        <v>270118.235202615</v>
      </c>
      <c r="AG39" s="0" t="n">
        <f aca="false">V39*$X$2</f>
        <v>270118.235202615</v>
      </c>
      <c r="AI39" s="0" t="n">
        <f aca="false">X39*$AI$2</f>
        <v>27011.0856887997</v>
      </c>
      <c r="AJ39" s="0" t="n">
        <f aca="false">Y39*$AI$2</f>
        <v>27011.8235106642</v>
      </c>
      <c r="AK39" s="0" t="n">
        <f aca="false">Z39*$AI$2</f>
        <v>27011.8235202613</v>
      </c>
      <c r="AL39" s="0" t="n">
        <f aca="false">AA39*$AI$2</f>
        <v>27011.8235202615</v>
      </c>
      <c r="AM39" s="0" t="n">
        <f aca="false">AB39*$AI$2</f>
        <v>27011.8235202615</v>
      </c>
      <c r="AN39" s="0" t="n">
        <f aca="false">AC39*$AI$2</f>
        <v>27011.8235202615</v>
      </c>
      <c r="AO39" s="0" t="n">
        <f aca="false">AD39*$AI$2</f>
        <v>27011.8235202615</v>
      </c>
      <c r="AP39" s="0" t="n">
        <f aca="false">AE39*$AI$2</f>
        <v>27011.8235202615</v>
      </c>
      <c r="AQ39" s="0" t="n">
        <f aca="false">AF39*$AI$2</f>
        <v>27011.8235202615</v>
      </c>
      <c r="AR39" s="0" t="n">
        <f aca="false">AG39*$AI$2</f>
        <v>27011.8235202615</v>
      </c>
    </row>
    <row r="40" customFormat="false" ht="13.8" hidden="false" customHeight="false" outlineLevel="0" collapsed="false">
      <c r="A40" s="0" t="s">
        <v>41</v>
      </c>
      <c r="B40" s="0" t="n">
        <v>20266.8169948715</v>
      </c>
      <c r="C40" s="0" t="n">
        <v>75297.6382102527</v>
      </c>
      <c r="D40" s="0" t="n">
        <v>128323.102067947</v>
      </c>
      <c r="E40" s="0" t="n">
        <v>165885.23125429</v>
      </c>
      <c r="F40" s="0" t="n">
        <v>189310.491634098</v>
      </c>
      <c r="G40" s="0" t="n">
        <v>203056.476533614</v>
      </c>
      <c r="H40" s="0" t="n">
        <v>210875.641084551</v>
      </c>
      <c r="I40" s="0" t="n">
        <v>215250.965271927</v>
      </c>
      <c r="J40" s="0" t="n">
        <v>217677.713026398</v>
      </c>
      <c r="K40" s="0" t="n">
        <v>219017.258953616</v>
      </c>
      <c r="L40" s="0"/>
      <c r="M40" s="0" t="n">
        <f aca="false">0.3*(B40^(0.7))</f>
        <v>310.36385450471</v>
      </c>
      <c r="N40" s="0" t="n">
        <f aca="false">0.3*(C40^(0.7))</f>
        <v>777.800472677683</v>
      </c>
      <c r="O40" s="0" t="n">
        <f aca="false">0.3*(D40^(0.7))</f>
        <v>1129.62592126199</v>
      </c>
      <c r="P40" s="0" t="n">
        <f aca="false">0.3*(E40^(0.7))</f>
        <v>1352.03103448799</v>
      </c>
      <c r="Q40" s="0" t="n">
        <f aca="false">0.3*(F40^(0.7))</f>
        <v>1483.00813401312</v>
      </c>
      <c r="R40" s="0" t="n">
        <f aca="false">0.3*(G40^(0.7))</f>
        <v>1557.58962924602</v>
      </c>
      <c r="S40" s="0" t="n">
        <f aca="false">0.3*(H40^(0.7))</f>
        <v>1599.33612083716</v>
      </c>
      <c r="T40" s="0" t="n">
        <f aca="false">0.3*(I40^(0.7))</f>
        <v>1622.49299371529</v>
      </c>
      <c r="U40" s="0" t="n">
        <f aca="false">0.3*(J40^(0.7))</f>
        <v>1635.27587954961</v>
      </c>
      <c r="V40" s="0" t="n">
        <f aca="false">0.3*(K40^(0.7))</f>
        <v>1642.31361130928</v>
      </c>
      <c r="W40" s="0"/>
      <c r="X40" s="0" t="n">
        <f aca="false">M40*$X$2</f>
        <v>201.736505428062</v>
      </c>
      <c r="Y40" s="0" t="n">
        <f aca="false">N40*$X$2</f>
        <v>505.570307240494</v>
      </c>
      <c r="Z40" s="0" t="n">
        <f aca="false">O40*$X$2</f>
        <v>734.256848820292</v>
      </c>
      <c r="AA40" s="0" t="n">
        <f aca="false">P40*$X$2</f>
        <v>878.820172417197</v>
      </c>
      <c r="AB40" s="0" t="n">
        <f aca="false">Q40*$X$2</f>
        <v>963.955287108526</v>
      </c>
      <c r="AC40" s="0" t="n">
        <f aca="false">R40*$X$2</f>
        <v>1012.43325900991</v>
      </c>
      <c r="AD40" s="0" t="n">
        <f aca="false">S40*$X$2</f>
        <v>1039.56847854415</v>
      </c>
      <c r="AE40" s="0" t="n">
        <f aca="false">T40*$X$2</f>
        <v>1054.62044591494</v>
      </c>
      <c r="AF40" s="0" t="n">
        <f aca="false">U40*$X$2</f>
        <v>1062.92932170725</v>
      </c>
      <c r="AG40" s="0" t="n">
        <f aca="false">V40*$X$2</f>
        <v>1067.50384735103</v>
      </c>
      <c r="AI40" s="0" t="n">
        <f aca="false">X40*$AI$2</f>
        <v>20.1736505428062</v>
      </c>
      <c r="AJ40" s="0" t="n">
        <f aca="false">Y40*$AI$2</f>
        <v>50.5570307240494</v>
      </c>
      <c r="AK40" s="0" t="n">
        <f aca="false">Z40*$AI$2</f>
        <v>73.4256848820292</v>
      </c>
      <c r="AL40" s="0" t="n">
        <f aca="false">AA40*$AI$2</f>
        <v>87.8820172417197</v>
      </c>
      <c r="AM40" s="0" t="n">
        <f aca="false">AB40*$AI$2</f>
        <v>96.3955287108526</v>
      </c>
      <c r="AN40" s="0" t="n">
        <f aca="false">AC40*$AI$2</f>
        <v>101.243325900991</v>
      </c>
      <c r="AO40" s="0" t="n">
        <f aca="false">AD40*$AI$2</f>
        <v>103.956847854415</v>
      </c>
      <c r="AP40" s="0" t="n">
        <f aca="false">AE40*$AI$2</f>
        <v>105.462044591494</v>
      </c>
      <c r="AQ40" s="0" t="n">
        <f aca="false">AF40*$AI$2</f>
        <v>106.292932170725</v>
      </c>
      <c r="AR40" s="0" t="n">
        <f aca="false">AG40*$AI$2</f>
        <v>106.750384735103</v>
      </c>
    </row>
    <row r="41" customFormat="false" ht="13.8" hidden="false" customHeight="false" outlineLevel="0" collapsed="false">
      <c r="A41" s="0" t="s">
        <v>42</v>
      </c>
      <c r="B41" s="0" t="n">
        <v>5365.77336134014</v>
      </c>
      <c r="C41" s="0" t="n">
        <v>7247.52616348696</v>
      </c>
      <c r="D41" s="0" t="n">
        <v>7468.23715777207</v>
      </c>
      <c r="E41" s="0" t="n">
        <v>7491.75757608364</v>
      </c>
      <c r="F41" s="0" t="n">
        <v>7494.23948280577</v>
      </c>
      <c r="G41" s="0" t="n">
        <v>7494.50110577688</v>
      </c>
      <c r="H41" s="0" t="n">
        <v>7494.52868098985</v>
      </c>
      <c r="I41" s="0" t="n">
        <v>7494.53158739986</v>
      </c>
      <c r="J41" s="0" t="n">
        <v>7494.53189373327</v>
      </c>
      <c r="K41" s="0" t="n">
        <v>7494.53192602057</v>
      </c>
      <c r="L41" s="0"/>
      <c r="M41" s="0" t="n">
        <f aca="false">0.3*(B41^(0.7))</f>
        <v>122.423243693041</v>
      </c>
      <c r="N41" s="0" t="n">
        <f aca="false">0.3*(C41^(0.7))</f>
        <v>151.096397206852</v>
      </c>
      <c r="O41" s="0" t="n">
        <f aca="false">0.3*(D41^(0.7))</f>
        <v>154.302842044959</v>
      </c>
      <c r="P41" s="0" t="n">
        <f aca="false">0.3*(E41^(0.7))</f>
        <v>154.642853831713</v>
      </c>
      <c r="Q41" s="0" t="n">
        <f aca="false">0.3*(F41^(0.7))</f>
        <v>154.678713647695</v>
      </c>
      <c r="R41" s="0" t="n">
        <f aca="false">0.3*(G41^(0.7))</f>
        <v>154.682493498202</v>
      </c>
      <c r="S41" s="0" t="n">
        <f aca="false">0.3*(H41^(0.7))</f>
        <v>154.682891894333</v>
      </c>
      <c r="T41" s="0" t="n">
        <f aca="false">0.3*(I41^(0.7))</f>
        <v>154.682933885007</v>
      </c>
      <c r="U41" s="0" t="n">
        <f aca="false">0.3*(J41^(0.7))</f>
        <v>154.682938310792</v>
      </c>
      <c r="V41" s="0" t="n">
        <f aca="false">0.3*(K41^(0.7))</f>
        <v>154.682938777267</v>
      </c>
      <c r="W41" s="0"/>
      <c r="X41" s="0" t="n">
        <f aca="false">M41*$X$2</f>
        <v>79.5751084004767</v>
      </c>
      <c r="Y41" s="0" t="n">
        <f aca="false">N41*$X$2</f>
        <v>98.2126581844535</v>
      </c>
      <c r="Z41" s="0" t="n">
        <f aca="false">O41*$X$2</f>
        <v>100.296847329223</v>
      </c>
      <c r="AA41" s="0" t="n">
        <f aca="false">P41*$X$2</f>
        <v>100.517854990613</v>
      </c>
      <c r="AB41" s="0" t="n">
        <f aca="false">Q41*$X$2</f>
        <v>100.541163871002</v>
      </c>
      <c r="AC41" s="0" t="n">
        <f aca="false">R41*$X$2</f>
        <v>100.543620773831</v>
      </c>
      <c r="AD41" s="0" t="n">
        <f aca="false">S41*$X$2</f>
        <v>100.543879731316</v>
      </c>
      <c r="AE41" s="0" t="n">
        <f aca="false">T41*$X$2</f>
        <v>100.543907025255</v>
      </c>
      <c r="AF41" s="0" t="n">
        <f aca="false">U41*$X$2</f>
        <v>100.543909902015</v>
      </c>
      <c r="AG41" s="0" t="n">
        <f aca="false">V41*$X$2</f>
        <v>100.543910205223</v>
      </c>
      <c r="AI41" s="0" t="n">
        <f aca="false">X41*$AI$2</f>
        <v>7.95751084004767</v>
      </c>
      <c r="AJ41" s="0" t="n">
        <f aca="false">Y41*$AI$2</f>
        <v>9.82126581844535</v>
      </c>
      <c r="AK41" s="0" t="n">
        <f aca="false">Z41*$AI$2</f>
        <v>10.0296847329223</v>
      </c>
      <c r="AL41" s="0" t="n">
        <f aca="false">AA41*$AI$2</f>
        <v>10.0517854990613</v>
      </c>
      <c r="AM41" s="0" t="n">
        <f aca="false">AB41*$AI$2</f>
        <v>10.0541163871002</v>
      </c>
      <c r="AN41" s="0" t="n">
        <f aca="false">AC41*$AI$2</f>
        <v>10.0543620773831</v>
      </c>
      <c r="AO41" s="0" t="n">
        <f aca="false">AD41*$AI$2</f>
        <v>10.0543879731316</v>
      </c>
      <c r="AP41" s="0" t="n">
        <f aca="false">AE41*$AI$2</f>
        <v>10.0543907025255</v>
      </c>
      <c r="AQ41" s="0" t="n">
        <f aca="false">AF41*$AI$2</f>
        <v>10.0543909902015</v>
      </c>
      <c r="AR41" s="0" t="n">
        <f aca="false">AG41*$AI$2</f>
        <v>10.0543910205223</v>
      </c>
    </row>
    <row r="42" customFormat="false" ht="13.8" hidden="false" customHeight="false" outlineLevel="0" collapsed="false">
      <c r="A42" s="0" t="s">
        <v>43</v>
      </c>
      <c r="B42" s="0" t="n">
        <v>848.667345082553</v>
      </c>
      <c r="C42" s="0" t="n">
        <v>3646.92117083622</v>
      </c>
      <c r="D42" s="0" t="n">
        <v>6846.68229667775</v>
      </c>
      <c r="E42" s="0" t="n">
        <v>9472.96245116488</v>
      </c>
      <c r="F42" s="0" t="n">
        <v>11338.8017925362</v>
      </c>
      <c r="G42" s="0" t="n">
        <v>12570.9239745302</v>
      </c>
      <c r="H42" s="0" t="n">
        <v>13352.7308447238</v>
      </c>
      <c r="I42" s="0" t="n">
        <v>13837.6772578177</v>
      </c>
      <c r="J42" s="0" t="n">
        <v>14134.543163956</v>
      </c>
      <c r="K42" s="0" t="n">
        <v>14314.866792645</v>
      </c>
      <c r="L42" s="0"/>
      <c r="M42" s="0" t="n">
        <f aca="false">0.3*(B42^(0.7))</f>
        <v>33.6695644944482</v>
      </c>
      <c r="N42" s="0" t="n">
        <f aca="false">0.3*(C42^(0.7))</f>
        <v>93.4264222520509</v>
      </c>
      <c r="O42" s="0" t="n">
        <f aca="false">0.3*(D42^(0.7))</f>
        <v>145.196911288602</v>
      </c>
      <c r="P42" s="0" t="n">
        <f aca="false">0.3*(E42^(0.7))</f>
        <v>182.247393524806</v>
      </c>
      <c r="Q42" s="0" t="n">
        <f aca="false">0.3*(F42^(0.7))</f>
        <v>206.689430821171</v>
      </c>
      <c r="R42" s="0" t="n">
        <f aca="false">0.3*(G42^(0.7))</f>
        <v>222.166357493147</v>
      </c>
      <c r="S42" s="0" t="n">
        <f aca="false">0.3*(H42^(0.7))</f>
        <v>231.750308604225</v>
      </c>
      <c r="T42" s="0" t="n">
        <f aca="false">0.3*(I42^(0.7))</f>
        <v>237.610425881935</v>
      </c>
      <c r="U42" s="0" t="n">
        <f aca="false">0.3*(J42^(0.7))</f>
        <v>241.1673427419</v>
      </c>
      <c r="V42" s="0" t="n">
        <f aca="false">0.3*(K42^(0.7))</f>
        <v>243.316954785727</v>
      </c>
      <c r="W42" s="0"/>
      <c r="X42" s="0" t="n">
        <f aca="false">M42*$X$2</f>
        <v>21.8852169213913</v>
      </c>
      <c r="Y42" s="0" t="n">
        <f aca="false">N42*$X$2</f>
        <v>60.7271744638331</v>
      </c>
      <c r="Z42" s="0" t="n">
        <f aca="false">O42*$X$2</f>
        <v>94.3779923375915</v>
      </c>
      <c r="AA42" s="0" t="n">
        <f aca="false">P42*$X$2</f>
        <v>118.460805791124</v>
      </c>
      <c r="AB42" s="0" t="n">
        <f aca="false">Q42*$X$2</f>
        <v>134.348130033761</v>
      </c>
      <c r="AC42" s="0" t="n">
        <f aca="false">R42*$X$2</f>
        <v>144.408132370545</v>
      </c>
      <c r="AD42" s="0" t="n">
        <f aca="false">S42*$X$2</f>
        <v>150.637700592746</v>
      </c>
      <c r="AE42" s="0" t="n">
        <f aca="false">T42*$X$2</f>
        <v>154.446776823258</v>
      </c>
      <c r="AF42" s="0" t="n">
        <f aca="false">U42*$X$2</f>
        <v>156.758772782235</v>
      </c>
      <c r="AG42" s="0" t="n">
        <f aca="false">V42*$X$2</f>
        <v>158.156020610723</v>
      </c>
      <c r="AI42" s="0" t="n">
        <f aca="false">X42*$AI$2</f>
        <v>2.18852169213913</v>
      </c>
      <c r="AJ42" s="0" t="n">
        <f aca="false">Y42*$AI$2</f>
        <v>6.07271744638331</v>
      </c>
      <c r="AK42" s="0" t="n">
        <f aca="false">Z42*$AI$2</f>
        <v>9.43779923375915</v>
      </c>
      <c r="AL42" s="0" t="n">
        <f aca="false">AA42*$AI$2</f>
        <v>11.8460805791124</v>
      </c>
      <c r="AM42" s="0" t="n">
        <f aca="false">AB42*$AI$2</f>
        <v>13.4348130033761</v>
      </c>
      <c r="AN42" s="0" t="n">
        <f aca="false">AC42*$AI$2</f>
        <v>14.4408132370545</v>
      </c>
      <c r="AO42" s="0" t="n">
        <f aca="false">AD42*$AI$2</f>
        <v>15.0637700592746</v>
      </c>
      <c r="AP42" s="0" t="n">
        <f aca="false">AE42*$AI$2</f>
        <v>15.4446776823258</v>
      </c>
      <c r="AQ42" s="0" t="n">
        <f aca="false">AF42*$AI$2</f>
        <v>15.6758772782235</v>
      </c>
      <c r="AR42" s="0" t="n">
        <f aca="false">AG42*$AI$2</f>
        <v>15.8156020610723</v>
      </c>
    </row>
    <row r="43" customFormat="false" ht="13.8" hidden="false" customHeight="false" outlineLevel="0" collapsed="false">
      <c r="A43" s="0" t="s">
        <v>44</v>
      </c>
      <c r="B43" s="0" t="n">
        <v>12406.4748920861</v>
      </c>
      <c r="C43" s="0" t="n">
        <v>43680.1480891649</v>
      </c>
      <c r="D43" s="0" t="n">
        <v>90751.9863450825</v>
      </c>
      <c r="E43" s="0" t="n">
        <v>146677.756311391</v>
      </c>
      <c r="F43" s="0" t="n">
        <v>205193.907253671</v>
      </c>
      <c r="G43" s="0" t="n">
        <v>261846.636040838</v>
      </c>
      <c r="H43" s="0" t="n">
        <v>313955.598512297</v>
      </c>
      <c r="I43" s="0" t="n">
        <v>360210.651447406</v>
      </c>
      <c r="J43" s="0" t="n">
        <v>400233.517036275</v>
      </c>
      <c r="K43" s="0" t="n">
        <v>434218.151126263</v>
      </c>
      <c r="L43" s="0"/>
      <c r="M43" s="0" t="n">
        <f aca="false">0.3*(B43^(0.7))</f>
        <v>220.12792276798</v>
      </c>
      <c r="N43" s="0" t="n">
        <f aca="false">0.3*(C43^(0.7))</f>
        <v>531.275912854524</v>
      </c>
      <c r="O43" s="0" t="n">
        <f aca="false">0.3*(D43^(0.7))</f>
        <v>886.38123304748</v>
      </c>
      <c r="P43" s="0" t="n">
        <f aca="false">0.3*(E43^(0.7))</f>
        <v>1240.44135110418</v>
      </c>
      <c r="Q43" s="0" t="n">
        <f aca="false">0.3*(F43^(0.7))</f>
        <v>1569.04853463585</v>
      </c>
      <c r="R43" s="0" t="n">
        <f aca="false">0.3*(G43^(0.7))</f>
        <v>1861.03334186986</v>
      </c>
      <c r="S43" s="0" t="n">
        <f aca="false">0.3*(H43^(0.7))</f>
        <v>2113.1436302961</v>
      </c>
      <c r="T43" s="0" t="n">
        <f aca="false">0.3*(I43^(0.7))</f>
        <v>2326.54169576248</v>
      </c>
      <c r="U43" s="0" t="n">
        <f aca="false">0.3*(J43^(0.7))</f>
        <v>2504.61324782189</v>
      </c>
      <c r="V43" s="0" t="n">
        <f aca="false">0.3*(K43^(0.7))</f>
        <v>2651.65388826849</v>
      </c>
      <c r="W43" s="0"/>
      <c r="X43" s="0" t="n">
        <f aca="false">M43*$X$2</f>
        <v>143.083149799187</v>
      </c>
      <c r="Y43" s="0" t="n">
        <f aca="false">N43*$X$2</f>
        <v>345.329343355441</v>
      </c>
      <c r="Z43" s="0" t="n">
        <f aca="false">O43*$X$2</f>
        <v>576.147801480862</v>
      </c>
      <c r="AA43" s="0" t="n">
        <f aca="false">P43*$X$2</f>
        <v>806.286878217717</v>
      </c>
      <c r="AB43" s="0" t="n">
        <f aca="false">Q43*$X$2</f>
        <v>1019.8815475133</v>
      </c>
      <c r="AC43" s="0" t="n">
        <f aca="false">R43*$X$2</f>
        <v>1209.67167221541</v>
      </c>
      <c r="AD43" s="0" t="n">
        <f aca="false">S43*$X$2</f>
        <v>1373.54335969247</v>
      </c>
      <c r="AE43" s="0" t="n">
        <f aca="false">T43*$X$2</f>
        <v>1512.25210224561</v>
      </c>
      <c r="AF43" s="0" t="n">
        <f aca="false">U43*$X$2</f>
        <v>1627.99861108423</v>
      </c>
      <c r="AG43" s="0" t="n">
        <f aca="false">V43*$X$2</f>
        <v>1723.57502737452</v>
      </c>
      <c r="AI43" s="0" t="n">
        <f aca="false">X43*$AI$2</f>
        <v>14.3083149799187</v>
      </c>
      <c r="AJ43" s="0" t="n">
        <f aca="false">Y43*$AI$2</f>
        <v>34.5329343355441</v>
      </c>
      <c r="AK43" s="0" t="n">
        <f aca="false">Z43*$AI$2</f>
        <v>57.6147801480862</v>
      </c>
      <c r="AL43" s="0" t="n">
        <f aca="false">AA43*$AI$2</f>
        <v>80.6286878217717</v>
      </c>
      <c r="AM43" s="0" t="n">
        <f aca="false">AB43*$AI$2</f>
        <v>101.98815475133</v>
      </c>
      <c r="AN43" s="0" t="n">
        <f aca="false">AC43*$AI$2</f>
        <v>120.967167221541</v>
      </c>
      <c r="AO43" s="0" t="n">
        <f aca="false">AD43*$AI$2</f>
        <v>137.354335969247</v>
      </c>
      <c r="AP43" s="0" t="n">
        <f aca="false">AE43*$AI$2</f>
        <v>151.225210224561</v>
      </c>
      <c r="AQ43" s="0" t="n">
        <f aca="false">AF43*$AI$2</f>
        <v>162.799861108423</v>
      </c>
      <c r="AR43" s="0" t="n">
        <f aca="false">AG43*$AI$2</f>
        <v>172.357502737452</v>
      </c>
    </row>
    <row r="44" customFormat="false" ht="13.8" hidden="false" customHeight="false" outlineLevel="0" collapsed="false">
      <c r="A44" s="0" t="s">
        <v>45</v>
      </c>
      <c r="B44" s="0" t="n">
        <v>88.637641412462</v>
      </c>
      <c r="C44" s="0" t="n">
        <v>485.264179957575</v>
      </c>
      <c r="D44" s="0" t="n">
        <v>1196.10982155169</v>
      </c>
      <c r="E44" s="0" t="n">
        <v>2135.85582655315</v>
      </c>
      <c r="F44" s="0" t="n">
        <v>3206.94481738938</v>
      </c>
      <c r="G44" s="0" t="n">
        <v>4326.37555368007</v>
      </c>
      <c r="H44" s="0" t="n">
        <v>5432.50461324944</v>
      </c>
      <c r="I44" s="0" t="n">
        <v>6483.95558189323</v>
      </c>
      <c r="J44" s="0" t="n">
        <v>7455.86462990879</v>
      </c>
      <c r="K44" s="0" t="n">
        <v>8335.71722997165</v>
      </c>
      <c r="L44" s="0"/>
      <c r="M44" s="0" t="n">
        <f aca="false">0.3*(B44^(0.7))</f>
        <v>6.92554552743629</v>
      </c>
      <c r="N44" s="0" t="n">
        <f aca="false">0.3*(C44^(0.7))</f>
        <v>22.7670110896681</v>
      </c>
      <c r="O44" s="0" t="n">
        <f aca="false">0.3*(D44^(0.7))</f>
        <v>42.8115541832562</v>
      </c>
      <c r="P44" s="0" t="n">
        <f aca="false">0.3*(E44^(0.7))</f>
        <v>64.2423779932597</v>
      </c>
      <c r="Q44" s="0" t="n">
        <f aca="false">0.3*(F44^(0.7))</f>
        <v>85.3857299738705</v>
      </c>
      <c r="R44" s="0" t="n">
        <f aca="false">0.3*(G44^(0.7))</f>
        <v>105.295110788055</v>
      </c>
      <c r="S44" s="0" t="n">
        <f aca="false">0.3*(H44^(0.7))</f>
        <v>123.487024849518</v>
      </c>
      <c r="T44" s="0" t="n">
        <f aca="false">0.3*(I44^(0.7))</f>
        <v>139.768491032707</v>
      </c>
      <c r="U44" s="0" t="n">
        <f aca="false">0.3*(J44^(0.7))</f>
        <v>154.123855537976</v>
      </c>
      <c r="V44" s="0" t="n">
        <f aca="false">0.3*(K44^(0.7))</f>
        <v>166.640797879205</v>
      </c>
      <c r="W44" s="0"/>
      <c r="X44" s="0" t="n">
        <f aca="false">M44*$X$2</f>
        <v>4.50160459283359</v>
      </c>
      <c r="Y44" s="0" t="n">
        <f aca="false">N44*$X$2</f>
        <v>14.7985572082843</v>
      </c>
      <c r="Z44" s="0" t="n">
        <f aca="false">O44*$X$2</f>
        <v>27.8275102191165</v>
      </c>
      <c r="AA44" s="0" t="n">
        <f aca="false">P44*$X$2</f>
        <v>41.7575456956188</v>
      </c>
      <c r="AB44" s="0" t="n">
        <f aca="false">Q44*$X$2</f>
        <v>55.5007244830158</v>
      </c>
      <c r="AC44" s="0" t="n">
        <f aca="false">R44*$X$2</f>
        <v>68.4418220122359</v>
      </c>
      <c r="AD44" s="0" t="n">
        <f aca="false">S44*$X$2</f>
        <v>80.2665661521864</v>
      </c>
      <c r="AE44" s="0" t="n">
        <f aca="false">T44*$X$2</f>
        <v>90.8495191712592</v>
      </c>
      <c r="AF44" s="0" t="n">
        <f aca="false">U44*$X$2</f>
        <v>100.180506099684</v>
      </c>
      <c r="AG44" s="0" t="n">
        <f aca="false">V44*$X$2</f>
        <v>108.316518621483</v>
      </c>
      <c r="AI44" s="0" t="n">
        <f aca="false">X44*$AI$2</f>
        <v>0.450160459283359</v>
      </c>
      <c r="AJ44" s="0" t="n">
        <f aca="false">Y44*$AI$2</f>
        <v>1.47985572082843</v>
      </c>
      <c r="AK44" s="0" t="n">
        <f aca="false">Z44*$AI$2</f>
        <v>2.78275102191165</v>
      </c>
      <c r="AL44" s="0" t="n">
        <f aca="false">AA44*$AI$2</f>
        <v>4.17575456956188</v>
      </c>
      <c r="AM44" s="0" t="n">
        <f aca="false">AB44*$AI$2</f>
        <v>5.55007244830158</v>
      </c>
      <c r="AN44" s="0" t="n">
        <f aca="false">AC44*$AI$2</f>
        <v>6.84418220122359</v>
      </c>
      <c r="AO44" s="0" t="n">
        <f aca="false">AD44*$AI$2</f>
        <v>8.02665661521864</v>
      </c>
      <c r="AP44" s="0" t="n">
        <f aca="false">AE44*$AI$2</f>
        <v>9.08495191712593</v>
      </c>
      <c r="AQ44" s="0" t="n">
        <f aca="false">AF44*$AI$2</f>
        <v>10.0180506099684</v>
      </c>
      <c r="AR44" s="0" t="n">
        <f aca="false">AG44*$AI$2</f>
        <v>10.8316518621483</v>
      </c>
    </row>
    <row r="45" customFormat="false" ht="13.8" hidden="false" customHeight="false" outlineLevel="0" collapsed="false">
      <c r="A45" s="0" t="s">
        <v>46</v>
      </c>
      <c r="B45" s="0" t="n">
        <v>62967.6709126489</v>
      </c>
      <c r="C45" s="0" t="n">
        <v>146616.143648261</v>
      </c>
      <c r="D45" s="0" t="n">
        <v>196176.939781185</v>
      </c>
      <c r="E45" s="0" t="n">
        <v>219566.607368396</v>
      </c>
      <c r="F45" s="0" t="n">
        <v>229746.34928982</v>
      </c>
      <c r="G45" s="0" t="n">
        <v>234039.224262354</v>
      </c>
      <c r="H45" s="0" t="n">
        <v>235826.680576194</v>
      </c>
      <c r="I45" s="0" t="n">
        <v>236567.077051706</v>
      </c>
      <c r="J45" s="0" t="n">
        <v>236873.107664349</v>
      </c>
      <c r="K45" s="0" t="n">
        <v>236999.488978012</v>
      </c>
      <c r="L45" s="0"/>
      <c r="M45" s="0" t="n">
        <f aca="false">0.3*(B45^(0.7))</f>
        <v>686.283560045921</v>
      </c>
      <c r="N45" s="0" t="n">
        <f aca="false">0.3*(C45^(0.7))</f>
        <v>1240.07659097018</v>
      </c>
      <c r="O45" s="0" t="n">
        <f aca="false">0.3*(D45^(0.7))</f>
        <v>1520.45938499106</v>
      </c>
      <c r="P45" s="0" t="n">
        <f aca="false">0.3*(E45^(0.7))</f>
        <v>1645.19605225119</v>
      </c>
      <c r="Q45" s="0" t="n">
        <f aca="false">0.3*(F45^(0.7))</f>
        <v>1698.22522733175</v>
      </c>
      <c r="R45" s="0" t="n">
        <f aca="false">0.3*(G45^(0.7))</f>
        <v>1720.3757399609</v>
      </c>
      <c r="S45" s="0" t="n">
        <f aca="false">0.3*(H45^(0.7))</f>
        <v>1729.56270277667</v>
      </c>
      <c r="T45" s="0" t="n">
        <f aca="false">0.3*(I45^(0.7))</f>
        <v>1733.36198416799</v>
      </c>
      <c r="U45" s="0" t="n">
        <f aca="false">0.3*(J45^(0.7))</f>
        <v>1734.93131187254</v>
      </c>
      <c r="V45" s="0" t="n">
        <f aca="false">0.3*(K45^(0.7))</f>
        <v>1735.57921888776</v>
      </c>
      <c r="W45" s="0"/>
      <c r="X45" s="0" t="n">
        <f aca="false">M45*$X$2</f>
        <v>446.084314029848</v>
      </c>
      <c r="Y45" s="0" t="n">
        <f aca="false">N45*$X$2</f>
        <v>806.04978413062</v>
      </c>
      <c r="Z45" s="0" t="n">
        <f aca="false">O45*$X$2</f>
        <v>988.298600244189</v>
      </c>
      <c r="AA45" s="0" t="n">
        <f aca="false">P45*$X$2</f>
        <v>1069.37743396327</v>
      </c>
      <c r="AB45" s="0" t="n">
        <f aca="false">Q45*$X$2</f>
        <v>1103.84639776564</v>
      </c>
      <c r="AC45" s="0" t="n">
        <f aca="false">R45*$X$2</f>
        <v>1118.24423097458</v>
      </c>
      <c r="AD45" s="0" t="n">
        <f aca="false">S45*$X$2</f>
        <v>1124.21575680484</v>
      </c>
      <c r="AE45" s="0" t="n">
        <f aca="false">T45*$X$2</f>
        <v>1126.68528970919</v>
      </c>
      <c r="AF45" s="0" t="n">
        <f aca="false">U45*$X$2</f>
        <v>1127.70535271715</v>
      </c>
      <c r="AG45" s="0" t="n">
        <f aca="false">V45*$X$2</f>
        <v>1128.12649227704</v>
      </c>
      <c r="AI45" s="0" t="n">
        <f aca="false">X45*$AI$2</f>
        <v>44.6084314029848</v>
      </c>
      <c r="AJ45" s="0" t="n">
        <f aca="false">Y45*$AI$2</f>
        <v>80.604978413062</v>
      </c>
      <c r="AK45" s="0" t="n">
        <f aca="false">Z45*$AI$2</f>
        <v>98.8298600244189</v>
      </c>
      <c r="AL45" s="0" t="n">
        <f aca="false">AA45*$AI$2</f>
        <v>106.937743396327</v>
      </c>
      <c r="AM45" s="0" t="n">
        <f aca="false">AB45*$AI$2</f>
        <v>110.384639776564</v>
      </c>
      <c r="AN45" s="0" t="n">
        <f aca="false">AC45*$AI$2</f>
        <v>111.824423097458</v>
      </c>
      <c r="AO45" s="0" t="n">
        <f aca="false">AD45*$AI$2</f>
        <v>112.421575680484</v>
      </c>
      <c r="AP45" s="0" t="n">
        <f aca="false">AE45*$AI$2</f>
        <v>112.668528970919</v>
      </c>
      <c r="AQ45" s="0" t="n">
        <f aca="false">AF45*$AI$2</f>
        <v>112.770535271715</v>
      </c>
      <c r="AR45" s="0" t="n">
        <f aca="false">AG45*$AI$2</f>
        <v>112.812649227704</v>
      </c>
    </row>
    <row r="46" customFormat="false" ht="13.8" hidden="false" customHeight="false" outlineLevel="0" collapsed="false">
      <c r="A46" s="0" t="s">
        <v>47</v>
      </c>
      <c r="B46" s="0" t="n">
        <v>19400.1828478726</v>
      </c>
      <c r="C46" s="0" t="n">
        <v>47857.0419475706</v>
      </c>
      <c r="D46" s="0" t="n">
        <v>70998.6387046103</v>
      </c>
      <c r="E46" s="0" t="n">
        <v>86152.0933703818</v>
      </c>
      <c r="F46" s="0" t="n">
        <v>95176.2060806021</v>
      </c>
      <c r="G46" s="0" t="n">
        <v>100307.425297024</v>
      </c>
      <c r="H46" s="0" t="n">
        <v>103156.830857467</v>
      </c>
      <c r="I46" s="0" t="n">
        <v>104719.567381807</v>
      </c>
      <c r="J46" s="0" t="n">
        <v>105570.98166355</v>
      </c>
      <c r="K46" s="0" t="n">
        <v>106033.207016377</v>
      </c>
      <c r="L46" s="0"/>
      <c r="M46" s="0" t="n">
        <f aca="false">0.3*(B46^(0.7))</f>
        <v>301.013054663245</v>
      </c>
      <c r="N46" s="0" t="n">
        <f aca="false">0.3*(C46^(0.7))</f>
        <v>566.347973184993</v>
      </c>
      <c r="O46" s="0" t="n">
        <f aca="false">0.3*(D46^(0.7))</f>
        <v>746.442347463734</v>
      </c>
      <c r="P46" s="0" t="n">
        <f aca="false">0.3*(E46^(0.7))</f>
        <v>854.687473658501</v>
      </c>
      <c r="Q46" s="0" t="n">
        <f aca="false">0.3*(F46^(0.7))</f>
        <v>916.412758652408</v>
      </c>
      <c r="R46" s="0" t="n">
        <f aca="false">0.3*(G46^(0.7))</f>
        <v>950.723902581518</v>
      </c>
      <c r="S46" s="0" t="n">
        <f aca="false">0.3*(H46^(0.7))</f>
        <v>969.549191933659</v>
      </c>
      <c r="T46" s="0" t="n">
        <f aca="false">0.3*(I46^(0.7))</f>
        <v>979.807461244036</v>
      </c>
      <c r="U46" s="0" t="n">
        <f aca="false">0.3*(J46^(0.7))</f>
        <v>985.377058096738</v>
      </c>
      <c r="V46" s="0" t="n">
        <f aca="false">0.3*(K46^(0.7))</f>
        <v>988.395097549301</v>
      </c>
      <c r="W46" s="0"/>
      <c r="X46" s="0" t="n">
        <f aca="false">M46*$X$2</f>
        <v>195.658485531109</v>
      </c>
      <c r="Y46" s="0" t="n">
        <f aca="false">N46*$X$2</f>
        <v>368.126182570245</v>
      </c>
      <c r="Z46" s="0" t="n">
        <f aca="false">O46*$X$2</f>
        <v>485.187525851427</v>
      </c>
      <c r="AA46" s="0" t="n">
        <f aca="false">P46*$X$2</f>
        <v>555.546857878025</v>
      </c>
      <c r="AB46" s="0" t="n">
        <f aca="false">Q46*$X$2</f>
        <v>595.668293124065</v>
      </c>
      <c r="AC46" s="0" t="n">
        <f aca="false">R46*$X$2</f>
        <v>617.970536677986</v>
      </c>
      <c r="AD46" s="0" t="n">
        <f aca="false">S46*$X$2</f>
        <v>630.206974756878</v>
      </c>
      <c r="AE46" s="0" t="n">
        <f aca="false">T46*$X$2</f>
        <v>636.874849808623</v>
      </c>
      <c r="AF46" s="0" t="n">
        <f aca="false">U46*$X$2</f>
        <v>640.49508776288</v>
      </c>
      <c r="AG46" s="0" t="n">
        <f aca="false">V46*$X$2</f>
        <v>642.456813407046</v>
      </c>
      <c r="AI46" s="0" t="n">
        <f aca="false">X46*$AI$2</f>
        <v>19.5658485531109</v>
      </c>
      <c r="AJ46" s="0" t="n">
        <f aca="false">Y46*$AI$2</f>
        <v>36.8126182570245</v>
      </c>
      <c r="AK46" s="0" t="n">
        <f aca="false">Z46*$AI$2</f>
        <v>48.5187525851427</v>
      </c>
      <c r="AL46" s="0" t="n">
        <f aca="false">AA46*$AI$2</f>
        <v>55.5546857878026</v>
      </c>
      <c r="AM46" s="0" t="n">
        <f aca="false">AB46*$AI$2</f>
        <v>59.5668293124065</v>
      </c>
      <c r="AN46" s="0" t="n">
        <f aca="false">AC46*$AI$2</f>
        <v>61.7970536677986</v>
      </c>
      <c r="AO46" s="0" t="n">
        <f aca="false">AD46*$AI$2</f>
        <v>63.0206974756878</v>
      </c>
      <c r="AP46" s="0" t="n">
        <f aca="false">AE46*$AI$2</f>
        <v>63.6874849808623</v>
      </c>
      <c r="AQ46" s="0" t="n">
        <f aca="false">AF46*$AI$2</f>
        <v>64.049508776288</v>
      </c>
      <c r="AR46" s="0" t="n">
        <f aca="false">AG46*$AI$2</f>
        <v>64.2456813407046</v>
      </c>
    </row>
    <row r="47" customFormat="false" ht="13.8" hidden="false" customHeight="false" outlineLevel="0" collapsed="false">
      <c r="A47" s="0" t="s">
        <v>48</v>
      </c>
      <c r="B47" s="0" t="n">
        <v>97118.9668068382</v>
      </c>
      <c r="C47" s="0" t="n">
        <v>216087.490237074</v>
      </c>
      <c r="D47" s="0" t="n">
        <v>302022.381199369</v>
      </c>
      <c r="E47" s="0" t="n">
        <v>352741.02904571</v>
      </c>
      <c r="F47" s="0" t="n">
        <v>380224.815139115</v>
      </c>
      <c r="G47" s="0" t="n">
        <v>394540.682763306</v>
      </c>
      <c r="H47" s="0" t="n">
        <v>401856.743016738</v>
      </c>
      <c r="I47" s="0" t="n">
        <v>405560.669077462</v>
      </c>
      <c r="J47" s="0" t="n">
        <v>407427.148206577</v>
      </c>
      <c r="K47" s="0" t="n">
        <v>408365.516934378</v>
      </c>
      <c r="L47" s="0"/>
      <c r="M47" s="0" t="n">
        <f aca="false">0.3*(B47^(0.7))</f>
        <v>929.467250627597</v>
      </c>
      <c r="N47" s="0" t="n">
        <f aca="false">0.3*(C47^(0.7))</f>
        <v>1626.90424555462</v>
      </c>
      <c r="O47" s="0" t="n">
        <f aca="false">0.3*(D47^(0.7))</f>
        <v>2056.59437594471</v>
      </c>
      <c r="P47" s="0" t="n">
        <f aca="false">0.3*(E47^(0.7))</f>
        <v>2292.66414447953</v>
      </c>
      <c r="Q47" s="0" t="n">
        <f aca="false">0.3*(F47^(0.7))</f>
        <v>2416.29288407772</v>
      </c>
      <c r="R47" s="0" t="n">
        <f aca="false">0.3*(G47^(0.7))</f>
        <v>2479.6221603456</v>
      </c>
      <c r="S47" s="0" t="n">
        <f aca="false">0.3*(H47^(0.7))</f>
        <v>2511.71949683</v>
      </c>
      <c r="T47" s="0" t="n">
        <f aca="false">0.3*(I47^(0.7))</f>
        <v>2527.90259850741</v>
      </c>
      <c r="U47" s="0" t="n">
        <f aca="false">0.3*(J47^(0.7))</f>
        <v>2536.04076122291</v>
      </c>
      <c r="V47" s="0" t="n">
        <f aca="false">0.3*(K47^(0.7))</f>
        <v>2540.12798031094</v>
      </c>
      <c r="W47" s="0"/>
      <c r="X47" s="0" t="n">
        <f aca="false">M47*$X$2</f>
        <v>604.153712907938</v>
      </c>
      <c r="Y47" s="0" t="n">
        <f aca="false">N47*$X$2</f>
        <v>1057.4877596105</v>
      </c>
      <c r="Z47" s="0" t="n">
        <f aca="false">O47*$X$2</f>
        <v>1336.78634436406</v>
      </c>
      <c r="AA47" s="0" t="n">
        <f aca="false">P47*$X$2</f>
        <v>1490.23169391169</v>
      </c>
      <c r="AB47" s="0" t="n">
        <f aca="false">Q47*$X$2</f>
        <v>1570.59037465052</v>
      </c>
      <c r="AC47" s="0" t="n">
        <f aca="false">R47*$X$2</f>
        <v>1611.75440422464</v>
      </c>
      <c r="AD47" s="0" t="n">
        <f aca="false">S47*$X$2</f>
        <v>1632.6176729395</v>
      </c>
      <c r="AE47" s="0" t="n">
        <f aca="false">T47*$X$2</f>
        <v>1643.13668902982</v>
      </c>
      <c r="AF47" s="0" t="n">
        <f aca="false">U47*$X$2</f>
        <v>1648.42649479489</v>
      </c>
      <c r="AG47" s="0" t="n">
        <f aca="false">V47*$X$2</f>
        <v>1651.08318720211</v>
      </c>
      <c r="AI47" s="0" t="n">
        <f aca="false">X47*$AI$2</f>
        <v>60.4153712907938</v>
      </c>
      <c r="AJ47" s="0" t="n">
        <f aca="false">Y47*$AI$2</f>
        <v>105.74877596105</v>
      </c>
      <c r="AK47" s="0" t="n">
        <f aca="false">Z47*$AI$2</f>
        <v>133.678634436406</v>
      </c>
      <c r="AL47" s="0" t="n">
        <f aca="false">AA47*$AI$2</f>
        <v>149.023169391169</v>
      </c>
      <c r="AM47" s="0" t="n">
        <f aca="false">AB47*$AI$2</f>
        <v>157.059037465052</v>
      </c>
      <c r="AN47" s="0" t="n">
        <f aca="false">AC47*$AI$2</f>
        <v>161.175440422464</v>
      </c>
      <c r="AO47" s="0" t="n">
        <f aca="false">AD47*$AI$2</f>
        <v>163.26176729395</v>
      </c>
      <c r="AP47" s="0" t="n">
        <f aca="false">AE47*$AI$2</f>
        <v>164.313668902982</v>
      </c>
      <c r="AQ47" s="0" t="n">
        <f aca="false">AF47*$AI$2</f>
        <v>164.842649479489</v>
      </c>
      <c r="AR47" s="0" t="n">
        <f aca="false">AG47*$AI$2</f>
        <v>165.108318720211</v>
      </c>
    </row>
    <row r="48" customFormat="false" ht="13.8" hidden="false" customHeight="false" outlineLevel="0" collapsed="false">
      <c r="A48" s="0" t="s">
        <v>49</v>
      </c>
      <c r="B48" s="0" t="n">
        <v>15505.6073364293</v>
      </c>
      <c r="C48" s="0" t="n">
        <v>29023.595266329</v>
      </c>
      <c r="D48" s="0" t="n">
        <v>40423.0203067312</v>
      </c>
      <c r="E48" s="0" t="n">
        <v>48814.0073793435</v>
      </c>
      <c r="F48" s="0" t="n">
        <v>54572.2127552078</v>
      </c>
      <c r="G48" s="0" t="n">
        <v>58371.8808876292</v>
      </c>
      <c r="H48" s="0" t="n">
        <v>60822.4766648337</v>
      </c>
      <c r="I48" s="0" t="n">
        <v>62381.4937998923</v>
      </c>
      <c r="J48" s="0" t="n">
        <v>63365.0867784717</v>
      </c>
      <c r="K48" s="0" t="n">
        <v>63982.4810831651</v>
      </c>
      <c r="L48" s="0"/>
      <c r="M48" s="0" t="n">
        <f aca="false">0.3*(B48^(0.7))</f>
        <v>257.31399162765</v>
      </c>
      <c r="N48" s="0" t="n">
        <f aca="false">0.3*(C48^(0.7))</f>
        <v>399.06818072085</v>
      </c>
      <c r="O48" s="0" t="n">
        <f aca="false">0.3*(D48^(0.7))</f>
        <v>503.224047575298</v>
      </c>
      <c r="P48" s="0" t="n">
        <f aca="false">0.3*(E48^(0.7))</f>
        <v>574.25181755359</v>
      </c>
      <c r="Q48" s="0" t="n">
        <f aca="false">0.3*(F48^(0.7))</f>
        <v>620.870963114631</v>
      </c>
      <c r="R48" s="0" t="n">
        <f aca="false">0.3*(G48^(0.7))</f>
        <v>650.824414033804</v>
      </c>
      <c r="S48" s="0" t="n">
        <f aca="false">0.3*(H48^(0.7))</f>
        <v>669.832360462207</v>
      </c>
      <c r="T48" s="0" t="n">
        <f aca="false">0.3*(I48^(0.7))</f>
        <v>681.805175990305</v>
      </c>
      <c r="U48" s="0" t="n">
        <f aca="false">0.3*(J48^(0.7))</f>
        <v>689.312697501507</v>
      </c>
      <c r="V48" s="0" t="n">
        <f aca="false">0.3*(K48^(0.7))</f>
        <v>694.007251937749</v>
      </c>
      <c r="W48" s="0"/>
      <c r="X48" s="0" t="n">
        <f aca="false">M48*$X$2</f>
        <v>167.254094557973</v>
      </c>
      <c r="Y48" s="0" t="n">
        <f aca="false">N48*$X$2</f>
        <v>259.394317468552</v>
      </c>
      <c r="Z48" s="0" t="n">
        <f aca="false">O48*$X$2</f>
        <v>327.095630923944</v>
      </c>
      <c r="AA48" s="0" t="n">
        <f aca="false">P48*$X$2</f>
        <v>373.263681409833</v>
      </c>
      <c r="AB48" s="0" t="n">
        <f aca="false">Q48*$X$2</f>
        <v>403.56612602451</v>
      </c>
      <c r="AC48" s="0" t="n">
        <f aca="false">R48*$X$2</f>
        <v>423.035869121972</v>
      </c>
      <c r="AD48" s="0" t="n">
        <f aca="false">S48*$X$2</f>
        <v>435.391034300435</v>
      </c>
      <c r="AE48" s="0" t="n">
        <f aca="false">T48*$X$2</f>
        <v>443.173364393698</v>
      </c>
      <c r="AF48" s="0" t="n">
        <f aca="false">U48*$X$2</f>
        <v>448.05325337598</v>
      </c>
      <c r="AG48" s="0" t="n">
        <f aca="false">V48*$X$2</f>
        <v>451.104713759537</v>
      </c>
      <c r="AI48" s="0" t="n">
        <f aca="false">X48*$AI$2</f>
        <v>16.7254094557973</v>
      </c>
      <c r="AJ48" s="0" t="n">
        <f aca="false">Y48*$AI$2</f>
        <v>25.9394317468552</v>
      </c>
      <c r="AK48" s="0" t="n">
        <f aca="false">Z48*$AI$2</f>
        <v>32.7095630923944</v>
      </c>
      <c r="AL48" s="0" t="n">
        <f aca="false">AA48*$AI$2</f>
        <v>37.3263681409833</v>
      </c>
      <c r="AM48" s="0" t="n">
        <f aca="false">AB48*$AI$2</f>
        <v>40.356612602451</v>
      </c>
      <c r="AN48" s="0" t="n">
        <f aca="false">AC48*$AI$2</f>
        <v>42.3035869121972</v>
      </c>
      <c r="AO48" s="0" t="n">
        <f aca="false">AD48*$AI$2</f>
        <v>43.5391034300435</v>
      </c>
      <c r="AP48" s="0" t="n">
        <f aca="false">AE48*$AI$2</f>
        <v>44.3173364393699</v>
      </c>
      <c r="AQ48" s="0" t="n">
        <f aca="false">AF48*$AI$2</f>
        <v>44.805325337598</v>
      </c>
      <c r="AR48" s="0" t="n">
        <f aca="false">AG48*$AI$2</f>
        <v>45.1104713759537</v>
      </c>
    </row>
    <row r="49" customFormat="false" ht="13.8" hidden="false" customHeight="false" outlineLevel="0" collapsed="false">
      <c r="A49" s="0" t="s">
        <v>50</v>
      </c>
      <c r="B49" s="0" t="n">
        <v>8626.04588676988</v>
      </c>
      <c r="C49" s="0" t="n">
        <v>31224.223194037</v>
      </c>
      <c r="D49" s="0" t="n">
        <v>51801.6792611189</v>
      </c>
      <c r="E49" s="0" t="n">
        <v>65550.9504433855</v>
      </c>
      <c r="F49" s="0" t="n">
        <v>73657.9677586457</v>
      </c>
      <c r="G49" s="0" t="n">
        <v>78168.9661918639</v>
      </c>
      <c r="H49" s="0" t="n">
        <v>80608.3001615236</v>
      </c>
      <c r="I49" s="0" t="n">
        <v>81908.350770004</v>
      </c>
      <c r="J49" s="0" t="n">
        <v>82596.0407674596</v>
      </c>
      <c r="K49" s="0" t="n">
        <v>82958.3931425861</v>
      </c>
      <c r="L49" s="0"/>
      <c r="M49" s="0" t="n">
        <f aca="false">0.3*(B49^(0.7))</f>
        <v>170.682694222426</v>
      </c>
      <c r="N49" s="0" t="n">
        <f aca="false">0.3*(C49^(0.7))</f>
        <v>420.015584091168</v>
      </c>
      <c r="O49" s="0" t="n">
        <f aca="false">0.3*(D49^(0.7))</f>
        <v>598.634775108007</v>
      </c>
      <c r="P49" s="0" t="n">
        <f aca="false">0.3*(E49^(0.7))</f>
        <v>705.872966874107</v>
      </c>
      <c r="Q49" s="0" t="n">
        <f aca="false">0.3*(F49^(0.7))</f>
        <v>765.905286913354</v>
      </c>
      <c r="R49" s="0" t="n">
        <f aca="false">0.3*(G49^(0.7))</f>
        <v>798.445564293216</v>
      </c>
      <c r="S49" s="0" t="n">
        <f aca="false">0.3*(H49^(0.7))</f>
        <v>815.806363913821</v>
      </c>
      <c r="T49" s="0" t="n">
        <f aca="false">0.3*(I49^(0.7))</f>
        <v>824.994364190384</v>
      </c>
      <c r="U49" s="0" t="n">
        <f aca="false">0.3*(J49^(0.7))</f>
        <v>829.836848758738</v>
      </c>
      <c r="V49" s="0" t="n">
        <f aca="false">0.3*(K49^(0.7))</f>
        <v>832.383545872102</v>
      </c>
      <c r="W49" s="0"/>
      <c r="X49" s="0" t="n">
        <f aca="false">M49*$X$2</f>
        <v>110.943751244577</v>
      </c>
      <c r="Y49" s="0" t="n">
        <f aca="false">N49*$X$2</f>
        <v>273.010129659259</v>
      </c>
      <c r="Z49" s="0" t="n">
        <f aca="false">O49*$X$2</f>
        <v>389.112603820205</v>
      </c>
      <c r="AA49" s="0" t="n">
        <f aca="false">P49*$X$2</f>
        <v>458.81742846817</v>
      </c>
      <c r="AB49" s="0" t="n">
        <f aca="false">Q49*$X$2</f>
        <v>497.83843649368</v>
      </c>
      <c r="AC49" s="0" t="n">
        <f aca="false">R49*$X$2</f>
        <v>518.98961679059</v>
      </c>
      <c r="AD49" s="0" t="n">
        <f aca="false">S49*$X$2</f>
        <v>530.274136543984</v>
      </c>
      <c r="AE49" s="0" t="n">
        <f aca="false">T49*$X$2</f>
        <v>536.246336723749</v>
      </c>
      <c r="AF49" s="0" t="n">
        <f aca="false">U49*$X$2</f>
        <v>539.39395169318</v>
      </c>
      <c r="AG49" s="0" t="n">
        <f aca="false">V49*$X$2</f>
        <v>541.049304816867</v>
      </c>
      <c r="AI49" s="0" t="n">
        <f aca="false">X49*$AI$2</f>
        <v>11.0943751244577</v>
      </c>
      <c r="AJ49" s="0" t="n">
        <f aca="false">Y49*$AI$2</f>
        <v>27.3010129659259</v>
      </c>
      <c r="AK49" s="0" t="n">
        <f aca="false">Z49*$AI$2</f>
        <v>38.9112603820205</v>
      </c>
      <c r="AL49" s="0" t="n">
        <f aca="false">AA49*$AI$2</f>
        <v>45.881742846817</v>
      </c>
      <c r="AM49" s="0" t="n">
        <f aca="false">AB49*$AI$2</f>
        <v>49.783843649368</v>
      </c>
      <c r="AN49" s="0" t="n">
        <f aca="false">AC49*$AI$2</f>
        <v>51.898961679059</v>
      </c>
      <c r="AO49" s="0" t="n">
        <f aca="false">AD49*$AI$2</f>
        <v>53.0274136543984</v>
      </c>
      <c r="AP49" s="0" t="n">
        <f aca="false">AE49*$AI$2</f>
        <v>53.6246336723749</v>
      </c>
      <c r="AQ49" s="0" t="n">
        <f aca="false">AF49*$AI$2</f>
        <v>53.939395169318</v>
      </c>
      <c r="AR49" s="0" t="n">
        <f aca="false">AG49*$AI$2</f>
        <v>54.1049304816867</v>
      </c>
    </row>
    <row r="50" customFormat="false" ht="13.8" hidden="false" customHeight="false" outlineLevel="0" collapsed="false">
      <c r="A50" s="0" t="s">
        <v>51</v>
      </c>
      <c r="B50" s="0" t="n">
        <v>2634209.2636789</v>
      </c>
      <c r="C50" s="0" t="n">
        <v>2641422.1007014</v>
      </c>
      <c r="D50" s="0" t="n">
        <v>2641428.68395873</v>
      </c>
      <c r="E50" s="0" t="n">
        <v>2641428.68996189</v>
      </c>
      <c r="F50" s="0" t="n">
        <v>2641428.68996736</v>
      </c>
      <c r="G50" s="0" t="n">
        <v>2641428.68996737</v>
      </c>
      <c r="H50" s="0" t="n">
        <v>2641428.68996737</v>
      </c>
      <c r="I50" s="0" t="n">
        <v>2641428.68996737</v>
      </c>
      <c r="J50" s="0" t="n">
        <v>2641428.68996737</v>
      </c>
      <c r="K50" s="0" t="n">
        <v>2641428.68996737</v>
      </c>
      <c r="L50" s="0"/>
      <c r="M50" s="0" t="n">
        <f aca="false">0.3*(B50^(0.7))</f>
        <v>9366.48076533436</v>
      </c>
      <c r="N50" s="0" t="n">
        <f aca="false">0.3*(C50^(0.7))</f>
        <v>9384.42612359293</v>
      </c>
      <c r="O50" s="0" t="n">
        <f aca="false">0.3*(D50^(0.7))</f>
        <v>9384.44249585251</v>
      </c>
      <c r="P50" s="0" t="n">
        <f aca="false">0.3*(E50^(0.7))</f>
        <v>9384.44251078209</v>
      </c>
      <c r="Q50" s="0" t="n">
        <f aca="false">0.3*(F50^(0.7))</f>
        <v>9384.44251079569</v>
      </c>
      <c r="R50" s="0" t="n">
        <f aca="false">0.3*(G50^(0.7))</f>
        <v>9384.44251079571</v>
      </c>
      <c r="S50" s="0" t="n">
        <f aca="false">0.3*(H50^(0.7))</f>
        <v>9384.44251079571</v>
      </c>
      <c r="T50" s="0" t="n">
        <f aca="false">0.3*(I50^(0.7))</f>
        <v>9384.44251079571</v>
      </c>
      <c r="U50" s="0" t="n">
        <f aca="false">0.3*(J50^(0.7))</f>
        <v>9384.44251079571</v>
      </c>
      <c r="V50" s="0" t="n">
        <f aca="false">0.3*(K50^(0.7))</f>
        <v>9384.44251079571</v>
      </c>
      <c r="W50" s="0"/>
      <c r="X50" s="0" t="n">
        <f aca="false">M50*$X$2</f>
        <v>6088.21249746733</v>
      </c>
      <c r="Y50" s="0" t="n">
        <f aca="false">N50*$X$2</f>
        <v>6099.8769803354</v>
      </c>
      <c r="Z50" s="0" t="n">
        <f aca="false">O50*$X$2</f>
        <v>6099.88762230413</v>
      </c>
      <c r="AA50" s="0" t="n">
        <f aca="false">P50*$X$2</f>
        <v>6099.88763200836</v>
      </c>
      <c r="AB50" s="0" t="n">
        <f aca="false">Q50*$X$2</f>
        <v>6099.8876320172</v>
      </c>
      <c r="AC50" s="0" t="n">
        <f aca="false">R50*$X$2</f>
        <v>6099.88763201721</v>
      </c>
      <c r="AD50" s="0" t="n">
        <f aca="false">S50*$X$2</f>
        <v>6099.88763201721</v>
      </c>
      <c r="AE50" s="0" t="n">
        <f aca="false">T50*$X$2</f>
        <v>6099.88763201721</v>
      </c>
      <c r="AF50" s="0" t="n">
        <f aca="false">U50*$X$2</f>
        <v>6099.88763201721</v>
      </c>
      <c r="AG50" s="0" t="n">
        <f aca="false">V50*$X$2</f>
        <v>6099.88763201721</v>
      </c>
      <c r="AI50" s="0" t="n">
        <f aca="false">X50*$AI$2</f>
        <v>608.821249746733</v>
      </c>
      <c r="AJ50" s="0" t="n">
        <f aca="false">Y50*$AI$2</f>
        <v>609.987698033541</v>
      </c>
      <c r="AK50" s="0" t="n">
        <f aca="false">Z50*$AI$2</f>
        <v>609.988762230413</v>
      </c>
      <c r="AL50" s="0" t="n">
        <f aca="false">AA50*$AI$2</f>
        <v>609.988763200836</v>
      </c>
      <c r="AM50" s="0" t="n">
        <f aca="false">AB50*$AI$2</f>
        <v>609.98876320172</v>
      </c>
      <c r="AN50" s="0" t="n">
        <f aca="false">AC50*$AI$2</f>
        <v>609.988763201721</v>
      </c>
      <c r="AO50" s="0" t="n">
        <f aca="false">AD50*$AI$2</f>
        <v>609.988763201721</v>
      </c>
      <c r="AP50" s="0" t="n">
        <f aca="false">AE50*$AI$2</f>
        <v>609.988763201721</v>
      </c>
      <c r="AQ50" s="0" t="n">
        <f aca="false">AF50*$AI$2</f>
        <v>609.988763201721</v>
      </c>
      <c r="AR50" s="0" t="n">
        <f aca="false">AG50*$AI$2</f>
        <v>609.988763201721</v>
      </c>
    </row>
    <row r="51" customFormat="false" ht="13.8" hidden="false" customHeight="false" outlineLevel="0" collapsed="false">
      <c r="A51" s="0" t="s">
        <v>52</v>
      </c>
      <c r="B51" s="0" t="n">
        <v>898.530972674636</v>
      </c>
      <c r="C51" s="0" t="n">
        <v>4740.16351329824</v>
      </c>
      <c r="D51" s="0" t="n">
        <v>10785.2170833128</v>
      </c>
      <c r="E51" s="0" t="n">
        <v>17611.2073924627</v>
      </c>
      <c r="F51" s="0" t="n">
        <v>24197.1621522638</v>
      </c>
      <c r="G51" s="0" t="n">
        <v>30013.2224260794</v>
      </c>
      <c r="H51" s="0" t="n">
        <v>34875.9236800576</v>
      </c>
      <c r="I51" s="0" t="n">
        <v>38798.5503982003</v>
      </c>
      <c r="J51" s="0" t="n">
        <v>41886.8366623189</v>
      </c>
      <c r="K51" s="0" t="n">
        <v>44277.4356405141</v>
      </c>
      <c r="L51" s="0"/>
      <c r="M51" s="0" t="n">
        <f aca="false">0.3*(B51^(0.7))</f>
        <v>35.042444252139</v>
      </c>
      <c r="N51" s="0" t="n">
        <f aca="false">0.3*(C51^(0.7))</f>
        <v>112.247475127532</v>
      </c>
      <c r="O51" s="0" t="n">
        <f aca="false">0.3*(D51^(0.7))</f>
        <v>199.572858763438</v>
      </c>
      <c r="P51" s="0" t="n">
        <f aca="false">0.3*(E51^(0.7))</f>
        <v>281.302535536545</v>
      </c>
      <c r="Q51" s="0" t="n">
        <f aca="false">0.3*(F51^(0.7))</f>
        <v>351.363269060271</v>
      </c>
      <c r="R51" s="0" t="n">
        <f aca="false">0.3*(G51^(0.7))</f>
        <v>408.545182243008</v>
      </c>
      <c r="S51" s="0" t="n">
        <f aca="false">0.3*(H51^(0.7))</f>
        <v>453.825879265641</v>
      </c>
      <c r="T51" s="0" t="n">
        <f aca="false">0.3*(I51^(0.7))</f>
        <v>488.98113524698</v>
      </c>
      <c r="U51" s="0" t="n">
        <f aca="false">0.3*(J51^(0.7))</f>
        <v>515.911904244414</v>
      </c>
      <c r="V51" s="0" t="n">
        <f aca="false">0.3*(K51^(0.7))</f>
        <v>536.350854716033</v>
      </c>
      <c r="W51" s="0"/>
      <c r="X51" s="0" t="n">
        <f aca="false">M51*$X$2</f>
        <v>22.7775887638903</v>
      </c>
      <c r="Y51" s="0" t="n">
        <f aca="false">N51*$X$2</f>
        <v>72.9608588328955</v>
      </c>
      <c r="Z51" s="0" t="n">
        <f aca="false">O51*$X$2</f>
        <v>129.722358196234</v>
      </c>
      <c r="AA51" s="0" t="n">
        <f aca="false">P51*$X$2</f>
        <v>182.846648098754</v>
      </c>
      <c r="AB51" s="0" t="n">
        <f aca="false">Q51*$X$2</f>
        <v>228.386124889176</v>
      </c>
      <c r="AC51" s="0" t="n">
        <f aca="false">R51*$X$2</f>
        <v>265.554368457955</v>
      </c>
      <c r="AD51" s="0" t="n">
        <f aca="false">S51*$X$2</f>
        <v>294.986821522667</v>
      </c>
      <c r="AE51" s="0" t="n">
        <f aca="false">T51*$X$2</f>
        <v>317.837737910537</v>
      </c>
      <c r="AF51" s="0" t="n">
        <f aca="false">U51*$X$2</f>
        <v>335.342737758869</v>
      </c>
      <c r="AG51" s="0" t="n">
        <f aca="false">V51*$X$2</f>
        <v>348.628055565421</v>
      </c>
      <c r="AI51" s="0" t="n">
        <f aca="false">X51*$AI$2</f>
        <v>2.27775887638903</v>
      </c>
      <c r="AJ51" s="0" t="n">
        <f aca="false">Y51*$AI$2</f>
        <v>7.29608588328955</v>
      </c>
      <c r="AK51" s="0" t="n">
        <f aca="false">Z51*$AI$2</f>
        <v>12.9722358196234</v>
      </c>
      <c r="AL51" s="0" t="n">
        <f aca="false">AA51*$AI$2</f>
        <v>18.2846648098754</v>
      </c>
      <c r="AM51" s="0" t="n">
        <f aca="false">AB51*$AI$2</f>
        <v>22.8386124889176</v>
      </c>
      <c r="AN51" s="0" t="n">
        <f aca="false">AC51*$AI$2</f>
        <v>26.5554368457955</v>
      </c>
      <c r="AO51" s="0" t="n">
        <f aca="false">AD51*$AI$2</f>
        <v>29.4986821522667</v>
      </c>
      <c r="AP51" s="0" t="n">
        <f aca="false">AE51*$AI$2</f>
        <v>31.7837737910537</v>
      </c>
      <c r="AQ51" s="0" t="n">
        <f aca="false">AF51*$AI$2</f>
        <v>33.5342737758869</v>
      </c>
      <c r="AR51" s="0" t="n">
        <f aca="false">AG51*$AI$2</f>
        <v>34.8628055565421</v>
      </c>
    </row>
    <row r="52" customFormat="false" ht="13.8" hidden="false" customHeight="false" outlineLevel="0" collapsed="false">
      <c r="A52" s="0" t="s">
        <v>53</v>
      </c>
      <c r="B52" s="0" t="n">
        <v>216386.64683242</v>
      </c>
      <c r="C52" s="0" t="n">
        <v>330512.950765686</v>
      </c>
      <c r="D52" s="0" t="n">
        <v>360475.299755974</v>
      </c>
      <c r="E52" s="0" t="n">
        <v>367397.299362666</v>
      </c>
      <c r="F52" s="0" t="n">
        <v>368953.720268803</v>
      </c>
      <c r="G52" s="0" t="n">
        <v>369301.599429359</v>
      </c>
      <c r="H52" s="0" t="n">
        <v>369379.251388477</v>
      </c>
      <c r="I52" s="0" t="n">
        <v>369396.579357749</v>
      </c>
      <c r="J52" s="0" t="n">
        <v>369400.445823755</v>
      </c>
      <c r="K52" s="0" t="n">
        <v>369401.308552592</v>
      </c>
      <c r="L52" s="0"/>
      <c r="M52" s="0" t="n">
        <f aca="false">0.3*(B52^(0.7))</f>
        <v>1628.48054544969</v>
      </c>
      <c r="N52" s="0" t="n">
        <f aca="false">0.3*(C52^(0.7))</f>
        <v>2190.55010702366</v>
      </c>
      <c r="O52" s="0" t="n">
        <f aca="false">0.3*(D52^(0.7))</f>
        <v>2327.73808804541</v>
      </c>
      <c r="P52" s="0" t="n">
        <f aca="false">0.3*(E52^(0.7))</f>
        <v>2358.93745668676</v>
      </c>
      <c r="Q52" s="0" t="n">
        <f aca="false">0.3*(F52^(0.7))</f>
        <v>2365.9283070691</v>
      </c>
      <c r="R52" s="0" t="n">
        <f aca="false">0.3*(G52^(0.7))</f>
        <v>2367.48963718818</v>
      </c>
      <c r="S52" s="0" t="n">
        <f aca="false">0.3*(H52^(0.7))</f>
        <v>2367.83808974756</v>
      </c>
      <c r="T52" s="0" t="n">
        <f aca="false">0.3*(I52^(0.7))</f>
        <v>2367.91584364348</v>
      </c>
      <c r="U52" s="0" t="n">
        <f aca="false">0.3*(J52^(0.7))</f>
        <v>2367.93319306298</v>
      </c>
      <c r="V52" s="0" t="n">
        <f aca="false">0.3*(K52^(0.7))</f>
        <v>2367.93706425071</v>
      </c>
      <c r="W52" s="0"/>
      <c r="X52" s="0" t="n">
        <f aca="false">M52*$X$2</f>
        <v>1058.5123545423</v>
      </c>
      <c r="Y52" s="0" t="n">
        <f aca="false">N52*$X$2</f>
        <v>1423.85756956538</v>
      </c>
      <c r="Z52" s="0" t="n">
        <f aca="false">O52*$X$2</f>
        <v>1513.02975722952</v>
      </c>
      <c r="AA52" s="0" t="n">
        <f aca="false">P52*$X$2</f>
        <v>1533.3093468464</v>
      </c>
      <c r="AB52" s="0" t="n">
        <f aca="false">Q52*$X$2</f>
        <v>1537.85339959492</v>
      </c>
      <c r="AC52" s="0" t="n">
        <f aca="false">R52*$X$2</f>
        <v>1538.86826417232</v>
      </c>
      <c r="AD52" s="0" t="n">
        <f aca="false">S52*$X$2</f>
        <v>1539.09475833591</v>
      </c>
      <c r="AE52" s="0" t="n">
        <f aca="false">T52*$X$2</f>
        <v>1539.14529836826</v>
      </c>
      <c r="AF52" s="0" t="n">
        <f aca="false">U52*$X$2</f>
        <v>1539.15657549094</v>
      </c>
      <c r="AG52" s="0" t="n">
        <f aca="false">V52*$X$2</f>
        <v>1539.15909176296</v>
      </c>
      <c r="AI52" s="0" t="n">
        <f aca="false">X52*$AI$2</f>
        <v>105.85123545423</v>
      </c>
      <c r="AJ52" s="0" t="n">
        <f aca="false">Y52*$AI$2</f>
        <v>142.385756956538</v>
      </c>
      <c r="AK52" s="0" t="n">
        <f aca="false">Z52*$AI$2</f>
        <v>151.302975722952</v>
      </c>
      <c r="AL52" s="0" t="n">
        <f aca="false">AA52*$AI$2</f>
        <v>153.33093468464</v>
      </c>
      <c r="AM52" s="0" t="n">
        <f aca="false">AB52*$AI$2</f>
        <v>153.785339959492</v>
      </c>
      <c r="AN52" s="0" t="n">
        <f aca="false">AC52*$AI$2</f>
        <v>153.886826417232</v>
      </c>
      <c r="AO52" s="0" t="n">
        <f aca="false">AD52*$AI$2</f>
        <v>153.909475833591</v>
      </c>
      <c r="AP52" s="0" t="n">
        <f aca="false">AE52*$AI$2</f>
        <v>153.914529836826</v>
      </c>
      <c r="AQ52" s="0" t="n">
        <f aca="false">AF52*$AI$2</f>
        <v>153.915657549094</v>
      </c>
      <c r="AR52" s="0" t="n">
        <f aca="false">AG52*$AI$2</f>
        <v>153.915909176296</v>
      </c>
    </row>
    <row r="53" customFormat="false" ht="13.8" hidden="false" customHeight="false" outlineLevel="0" collapsed="false">
      <c r="A53" s="0" t="s">
        <v>54</v>
      </c>
      <c r="B53" s="0" t="n">
        <v>156566994.05971</v>
      </c>
      <c r="C53" s="0" t="n">
        <v>156995696.603136</v>
      </c>
      <c r="D53" s="0" t="n">
        <v>156996087.885949</v>
      </c>
      <c r="E53" s="0" t="n">
        <v>156996088.242753</v>
      </c>
      <c r="F53" s="0" t="n">
        <v>156996088.243078</v>
      </c>
      <c r="G53" s="0" t="n">
        <v>156996088.243079</v>
      </c>
      <c r="H53" s="0" t="n">
        <v>156996088.243079</v>
      </c>
      <c r="I53" s="0" t="n">
        <v>156996088.243079</v>
      </c>
      <c r="J53" s="0" t="n">
        <v>156996088.243079</v>
      </c>
      <c r="K53" s="0" t="n">
        <v>156996088.243079</v>
      </c>
      <c r="L53" s="0"/>
      <c r="M53" s="0" t="n">
        <f aca="false">0.3*(B53^(0.7))</f>
        <v>163459.965998213</v>
      </c>
      <c r="N53" s="0" t="n">
        <f aca="false">0.3*(C53^(0.7))</f>
        <v>163773.141002172</v>
      </c>
      <c r="O53" s="0" t="n">
        <f aca="false">0.3*(D53^(0.7))</f>
        <v>163773.426724106</v>
      </c>
      <c r="P53" s="0" t="n">
        <f aca="false">0.3*(E53^(0.7))</f>
        <v>163773.42698465</v>
      </c>
      <c r="Q53" s="0" t="n">
        <f aca="false">0.3*(F53^(0.7))</f>
        <v>163773.426984888</v>
      </c>
      <c r="R53" s="0" t="n">
        <f aca="false">0.3*(G53^(0.7))</f>
        <v>163773.426984888</v>
      </c>
      <c r="S53" s="0" t="n">
        <f aca="false">0.3*(H53^(0.7))</f>
        <v>163773.426984888</v>
      </c>
      <c r="T53" s="0" t="n">
        <f aca="false">0.3*(I53^(0.7))</f>
        <v>163773.426984888</v>
      </c>
      <c r="U53" s="0" t="n">
        <f aca="false">0.3*(J53^(0.7))</f>
        <v>163773.426984888</v>
      </c>
      <c r="V53" s="0" t="n">
        <f aca="false">0.3*(K53^(0.7))</f>
        <v>163773.426984888</v>
      </c>
      <c r="W53" s="0"/>
      <c r="X53" s="0" t="n">
        <f aca="false">M53*$X$2</f>
        <v>106248.977898838</v>
      </c>
      <c r="Y53" s="0" t="n">
        <f aca="false">N53*$X$2</f>
        <v>106452.541651412</v>
      </c>
      <c r="Z53" s="0" t="n">
        <f aca="false">O53*$X$2</f>
        <v>106452.727370669</v>
      </c>
      <c r="AA53" s="0" t="n">
        <f aca="false">P53*$X$2</f>
        <v>106452.727540023</v>
      </c>
      <c r="AB53" s="0" t="n">
        <f aca="false">Q53*$X$2</f>
        <v>106452.727540177</v>
      </c>
      <c r="AC53" s="0" t="n">
        <f aca="false">R53*$X$2</f>
        <v>106452.727540178</v>
      </c>
      <c r="AD53" s="0" t="n">
        <f aca="false">S53*$X$2</f>
        <v>106452.727540178</v>
      </c>
      <c r="AE53" s="0" t="n">
        <f aca="false">T53*$X$2</f>
        <v>106452.727540178</v>
      </c>
      <c r="AF53" s="0" t="n">
        <f aca="false">U53*$X$2</f>
        <v>106452.727540178</v>
      </c>
      <c r="AG53" s="0" t="n">
        <f aca="false">V53*$X$2</f>
        <v>106452.727540178</v>
      </c>
      <c r="AI53" s="0" t="n">
        <f aca="false">X53*$AI$2</f>
        <v>10624.8977898838</v>
      </c>
      <c r="AJ53" s="0" t="n">
        <f aca="false">Y53*$AI$2</f>
        <v>10645.2541651412</v>
      </c>
      <c r="AK53" s="0" t="n">
        <f aca="false">Z53*$AI$2</f>
        <v>10645.2727370669</v>
      </c>
      <c r="AL53" s="0" t="n">
        <f aca="false">AA53*$AI$2</f>
        <v>10645.2727540023</v>
      </c>
      <c r="AM53" s="0" t="n">
        <f aca="false">AB53*$AI$2</f>
        <v>10645.2727540177</v>
      </c>
      <c r="AN53" s="0" t="n">
        <f aca="false">AC53*$AI$2</f>
        <v>10645.2727540178</v>
      </c>
      <c r="AO53" s="0" t="n">
        <f aca="false">AD53*$AI$2</f>
        <v>10645.2727540178</v>
      </c>
      <c r="AP53" s="0" t="n">
        <f aca="false">AE53*$AI$2</f>
        <v>10645.2727540178</v>
      </c>
      <c r="AQ53" s="0" t="n">
        <f aca="false">AF53*$AI$2</f>
        <v>10645.2727540178</v>
      </c>
      <c r="AR53" s="0" t="n">
        <f aca="false">AG53*$AI$2</f>
        <v>10645.2727540178</v>
      </c>
    </row>
    <row r="54" customFormat="false" ht="13.8" hidden="false" customHeight="false" outlineLevel="0" collapsed="false">
      <c r="A54" s="0" t="s">
        <v>55</v>
      </c>
      <c r="B54" s="0" t="n">
        <v>4519.84242634496</v>
      </c>
      <c r="C54" s="0" t="n">
        <v>25248.4864909627</v>
      </c>
      <c r="D54" s="0" t="n">
        <v>55378.5037312207</v>
      </c>
      <c r="E54" s="0" t="n">
        <v>85763.0212247296</v>
      </c>
      <c r="F54" s="0" t="n">
        <v>111739.241960086</v>
      </c>
      <c r="G54" s="0" t="n">
        <v>132063.851184197</v>
      </c>
      <c r="H54" s="0" t="n">
        <v>147160.818139013</v>
      </c>
      <c r="I54" s="0" t="n">
        <v>158020.128050967</v>
      </c>
      <c r="J54" s="0" t="n">
        <v>165672.764794731</v>
      </c>
      <c r="K54" s="0" t="n">
        <v>170994.13373377</v>
      </c>
      <c r="L54" s="0"/>
      <c r="M54" s="0" t="n">
        <f aca="false">0.3*(B54^(0.7))</f>
        <v>108.569430767207</v>
      </c>
      <c r="N54" s="0" t="n">
        <f aca="false">0.3*(C54^(0.7))</f>
        <v>361.981186703365</v>
      </c>
      <c r="O54" s="0" t="n">
        <f aca="false">0.3*(D54^(0.7))</f>
        <v>627.278073282615</v>
      </c>
      <c r="P54" s="0" t="n">
        <f aca="false">0.3*(E54^(0.7))</f>
        <v>851.983737185022</v>
      </c>
      <c r="Q54" s="0" t="n">
        <f aca="false">0.3*(F54^(0.7))</f>
        <v>1025.33376503601</v>
      </c>
      <c r="R54" s="0" t="n">
        <f aca="false">0.3*(G54^(0.7))</f>
        <v>1152.5772025644</v>
      </c>
      <c r="S54" s="0" t="n">
        <f aca="false">0.3*(H54^(0.7))</f>
        <v>1243.29958948937</v>
      </c>
      <c r="T54" s="0" t="n">
        <f aca="false">0.3*(I54^(0.7))</f>
        <v>1306.83254440781</v>
      </c>
      <c r="U54" s="0" t="n">
        <f aca="false">0.3*(J54^(0.7))</f>
        <v>1350.81862079043</v>
      </c>
      <c r="V54" s="0" t="n">
        <f aca="false">0.3*(K54^(0.7))</f>
        <v>1381.04586755133</v>
      </c>
      <c r="W54" s="0"/>
      <c r="X54" s="0" t="n">
        <f aca="false">M54*$X$2</f>
        <v>70.5701299986848</v>
      </c>
      <c r="Y54" s="0" t="n">
        <f aca="false">N54*$X$2</f>
        <v>235.287771357187</v>
      </c>
      <c r="Z54" s="0" t="n">
        <f aca="false">O54*$X$2</f>
        <v>407.730747633699</v>
      </c>
      <c r="AA54" s="0" t="n">
        <f aca="false">P54*$X$2</f>
        <v>553.789429170265</v>
      </c>
      <c r="AB54" s="0" t="n">
        <f aca="false">Q54*$X$2</f>
        <v>666.466947273405</v>
      </c>
      <c r="AC54" s="0" t="n">
        <f aca="false">R54*$X$2</f>
        <v>749.175181666862</v>
      </c>
      <c r="AD54" s="0" t="n">
        <f aca="false">S54*$X$2</f>
        <v>808.144733168093</v>
      </c>
      <c r="AE54" s="0" t="n">
        <f aca="false">T54*$X$2</f>
        <v>849.441153865074</v>
      </c>
      <c r="AF54" s="0" t="n">
        <f aca="false">U54*$X$2</f>
        <v>878.032103513781</v>
      </c>
      <c r="AG54" s="0" t="n">
        <f aca="false">V54*$X$2</f>
        <v>897.679813908364</v>
      </c>
      <c r="AI54" s="0" t="n">
        <f aca="false">X54*$AI$2</f>
        <v>7.05701299986848</v>
      </c>
      <c r="AJ54" s="0" t="n">
        <f aca="false">Y54*$AI$2</f>
        <v>23.5287771357187</v>
      </c>
      <c r="AK54" s="0" t="n">
        <f aca="false">Z54*$AI$2</f>
        <v>40.77307476337</v>
      </c>
      <c r="AL54" s="0" t="n">
        <f aca="false">AA54*$AI$2</f>
        <v>55.3789429170265</v>
      </c>
      <c r="AM54" s="0" t="n">
        <f aca="false">AB54*$AI$2</f>
        <v>66.6466947273405</v>
      </c>
      <c r="AN54" s="0" t="n">
        <f aca="false">AC54*$AI$2</f>
        <v>74.9175181666862</v>
      </c>
      <c r="AO54" s="0" t="n">
        <f aca="false">AD54*$AI$2</f>
        <v>80.8144733168094</v>
      </c>
      <c r="AP54" s="0" t="n">
        <f aca="false">AE54*$AI$2</f>
        <v>84.9441153865074</v>
      </c>
      <c r="AQ54" s="0" t="n">
        <f aca="false">AF54*$AI$2</f>
        <v>87.8032103513781</v>
      </c>
      <c r="AR54" s="0" t="n">
        <f aca="false">AG54*$AI$2</f>
        <v>89.7679813908364</v>
      </c>
    </row>
    <row r="55" customFormat="false" ht="13.8" hidden="false" customHeight="false" outlineLevel="0" collapsed="false">
      <c r="A55" s="0" t="s">
        <v>56</v>
      </c>
      <c r="B55" s="0" t="n">
        <v>220.801119439289</v>
      </c>
      <c r="C55" s="0" t="n">
        <v>1430.83389768879</v>
      </c>
      <c r="D55" s="0" t="n">
        <v>4035.54501792745</v>
      </c>
      <c r="E55" s="0" t="n">
        <v>8108.0722601354</v>
      </c>
      <c r="F55" s="0" t="n">
        <v>13542.2505232481</v>
      </c>
      <c r="G55" s="0" t="n">
        <v>20141.2826943138</v>
      </c>
      <c r="H55" s="0" t="n">
        <v>27671.603257784</v>
      </c>
      <c r="I55" s="0" t="n">
        <v>35895.2283892563</v>
      </c>
      <c r="J55" s="0" t="n">
        <v>44588.3608698661</v>
      </c>
      <c r="K55" s="0" t="n">
        <v>53551.1740347069</v>
      </c>
      <c r="L55" s="0"/>
      <c r="M55" s="0" t="n">
        <f aca="false">0.3*(B55^(0.7))</f>
        <v>13.1196468298115</v>
      </c>
      <c r="N55" s="0" t="n">
        <f aca="false">0.3*(C55^(0.7))</f>
        <v>48.5326168676675</v>
      </c>
      <c r="O55" s="0" t="n">
        <f aca="false">0.3*(D55^(0.7))</f>
        <v>100.28888252484</v>
      </c>
      <c r="P55" s="0" t="n">
        <f aca="false">0.3*(E55^(0.7))</f>
        <v>163.441967662533</v>
      </c>
      <c r="Q55" s="0" t="n">
        <f aca="false">0.3*(F55^(0.7))</f>
        <v>234.047952035458</v>
      </c>
      <c r="R55" s="0" t="n">
        <f aca="false">0.3*(G55^(0.7))</f>
        <v>309.016907698175</v>
      </c>
      <c r="S55" s="0" t="n">
        <f aca="false">0.3*(H55^(0.7))</f>
        <v>385.962650689924</v>
      </c>
      <c r="T55" s="0" t="n">
        <f aca="false">0.3*(I55^(0.7))</f>
        <v>463.070334010922</v>
      </c>
      <c r="U55" s="0" t="n">
        <f aca="false">0.3*(J55^(0.7))</f>
        <v>538.984542025035</v>
      </c>
      <c r="V55" s="0" t="n">
        <f aca="false">0.3*(K55^(0.7))</f>
        <v>612.716466991017</v>
      </c>
      <c r="W55" s="0"/>
      <c r="X55" s="0" t="n">
        <f aca="false">M55*$X$2</f>
        <v>8.5277704393775</v>
      </c>
      <c r="Y55" s="0" t="n">
        <f aca="false">N55*$X$2</f>
        <v>31.5462009639839</v>
      </c>
      <c r="Z55" s="0" t="n">
        <f aca="false">O55*$X$2</f>
        <v>65.187773641146</v>
      </c>
      <c r="AA55" s="0" t="n">
        <f aca="false">P55*$X$2</f>
        <v>106.237278980646</v>
      </c>
      <c r="AB55" s="0" t="n">
        <f aca="false">Q55*$X$2</f>
        <v>152.131168823048</v>
      </c>
      <c r="AC55" s="0" t="n">
        <f aca="false">R55*$X$2</f>
        <v>200.860990003814</v>
      </c>
      <c r="AD55" s="0" t="n">
        <f aca="false">S55*$X$2</f>
        <v>250.87572294845</v>
      </c>
      <c r="AE55" s="0" t="n">
        <f aca="false">T55*$X$2</f>
        <v>300.995717107099</v>
      </c>
      <c r="AF55" s="0" t="n">
        <f aca="false">U55*$X$2</f>
        <v>350.339952316273</v>
      </c>
      <c r="AG55" s="0" t="n">
        <f aca="false">V55*$X$2</f>
        <v>398.265703544161</v>
      </c>
      <c r="AI55" s="0" t="n">
        <f aca="false">X55*$AI$2</f>
        <v>0.85277704393775</v>
      </c>
      <c r="AJ55" s="0" t="n">
        <f aca="false">Y55*$AI$2</f>
        <v>3.15462009639839</v>
      </c>
      <c r="AK55" s="0" t="n">
        <f aca="false">Z55*$AI$2</f>
        <v>6.5187773641146</v>
      </c>
      <c r="AL55" s="0" t="n">
        <f aca="false">AA55*$AI$2</f>
        <v>10.6237278980646</v>
      </c>
      <c r="AM55" s="0" t="n">
        <f aca="false">AB55*$AI$2</f>
        <v>15.2131168823048</v>
      </c>
      <c r="AN55" s="0" t="n">
        <f aca="false">AC55*$AI$2</f>
        <v>20.0860990003814</v>
      </c>
      <c r="AO55" s="0" t="n">
        <f aca="false">AD55*$AI$2</f>
        <v>25.087572294845</v>
      </c>
      <c r="AP55" s="0" t="n">
        <f aca="false">AE55*$AI$2</f>
        <v>30.0995717107099</v>
      </c>
      <c r="AQ55" s="0" t="n">
        <f aca="false">AF55*$AI$2</f>
        <v>35.0339952316273</v>
      </c>
      <c r="AR55" s="0" t="n">
        <f aca="false">AG55*$AI$2</f>
        <v>39.8265703544161</v>
      </c>
    </row>
    <row r="56" customFormat="false" ht="13.8" hidden="false" customHeight="false" outlineLevel="0" collapsed="false">
      <c r="A56" s="0" t="s">
        <v>57</v>
      </c>
      <c r="B56" s="0" t="n">
        <v>6757.95173532033</v>
      </c>
      <c r="C56" s="0" t="n">
        <v>17939.7503734346</v>
      </c>
      <c r="D56" s="0" t="n">
        <v>24508.5289927232</v>
      </c>
      <c r="E56" s="0" t="n">
        <v>27487.1058801274</v>
      </c>
      <c r="F56" s="0" t="n">
        <v>28725.6712447307</v>
      </c>
      <c r="G56" s="0" t="n">
        <v>29224.4073577943</v>
      </c>
      <c r="H56" s="0" t="n">
        <v>29422.7627478191</v>
      </c>
      <c r="I56" s="0" t="n">
        <v>29501.2708574711</v>
      </c>
      <c r="J56" s="0" t="n">
        <v>29532.2849031574</v>
      </c>
      <c r="K56" s="0" t="n">
        <v>29544.5275873715</v>
      </c>
      <c r="L56" s="0"/>
      <c r="M56" s="0" t="n">
        <f aca="false">0.3*(B56^(0.7))</f>
        <v>143.877146113803</v>
      </c>
      <c r="N56" s="0" t="n">
        <f aca="false">0.3*(C56^(0.7))</f>
        <v>284.96579353133</v>
      </c>
      <c r="O56" s="0" t="n">
        <f aca="false">0.3*(D56^(0.7))</f>
        <v>354.522110987435</v>
      </c>
      <c r="P56" s="0" t="n">
        <f aca="false">0.3*(E56^(0.7))</f>
        <v>384.159489385981</v>
      </c>
      <c r="Q56" s="0" t="n">
        <f aca="false">0.3*(F56^(0.7))</f>
        <v>396.196272050623</v>
      </c>
      <c r="R56" s="0" t="n">
        <f aca="false">0.3*(G56^(0.7))</f>
        <v>400.998966880515</v>
      </c>
      <c r="S56" s="0" t="n">
        <f aca="false">0.3*(H56^(0.7))</f>
        <v>402.902228563533</v>
      </c>
      <c r="T56" s="0" t="n">
        <f aca="false">0.3*(I56^(0.7))</f>
        <v>403.65446631227</v>
      </c>
      <c r="U56" s="0" t="n">
        <f aca="false">0.3*(J56^(0.7))</f>
        <v>403.951466716688</v>
      </c>
      <c r="V56" s="0" t="n">
        <f aca="false">0.3*(K56^(0.7))</f>
        <v>404.068680808173</v>
      </c>
      <c r="W56" s="0"/>
      <c r="X56" s="0" t="n">
        <f aca="false">M56*$X$2</f>
        <v>93.5201449739716</v>
      </c>
      <c r="Y56" s="0" t="n">
        <f aca="false">N56*$X$2</f>
        <v>185.227765795364</v>
      </c>
      <c r="Z56" s="0" t="n">
        <f aca="false">O56*$X$2</f>
        <v>230.439372141833</v>
      </c>
      <c r="AA56" s="0" t="n">
        <f aca="false">P56*$X$2</f>
        <v>249.703668100887</v>
      </c>
      <c r="AB56" s="0" t="n">
        <f aca="false">Q56*$X$2</f>
        <v>257.527576832905</v>
      </c>
      <c r="AC56" s="0" t="n">
        <f aca="false">R56*$X$2</f>
        <v>260.649328472335</v>
      </c>
      <c r="AD56" s="0" t="n">
        <f aca="false">S56*$X$2</f>
        <v>261.886448566297</v>
      </c>
      <c r="AE56" s="0" t="n">
        <f aca="false">T56*$X$2</f>
        <v>262.375403102976</v>
      </c>
      <c r="AF56" s="0" t="n">
        <f aca="false">U56*$X$2</f>
        <v>262.568453365847</v>
      </c>
      <c r="AG56" s="0" t="n">
        <f aca="false">V56*$X$2</f>
        <v>262.644642525312</v>
      </c>
      <c r="AI56" s="0" t="n">
        <f aca="false">X56*$AI$2</f>
        <v>9.35201449739716</v>
      </c>
      <c r="AJ56" s="0" t="n">
        <f aca="false">Y56*$AI$2</f>
        <v>18.5227765795364</v>
      </c>
      <c r="AK56" s="0" t="n">
        <f aca="false">Z56*$AI$2</f>
        <v>23.0439372141833</v>
      </c>
      <c r="AL56" s="0" t="n">
        <f aca="false">AA56*$AI$2</f>
        <v>24.9703668100887</v>
      </c>
      <c r="AM56" s="0" t="n">
        <f aca="false">AB56*$AI$2</f>
        <v>25.7527576832905</v>
      </c>
      <c r="AN56" s="0" t="n">
        <f aca="false">AC56*$AI$2</f>
        <v>26.0649328472335</v>
      </c>
      <c r="AO56" s="0" t="n">
        <f aca="false">AD56*$AI$2</f>
        <v>26.1886448566297</v>
      </c>
      <c r="AP56" s="0" t="n">
        <f aca="false">AE56*$AI$2</f>
        <v>26.2375403102976</v>
      </c>
      <c r="AQ56" s="0" t="n">
        <f aca="false">AF56*$AI$2</f>
        <v>26.2568453365847</v>
      </c>
      <c r="AR56" s="0" t="n">
        <f aca="false">AG56*$AI$2</f>
        <v>26.2644642525312</v>
      </c>
    </row>
    <row r="57" customFormat="false" ht="13.8" hidden="false" customHeight="false" outlineLevel="0" collapsed="false">
      <c r="A57" s="0" t="s">
        <v>58</v>
      </c>
      <c r="B57" s="0" t="n">
        <v>538.057297421658</v>
      </c>
      <c r="C57" s="0" t="n">
        <v>3309.17947882289</v>
      </c>
      <c r="D57" s="0" t="n">
        <v>8923.12683251392</v>
      </c>
      <c r="E57" s="0" t="n">
        <v>17207.4257281663</v>
      </c>
      <c r="F57" s="0" t="n">
        <v>27663.2655110459</v>
      </c>
      <c r="G57" s="0" t="n">
        <v>39694.5543137062</v>
      </c>
      <c r="H57" s="0" t="n">
        <v>52723.8031810515</v>
      </c>
      <c r="I57" s="0" t="n">
        <v>66245.8073317908</v>
      </c>
      <c r="J57" s="0" t="n">
        <v>79846.9327932523</v>
      </c>
      <c r="K57" s="0" t="n">
        <v>93205.9826499844</v>
      </c>
      <c r="L57" s="0"/>
      <c r="M57" s="0" t="n">
        <f aca="false">0.3*(B57^(0.7))</f>
        <v>24.4737896420502</v>
      </c>
      <c r="N57" s="0" t="n">
        <f aca="false">0.3*(C57^(0.7))</f>
        <v>87.2821590181136</v>
      </c>
      <c r="O57" s="0" t="n">
        <f aca="false">0.3*(D57^(0.7))</f>
        <v>174.776565538908</v>
      </c>
      <c r="P57" s="0" t="n">
        <f aca="false">0.3*(E57^(0.7))</f>
        <v>276.772149934997</v>
      </c>
      <c r="Q57" s="0" t="n">
        <f aca="false">0.3*(F57^(0.7))</f>
        <v>385.881240769932</v>
      </c>
      <c r="R57" s="0" t="n">
        <f aca="false">0.3*(G57^(0.7))</f>
        <v>496.8587080809</v>
      </c>
      <c r="S57" s="0" t="n">
        <f aca="false">0.3*(H57^(0.7))</f>
        <v>606.074435720686</v>
      </c>
      <c r="T57" s="0" t="n">
        <f aca="false">0.3*(I57^(0.7))</f>
        <v>711.102380899177</v>
      </c>
      <c r="U57" s="0" t="n">
        <f aca="false">0.3*(J57^(0.7))</f>
        <v>810.404831050651</v>
      </c>
      <c r="V57" s="0" t="n">
        <f aca="false">0.3*(K57^(0.7))</f>
        <v>903.091817511408</v>
      </c>
      <c r="W57" s="0"/>
      <c r="X57" s="0" t="n">
        <f aca="false">M57*$X$2</f>
        <v>15.9079632673326</v>
      </c>
      <c r="Y57" s="0" t="n">
        <f aca="false">N57*$X$2</f>
        <v>56.7334033617738</v>
      </c>
      <c r="Z57" s="0" t="n">
        <f aca="false">O57*$X$2</f>
        <v>113.60476760029</v>
      </c>
      <c r="AA57" s="0" t="n">
        <f aca="false">P57*$X$2</f>
        <v>179.901897457748</v>
      </c>
      <c r="AB57" s="0" t="n">
        <f aca="false">Q57*$X$2</f>
        <v>250.822806500456</v>
      </c>
      <c r="AC57" s="0" t="n">
        <f aca="false">R57*$X$2</f>
        <v>322.958160252585</v>
      </c>
      <c r="AD57" s="0" t="n">
        <f aca="false">S57*$X$2</f>
        <v>393.948383218446</v>
      </c>
      <c r="AE57" s="0" t="n">
        <f aca="false">T57*$X$2</f>
        <v>462.216547584465</v>
      </c>
      <c r="AF57" s="0" t="n">
        <f aca="false">U57*$X$2</f>
        <v>526.763140182923</v>
      </c>
      <c r="AG57" s="0" t="n">
        <f aca="false">V57*$X$2</f>
        <v>587.009681382415</v>
      </c>
      <c r="AI57" s="0" t="n">
        <f aca="false">X57*$AI$2</f>
        <v>1.59079632673326</v>
      </c>
      <c r="AJ57" s="0" t="n">
        <f aca="false">Y57*$AI$2</f>
        <v>5.67334033617738</v>
      </c>
      <c r="AK57" s="0" t="n">
        <f aca="false">Z57*$AI$2</f>
        <v>11.360476760029</v>
      </c>
      <c r="AL57" s="0" t="n">
        <f aca="false">AA57*$AI$2</f>
        <v>17.9901897457748</v>
      </c>
      <c r="AM57" s="0" t="n">
        <f aca="false">AB57*$AI$2</f>
        <v>25.0822806500456</v>
      </c>
      <c r="AN57" s="0" t="n">
        <f aca="false">AC57*$AI$2</f>
        <v>32.2958160252585</v>
      </c>
      <c r="AO57" s="0" t="n">
        <f aca="false">AD57*$AI$2</f>
        <v>39.3948383218446</v>
      </c>
      <c r="AP57" s="0" t="n">
        <f aca="false">AE57*$AI$2</f>
        <v>46.2216547584465</v>
      </c>
      <c r="AQ57" s="0" t="n">
        <f aca="false">AF57*$AI$2</f>
        <v>52.6763140182923</v>
      </c>
      <c r="AR57" s="0" t="n">
        <f aca="false">AG57*$AI$2</f>
        <v>58.7009681382415</v>
      </c>
    </row>
    <row r="58" customFormat="false" ht="13.8" hidden="false" customHeight="false" outlineLevel="0" collapsed="false">
      <c r="A58" s="0" t="s">
        <v>59</v>
      </c>
      <c r="B58" s="0" t="n">
        <v>795.459453721422</v>
      </c>
      <c r="C58" s="0" t="n">
        <v>2828.87655088887</v>
      </c>
      <c r="D58" s="0" t="n">
        <v>4736.0910308448</v>
      </c>
      <c r="E58" s="0" t="n">
        <v>6070.24404660153</v>
      </c>
      <c r="F58" s="0" t="n">
        <v>6897.01039355301</v>
      </c>
      <c r="G58" s="0" t="n">
        <v>7380.54282154571</v>
      </c>
      <c r="H58" s="0" t="n">
        <v>7655.1003570959</v>
      </c>
      <c r="I58" s="0" t="n">
        <v>7808.58407406307</v>
      </c>
      <c r="J58" s="0" t="n">
        <v>7893.66795003635</v>
      </c>
      <c r="K58" s="0" t="n">
        <v>7940.6200248245</v>
      </c>
      <c r="L58" s="0"/>
      <c r="M58" s="0" t="n">
        <f aca="false">0.3*(B58^(0.7))</f>
        <v>32.1776177370925</v>
      </c>
      <c r="N58" s="0" t="n">
        <f aca="false">0.3*(C58^(0.7))</f>
        <v>78.2079769208356</v>
      </c>
      <c r="O58" s="0" t="n">
        <f aca="false">0.3*(D58^(0.7))</f>
        <v>112.179960713131</v>
      </c>
      <c r="P58" s="0" t="n">
        <f aca="false">0.3*(E58^(0.7))</f>
        <v>133.46443764947</v>
      </c>
      <c r="Q58" s="0" t="n">
        <f aca="false">0.3*(F58^(0.7))</f>
        <v>145.943202194389</v>
      </c>
      <c r="R58" s="0" t="n">
        <f aca="false">0.3*(G58^(0.7))</f>
        <v>153.032286688111</v>
      </c>
      <c r="S58" s="0" t="n">
        <f aca="false">0.3*(H58^(0.7))</f>
        <v>156.995381588576</v>
      </c>
      <c r="T58" s="0" t="n">
        <f aca="false">0.3*(I58^(0.7))</f>
        <v>159.192226958063</v>
      </c>
      <c r="U58" s="0" t="n">
        <f aca="false">0.3*(J58^(0.7))</f>
        <v>160.404464710598</v>
      </c>
      <c r="V58" s="0" t="n">
        <f aca="false">0.3*(K58^(0.7))</f>
        <v>161.071738042355</v>
      </c>
      <c r="W58" s="0"/>
      <c r="X58" s="0" t="n">
        <f aca="false">M58*$X$2</f>
        <v>20.9154515291101</v>
      </c>
      <c r="Y58" s="0" t="n">
        <f aca="false">N58*$X$2</f>
        <v>50.8351849985431</v>
      </c>
      <c r="Z58" s="0" t="n">
        <f aca="false">O58*$X$2</f>
        <v>72.916974463535</v>
      </c>
      <c r="AA58" s="0" t="n">
        <f aca="false">P58*$X$2</f>
        <v>86.7518844721553</v>
      </c>
      <c r="AB58" s="0" t="n">
        <f aca="false">Q58*$X$2</f>
        <v>94.8630814263529</v>
      </c>
      <c r="AC58" s="0" t="n">
        <f aca="false">R58*$X$2</f>
        <v>99.4709863472724</v>
      </c>
      <c r="AD58" s="0" t="n">
        <f aca="false">S58*$X$2</f>
        <v>102.046998032574</v>
      </c>
      <c r="AE58" s="0" t="n">
        <f aca="false">T58*$X$2</f>
        <v>103.474947522741</v>
      </c>
      <c r="AF58" s="0" t="n">
        <f aca="false">U58*$X$2</f>
        <v>104.262902061889</v>
      </c>
      <c r="AG58" s="0" t="n">
        <f aca="false">V58*$X$2</f>
        <v>104.696629727531</v>
      </c>
      <c r="AI58" s="0" t="n">
        <f aca="false">X58*$AI$2</f>
        <v>2.09154515291101</v>
      </c>
      <c r="AJ58" s="0" t="n">
        <f aca="false">Y58*$AI$2</f>
        <v>5.08351849985431</v>
      </c>
      <c r="AK58" s="0" t="n">
        <f aca="false">Z58*$AI$2</f>
        <v>7.2916974463535</v>
      </c>
      <c r="AL58" s="0" t="n">
        <f aca="false">AA58*$AI$2</f>
        <v>8.67518844721553</v>
      </c>
      <c r="AM58" s="0" t="n">
        <f aca="false">AB58*$AI$2</f>
        <v>9.48630814263529</v>
      </c>
      <c r="AN58" s="0" t="n">
        <f aca="false">AC58*$AI$2</f>
        <v>9.94709863472724</v>
      </c>
      <c r="AO58" s="0" t="n">
        <f aca="false">AD58*$AI$2</f>
        <v>10.2046998032574</v>
      </c>
      <c r="AP58" s="0" t="n">
        <f aca="false">AE58*$AI$2</f>
        <v>10.3474947522741</v>
      </c>
      <c r="AQ58" s="0" t="n">
        <f aca="false">AF58*$AI$2</f>
        <v>10.4262902061889</v>
      </c>
      <c r="AR58" s="0" t="n">
        <f aca="false">AG58*$AI$2</f>
        <v>10.4696629727531</v>
      </c>
    </row>
    <row r="59" customFormat="false" ht="13.8" hidden="false" customHeight="false" outlineLevel="0" collapsed="false">
      <c r="A59" s="0" t="s">
        <v>60</v>
      </c>
      <c r="B59" s="0" t="n">
        <v>22480.8832388313</v>
      </c>
      <c r="C59" s="0" t="n">
        <v>87258.7603101782</v>
      </c>
      <c r="D59" s="0" t="n">
        <v>151373.545730713</v>
      </c>
      <c r="E59" s="0" t="n">
        <v>197364.763789159</v>
      </c>
      <c r="F59" s="0" t="n">
        <v>226229.279301551</v>
      </c>
      <c r="G59" s="0" t="n">
        <v>243223.600616922</v>
      </c>
      <c r="H59" s="0" t="n">
        <v>252907.826328847</v>
      </c>
      <c r="I59" s="0" t="n">
        <v>258332.026294853</v>
      </c>
      <c r="J59" s="0" t="n">
        <v>261342.116566362</v>
      </c>
      <c r="K59" s="0" t="n">
        <v>263004.143042521</v>
      </c>
      <c r="L59" s="0"/>
      <c r="M59" s="0" t="n">
        <f aca="false">0.3*(B59^(0.7))</f>
        <v>333.726438486616</v>
      </c>
      <c r="N59" s="0" t="n">
        <f aca="false">0.3*(C59^(0.7))</f>
        <v>862.357970517645</v>
      </c>
      <c r="O59" s="0" t="n">
        <f aca="false">0.3*(D59^(0.7))</f>
        <v>1268.1080030741</v>
      </c>
      <c r="P59" s="0" t="n">
        <f aca="false">0.3*(E59^(0.7))</f>
        <v>1526.8978660306</v>
      </c>
      <c r="Q59" s="0" t="n">
        <f aca="false">0.3*(F59^(0.7))</f>
        <v>1679.9850735959</v>
      </c>
      <c r="R59" s="0" t="n">
        <f aca="false">0.3*(G59^(0.7))</f>
        <v>1767.3609462883</v>
      </c>
      <c r="S59" s="0" t="n">
        <f aca="false">0.3*(H59^(0.7))</f>
        <v>1816.33036312409</v>
      </c>
      <c r="T59" s="0" t="n">
        <f aca="false">0.3*(I59^(0.7))</f>
        <v>1843.51225951009</v>
      </c>
      <c r="U59" s="0" t="n">
        <f aca="false">0.3*(J59^(0.7))</f>
        <v>1858.52256144147</v>
      </c>
      <c r="V59" s="0" t="n">
        <f aca="false">0.3*(K59^(0.7))</f>
        <v>1866.78828854159</v>
      </c>
      <c r="W59" s="0"/>
      <c r="X59" s="0" t="n">
        <f aca="false">M59*$X$2</f>
        <v>216.922185016301</v>
      </c>
      <c r="Y59" s="0" t="n">
        <f aca="false">N59*$X$2</f>
        <v>560.532680836469</v>
      </c>
      <c r="Z59" s="0" t="n">
        <f aca="false">O59*$X$2</f>
        <v>824.270201998167</v>
      </c>
      <c r="AA59" s="0" t="n">
        <f aca="false">P59*$X$2</f>
        <v>992.48361291989</v>
      </c>
      <c r="AB59" s="0" t="n">
        <f aca="false">Q59*$X$2</f>
        <v>1091.99029783734</v>
      </c>
      <c r="AC59" s="0" t="n">
        <f aca="false">R59*$X$2</f>
        <v>1148.7846150874</v>
      </c>
      <c r="AD59" s="0" t="n">
        <f aca="false">S59*$X$2</f>
        <v>1180.61473603066</v>
      </c>
      <c r="AE59" s="0" t="n">
        <f aca="false">T59*$X$2</f>
        <v>1198.28296868156</v>
      </c>
      <c r="AF59" s="0" t="n">
        <f aca="false">U59*$X$2</f>
        <v>1208.03966493696</v>
      </c>
      <c r="AG59" s="0" t="n">
        <f aca="false">V59*$X$2</f>
        <v>1213.41238755203</v>
      </c>
      <c r="AI59" s="0" t="n">
        <f aca="false">X59*$AI$2</f>
        <v>21.6922185016301</v>
      </c>
      <c r="AJ59" s="0" t="n">
        <f aca="false">Y59*$AI$2</f>
        <v>56.0532680836469</v>
      </c>
      <c r="AK59" s="0" t="n">
        <f aca="false">Z59*$AI$2</f>
        <v>82.4270201998167</v>
      </c>
      <c r="AL59" s="0" t="n">
        <f aca="false">AA59*$AI$2</f>
        <v>99.248361291989</v>
      </c>
      <c r="AM59" s="0" t="n">
        <f aca="false">AB59*$AI$2</f>
        <v>109.199029783734</v>
      </c>
      <c r="AN59" s="0" t="n">
        <f aca="false">AC59*$AI$2</f>
        <v>114.87846150874</v>
      </c>
      <c r="AO59" s="0" t="n">
        <f aca="false">AD59*$AI$2</f>
        <v>118.061473603066</v>
      </c>
      <c r="AP59" s="0" t="n">
        <f aca="false">AE59*$AI$2</f>
        <v>119.828296868156</v>
      </c>
      <c r="AQ59" s="0" t="n">
        <f aca="false">AF59*$AI$2</f>
        <v>120.803966493696</v>
      </c>
      <c r="AR59" s="0" t="n">
        <f aca="false">AG59*$AI$2</f>
        <v>121.341238755203</v>
      </c>
    </row>
    <row r="60" customFormat="false" ht="13.8" hidden="false" customHeight="false" outlineLevel="0" collapsed="false">
      <c r="A60" s="0" t="s">
        <v>61</v>
      </c>
      <c r="B60" s="0" t="n">
        <v>395.474736290067</v>
      </c>
      <c r="C60" s="0" t="n">
        <v>2094.32368887315</v>
      </c>
      <c r="D60" s="0" t="n">
        <v>4781.41836844391</v>
      </c>
      <c r="E60" s="0" t="n">
        <v>7830.95977558953</v>
      </c>
      <c r="F60" s="0" t="n">
        <v>10787.4682409726</v>
      </c>
      <c r="G60" s="0" t="n">
        <v>13410.3690813982</v>
      </c>
      <c r="H60" s="0" t="n">
        <v>15612.9322270211</v>
      </c>
      <c r="I60" s="0" t="n">
        <v>17397.1099346442</v>
      </c>
      <c r="J60" s="0" t="n">
        <v>18807.4057025722</v>
      </c>
      <c r="K60" s="0" t="n">
        <v>19903.2809848172</v>
      </c>
      <c r="L60" s="0"/>
      <c r="M60" s="0" t="n">
        <f aca="false">0.3*(B60^(0.7))</f>
        <v>19.7289683595938</v>
      </c>
      <c r="N60" s="0" t="n">
        <f aca="false">0.3*(C60^(0.7))</f>
        <v>63.3653617029348</v>
      </c>
      <c r="O60" s="0" t="n">
        <f aca="false">0.3*(D60^(0.7))</f>
        <v>112.930428663604</v>
      </c>
      <c r="P60" s="0" t="n">
        <f aca="false">0.3*(E60^(0.7))</f>
        <v>159.511408513545</v>
      </c>
      <c r="Q60" s="0" t="n">
        <f aca="false">0.3*(F60^(0.7))</f>
        <v>199.602017113328</v>
      </c>
      <c r="R60" s="0" t="n">
        <f aca="false">0.3*(G60^(0.7))</f>
        <v>232.450115448482</v>
      </c>
      <c r="S60" s="0" t="n">
        <f aca="false">0.3*(H60^(0.7))</f>
        <v>258.559433095083</v>
      </c>
      <c r="T60" s="0" t="n">
        <f aca="false">0.3*(I60^(0.7))</f>
        <v>278.904312950921</v>
      </c>
      <c r="U60" s="0" t="n">
        <f aca="false">0.3*(J60^(0.7))</f>
        <v>294.544881303717</v>
      </c>
      <c r="V60" s="0" t="n">
        <f aca="false">0.3*(K60^(0.7))</f>
        <v>306.45628083503</v>
      </c>
      <c r="W60" s="0"/>
      <c r="X60" s="0" t="n">
        <f aca="false">M60*$X$2</f>
        <v>12.823829433736</v>
      </c>
      <c r="Y60" s="0" t="n">
        <f aca="false">N60*$X$2</f>
        <v>41.1874851069077</v>
      </c>
      <c r="Z60" s="0" t="n">
        <f aca="false">O60*$X$2</f>
        <v>73.4047786313425</v>
      </c>
      <c r="AA60" s="0" t="n">
        <f aca="false">P60*$X$2</f>
        <v>103.682415533804</v>
      </c>
      <c r="AB60" s="0" t="n">
        <f aca="false">Q60*$X$2</f>
        <v>129.741311123663</v>
      </c>
      <c r="AC60" s="0" t="n">
        <f aca="false">R60*$X$2</f>
        <v>151.092575041513</v>
      </c>
      <c r="AD60" s="0" t="n">
        <f aca="false">S60*$X$2</f>
        <v>168.063631511804</v>
      </c>
      <c r="AE60" s="0" t="n">
        <f aca="false">T60*$X$2</f>
        <v>181.287803418099</v>
      </c>
      <c r="AF60" s="0" t="n">
        <f aca="false">U60*$X$2</f>
        <v>191.454172847416</v>
      </c>
      <c r="AG60" s="0" t="n">
        <f aca="false">V60*$X$2</f>
        <v>199.196582542769</v>
      </c>
      <c r="AI60" s="0" t="n">
        <f aca="false">X60*$AI$2</f>
        <v>1.2823829433736</v>
      </c>
      <c r="AJ60" s="0" t="n">
        <f aca="false">Y60*$AI$2</f>
        <v>4.11874851069077</v>
      </c>
      <c r="AK60" s="0" t="n">
        <f aca="false">Z60*$AI$2</f>
        <v>7.34047786313425</v>
      </c>
      <c r="AL60" s="0" t="n">
        <f aca="false">AA60*$AI$2</f>
        <v>10.3682415533804</v>
      </c>
      <c r="AM60" s="0" t="n">
        <f aca="false">AB60*$AI$2</f>
        <v>12.9741311123663</v>
      </c>
      <c r="AN60" s="0" t="n">
        <f aca="false">AC60*$AI$2</f>
        <v>15.1092575041513</v>
      </c>
      <c r="AO60" s="0" t="n">
        <f aca="false">AD60*$AI$2</f>
        <v>16.8063631511804</v>
      </c>
      <c r="AP60" s="0" t="n">
        <f aca="false">AE60*$AI$2</f>
        <v>18.1287803418099</v>
      </c>
      <c r="AQ60" s="0" t="n">
        <f aca="false">AF60*$AI$2</f>
        <v>19.1454172847416</v>
      </c>
      <c r="AR60" s="0" t="n">
        <f aca="false">AG60*$AI$2</f>
        <v>19.9196582542769</v>
      </c>
    </row>
    <row r="61" customFormat="false" ht="13.8" hidden="false" customHeight="false" outlineLevel="0" collapsed="false">
      <c r="A61" s="0" t="s">
        <v>62</v>
      </c>
      <c r="B61" s="0" t="n">
        <v>196.024060939893</v>
      </c>
      <c r="C61" s="0" t="n">
        <v>897.791774588188</v>
      </c>
      <c r="D61" s="0" t="n">
        <v>1874.58896491428</v>
      </c>
      <c r="E61" s="0" t="n">
        <v>2879.22497178966</v>
      </c>
      <c r="F61" s="0" t="n">
        <v>3776.51818377069</v>
      </c>
      <c r="G61" s="0" t="n">
        <v>4517.69643955482</v>
      </c>
      <c r="H61" s="0" t="n">
        <v>5101.55456402433</v>
      </c>
      <c r="I61" s="0" t="n">
        <v>5547.70297453451</v>
      </c>
      <c r="J61" s="0" t="n">
        <v>5881.80473569255</v>
      </c>
      <c r="K61" s="0" t="n">
        <v>6128.58955291478</v>
      </c>
      <c r="L61" s="0"/>
      <c r="M61" s="0" t="n">
        <f aca="false">0.3*(B61^(0.7))</f>
        <v>12.0708491384365</v>
      </c>
      <c r="N61" s="0" t="n">
        <f aca="false">0.3*(C61^(0.7))</f>
        <v>35.0222618051091</v>
      </c>
      <c r="O61" s="0" t="n">
        <f aca="false">0.3*(D61^(0.7))</f>
        <v>58.6348061954135</v>
      </c>
      <c r="P61" s="0" t="n">
        <f aca="false">0.3*(E61^(0.7))</f>
        <v>79.1797588912324</v>
      </c>
      <c r="Q61" s="0" t="n">
        <f aca="false">0.3*(F61^(0.7))</f>
        <v>95.7382226814064</v>
      </c>
      <c r="R61" s="0" t="n">
        <f aca="false">0.3*(G61^(0.7))</f>
        <v>108.533344639153</v>
      </c>
      <c r="S61" s="0" t="n">
        <f aca="false">0.3*(H61^(0.7))</f>
        <v>118.171576651392</v>
      </c>
      <c r="T61" s="0" t="n">
        <f aca="false">0.3*(I61^(0.7))</f>
        <v>125.314260402115</v>
      </c>
      <c r="U61" s="0" t="n">
        <f aca="false">0.3*(J61^(0.7))</f>
        <v>130.550541219138</v>
      </c>
      <c r="V61" s="0" t="n">
        <f aca="false">0.3*(K61^(0.7))</f>
        <v>134.361124621542</v>
      </c>
      <c r="W61" s="0"/>
      <c r="X61" s="0" t="n">
        <f aca="false">M61*$X$2</f>
        <v>7.8460519399837</v>
      </c>
      <c r="Y61" s="0" t="n">
        <f aca="false">N61*$X$2</f>
        <v>22.7644701733209</v>
      </c>
      <c r="Z61" s="0" t="n">
        <f aca="false">O61*$X$2</f>
        <v>38.1126240270188</v>
      </c>
      <c r="AA61" s="0" t="n">
        <f aca="false">P61*$X$2</f>
        <v>51.4668432793011</v>
      </c>
      <c r="AB61" s="0" t="n">
        <f aca="false">Q61*$X$2</f>
        <v>62.2298447429142</v>
      </c>
      <c r="AC61" s="0" t="n">
        <f aca="false">R61*$X$2</f>
        <v>70.5466740154493</v>
      </c>
      <c r="AD61" s="0" t="n">
        <f aca="false">S61*$X$2</f>
        <v>76.8115248234049</v>
      </c>
      <c r="AE61" s="0" t="n">
        <f aca="false">T61*$X$2</f>
        <v>81.4542692613749</v>
      </c>
      <c r="AF61" s="0" t="n">
        <f aca="false">U61*$X$2</f>
        <v>84.8578517924394</v>
      </c>
      <c r="AG61" s="0" t="n">
        <f aca="false">V61*$X$2</f>
        <v>87.3347310040024</v>
      </c>
      <c r="AI61" s="0" t="n">
        <f aca="false">X61*$AI$2</f>
        <v>0.78460519399837</v>
      </c>
      <c r="AJ61" s="0" t="n">
        <f aca="false">Y61*$AI$2</f>
        <v>2.27644701733209</v>
      </c>
      <c r="AK61" s="0" t="n">
        <f aca="false">Z61*$AI$2</f>
        <v>3.81126240270188</v>
      </c>
      <c r="AL61" s="0" t="n">
        <f aca="false">AA61*$AI$2</f>
        <v>5.14668432793011</v>
      </c>
      <c r="AM61" s="0" t="n">
        <f aca="false">AB61*$AI$2</f>
        <v>6.22298447429142</v>
      </c>
      <c r="AN61" s="0" t="n">
        <f aca="false">AC61*$AI$2</f>
        <v>7.05466740154493</v>
      </c>
      <c r="AO61" s="0" t="n">
        <f aca="false">AD61*$AI$2</f>
        <v>7.68115248234049</v>
      </c>
      <c r="AP61" s="0" t="n">
        <f aca="false">AE61*$AI$2</f>
        <v>8.14542692613749</v>
      </c>
      <c r="AQ61" s="0" t="n">
        <f aca="false">AF61*$AI$2</f>
        <v>8.48578517924394</v>
      </c>
      <c r="AR61" s="0" t="n">
        <f aca="false">AG61*$AI$2</f>
        <v>8.73347310040024</v>
      </c>
    </row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W60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N29" activeCellId="0" sqref="E2:N177"/>
    </sheetView>
  </sheetViews>
  <sheetFormatPr defaultRowHeight="15"/>
  <cols>
    <col collapsed="false" hidden="false" max="2" min="1" style="0" width="8.36734693877551"/>
    <col collapsed="false" hidden="false" max="12" min="3" style="0" width="9.31632653061224"/>
    <col collapsed="false" hidden="false" max="13" min="13" style="0" width="8.36734693877551"/>
    <col collapsed="false" hidden="false" max="23" min="14" style="0" width="10.2602040816327"/>
    <col collapsed="false" hidden="false" max="1025" min="24" style="0" width="8.36734693877551"/>
  </cols>
  <sheetData>
    <row r="1" customFormat="false" ht="15" hidden="false" customHeight="false" outlineLevel="0" collapsed="false">
      <c r="C1" s="6" t="s">
        <v>353</v>
      </c>
      <c r="D1" s="6"/>
      <c r="E1" s="6"/>
      <c r="F1" s="6"/>
      <c r="G1" s="6"/>
      <c r="H1" s="6"/>
      <c r="N1" s="6" t="s">
        <v>354</v>
      </c>
      <c r="O1" s="6"/>
    </row>
    <row r="2" customFormat="false" ht="15" hidden="false" customHeight="false" outlineLevel="0" collapsed="false">
      <c r="B2" s="0" t="s">
        <v>4</v>
      </c>
      <c r="C2" s="27" t="n">
        <v>0.0177398665133618</v>
      </c>
      <c r="D2" s="27" t="n">
        <v>0.0258919037728641</v>
      </c>
      <c r="E2" s="27" t="n">
        <v>0.0216146328050782</v>
      </c>
      <c r="F2" s="27" t="n">
        <v>0.0309656855537071</v>
      </c>
      <c r="G2" s="27" t="n">
        <v>0.0402719904327803</v>
      </c>
      <c r="H2" s="27" t="n">
        <v>0.0490560522521562</v>
      </c>
      <c r="I2" s="27" t="n">
        <v>0.0570478785220227</v>
      </c>
      <c r="J2" s="27" t="n">
        <v>0.0641287169736844</v>
      </c>
      <c r="K2" s="27" t="n">
        <v>0.070280428120163</v>
      </c>
      <c r="L2" s="27" t="n">
        <v>0.0755462134782962</v>
      </c>
      <c r="N2" s="30" t="n">
        <v>0.00177398665133618</v>
      </c>
      <c r="O2" s="30" t="n">
        <v>0.00258919037728641</v>
      </c>
      <c r="P2" s="30" t="n">
        <v>0.00216146328050783</v>
      </c>
      <c r="Q2" s="30" t="n">
        <v>0.00309656855537071</v>
      </c>
      <c r="R2" s="30" t="n">
        <v>0.00402719904327803</v>
      </c>
      <c r="S2" s="30" t="n">
        <v>0.00490560522521562</v>
      </c>
      <c r="T2" s="30" t="n">
        <v>0.00570478785220228</v>
      </c>
      <c r="U2" s="30" t="n">
        <v>0.00641287169736844</v>
      </c>
      <c r="V2" s="30" t="n">
        <v>0.0070280428120163</v>
      </c>
      <c r="W2" s="30" t="n">
        <v>0.00755462134782962</v>
      </c>
    </row>
    <row r="3" customFormat="false" ht="15" hidden="false" customHeight="false" outlineLevel="0" collapsed="false">
      <c r="B3" s="0" t="s">
        <v>5</v>
      </c>
      <c r="C3" s="27" t="n">
        <v>700.49216834947</v>
      </c>
      <c r="D3" s="27" t="n">
        <v>1277.4339773273</v>
      </c>
      <c r="E3" s="27" t="n">
        <v>1067.11598214628</v>
      </c>
      <c r="F3" s="27" t="n">
        <v>1390.28659216405</v>
      </c>
      <c r="G3" s="27" t="n">
        <v>1607.05932952526</v>
      </c>
      <c r="H3" s="27" t="n">
        <v>1744.0463095026</v>
      </c>
      <c r="I3" s="27" t="n">
        <v>1827.86311489799</v>
      </c>
      <c r="J3" s="27" t="n">
        <v>1878.22759585795</v>
      </c>
      <c r="K3" s="27" t="n">
        <v>1908.17977734281</v>
      </c>
      <c r="L3" s="27" t="n">
        <v>1925.88657594073</v>
      </c>
      <c r="N3" s="30" t="n">
        <v>70.049216834947</v>
      </c>
      <c r="O3" s="30" t="n">
        <v>127.74339773273</v>
      </c>
      <c r="P3" s="30" t="n">
        <v>106.711598214628</v>
      </c>
      <c r="Q3" s="30" t="n">
        <v>139.028659216405</v>
      </c>
      <c r="R3" s="30" t="n">
        <v>160.705932952526</v>
      </c>
      <c r="S3" s="30" t="n">
        <v>174.40463095026</v>
      </c>
      <c r="T3" s="30" t="n">
        <v>182.786311489799</v>
      </c>
      <c r="U3" s="30" t="n">
        <v>187.822759585795</v>
      </c>
      <c r="V3" s="30" t="n">
        <v>190.817977734281</v>
      </c>
      <c r="W3" s="30" t="n">
        <v>192.588657594073</v>
      </c>
    </row>
    <row r="4" customFormat="false" ht="15" hidden="false" customHeight="false" outlineLevel="0" collapsed="false">
      <c r="B4" s="0" t="s">
        <v>6</v>
      </c>
      <c r="C4" s="27" t="n">
        <v>802.320069824463</v>
      </c>
      <c r="D4" s="27" t="n">
        <v>1432.78372263119</v>
      </c>
      <c r="E4" s="27" t="n">
        <v>1120.22324830165</v>
      </c>
      <c r="F4" s="27" t="n">
        <v>1409.58110762115</v>
      </c>
      <c r="G4" s="27" t="n">
        <v>1596.6774942711</v>
      </c>
      <c r="H4" s="27" t="n">
        <v>1711.51134516807</v>
      </c>
      <c r="I4" s="27" t="n">
        <v>1780.04731179362</v>
      </c>
      <c r="J4" s="27" t="n">
        <v>1820.32215288882</v>
      </c>
      <c r="K4" s="27" t="n">
        <v>1843.78368029513</v>
      </c>
      <c r="L4" s="27" t="n">
        <v>1857.38315080587</v>
      </c>
      <c r="N4" s="30" t="n">
        <v>80.2320069824463</v>
      </c>
      <c r="O4" s="30" t="n">
        <v>143.278372263119</v>
      </c>
      <c r="P4" s="30" t="n">
        <v>112.022324830165</v>
      </c>
      <c r="Q4" s="30" t="n">
        <v>140.958110762115</v>
      </c>
      <c r="R4" s="30" t="n">
        <v>159.66774942711</v>
      </c>
      <c r="S4" s="30" t="n">
        <v>171.151134516807</v>
      </c>
      <c r="T4" s="30" t="n">
        <v>178.004731179362</v>
      </c>
      <c r="U4" s="30" t="n">
        <v>182.032215288882</v>
      </c>
      <c r="V4" s="30" t="n">
        <v>184.378368029513</v>
      </c>
      <c r="W4" s="30" t="n">
        <v>185.738315080587</v>
      </c>
    </row>
    <row r="5" customFormat="false" ht="15" hidden="false" customHeight="false" outlineLevel="0" collapsed="false">
      <c r="B5" s="0" t="s">
        <v>7</v>
      </c>
      <c r="C5" s="27" t="n">
        <v>1.12785360662151</v>
      </c>
      <c r="D5" s="27" t="n">
        <v>2.6156252824447</v>
      </c>
      <c r="E5" s="27" t="n">
        <v>2.53449818676556</v>
      </c>
      <c r="F5" s="27" t="n">
        <v>3.7975202587709</v>
      </c>
      <c r="G5" s="27" t="n">
        <v>4.94681860006751</v>
      </c>
      <c r="H5" s="27" t="n">
        <v>5.92041227127151</v>
      </c>
      <c r="I5" s="27" t="n">
        <v>6.70896462341523</v>
      </c>
      <c r="J5" s="27" t="n">
        <v>7.32903375631217</v>
      </c>
      <c r="K5" s="27" t="n">
        <v>7.80690476341019</v>
      </c>
      <c r="L5" s="27" t="n">
        <v>8.17006973049206</v>
      </c>
      <c r="N5" s="30" t="n">
        <v>0.112785360662151</v>
      </c>
      <c r="O5" s="30" t="n">
        <v>0.26156252824447</v>
      </c>
      <c r="P5" s="30" t="n">
        <v>0.253449818676556</v>
      </c>
      <c r="Q5" s="30" t="n">
        <v>0.37975202587709</v>
      </c>
      <c r="R5" s="30" t="n">
        <v>0.494681860006751</v>
      </c>
      <c r="S5" s="30" t="n">
        <v>0.592041227127151</v>
      </c>
      <c r="T5" s="30" t="n">
        <v>0.670896462341523</v>
      </c>
      <c r="U5" s="30" t="n">
        <v>0.732903375631216</v>
      </c>
      <c r="V5" s="30" t="n">
        <v>0.780690476341019</v>
      </c>
      <c r="W5" s="30" t="n">
        <v>0.817006973049205</v>
      </c>
    </row>
    <row r="6" customFormat="false" ht="15" hidden="false" customHeight="false" outlineLevel="0" collapsed="false">
      <c r="B6" s="0" t="s">
        <v>8</v>
      </c>
      <c r="C6" s="27" t="n">
        <v>517.514361121738</v>
      </c>
      <c r="D6" s="27" t="n">
        <v>350.283871800722</v>
      </c>
      <c r="E6" s="27" t="n">
        <v>175.159095109518</v>
      </c>
      <c r="F6" s="27" t="n">
        <v>175.159206197571</v>
      </c>
      <c r="G6" s="27" t="n">
        <v>175.159206916727</v>
      </c>
      <c r="H6" s="27" t="n">
        <v>175.159206921383</v>
      </c>
      <c r="I6" s="27" t="n">
        <v>175.159206921413</v>
      </c>
      <c r="J6" s="27" t="n">
        <v>175.159206921413</v>
      </c>
      <c r="K6" s="27" t="n">
        <v>175.159206921413</v>
      </c>
      <c r="L6" s="27" t="n">
        <v>175.159206921413</v>
      </c>
      <c r="N6" s="30" t="n">
        <v>51.7514361121738</v>
      </c>
      <c r="O6" s="30" t="n">
        <v>35.0283871800722</v>
      </c>
      <c r="P6" s="30" t="n">
        <v>17.5159095109518</v>
      </c>
      <c r="Q6" s="30" t="n">
        <v>17.5159206197571</v>
      </c>
      <c r="R6" s="30" t="n">
        <v>17.5159206916727</v>
      </c>
      <c r="S6" s="30" t="n">
        <v>17.5159206921383</v>
      </c>
      <c r="T6" s="30" t="n">
        <v>17.5159206921413</v>
      </c>
      <c r="U6" s="30" t="n">
        <v>17.5159206921413</v>
      </c>
      <c r="V6" s="30" t="n">
        <v>17.5159206921413</v>
      </c>
      <c r="W6" s="30" t="n">
        <v>17.5159206921413</v>
      </c>
    </row>
    <row r="7" customFormat="false" ht="15" hidden="false" customHeight="false" outlineLevel="0" collapsed="false">
      <c r="B7" s="0" t="s">
        <v>9</v>
      </c>
      <c r="C7" s="27" t="n">
        <v>0.457644249473224</v>
      </c>
      <c r="D7" s="27" t="n">
        <v>0.82993979256211</v>
      </c>
      <c r="E7" s="27" t="n">
        <v>0.571073447969507</v>
      </c>
      <c r="F7" s="27" t="n">
        <v>0.642340183696301</v>
      </c>
      <c r="G7" s="27" t="n">
        <v>0.672120073273055</v>
      </c>
      <c r="H7" s="27" t="n">
        <v>0.684161192972501</v>
      </c>
      <c r="I7" s="27" t="n">
        <v>0.68896833952883</v>
      </c>
      <c r="J7" s="27" t="n">
        <v>0.690877936125586</v>
      </c>
      <c r="K7" s="27" t="n">
        <v>0.691635015479463</v>
      </c>
      <c r="L7" s="27" t="n">
        <v>0.691934934035825</v>
      </c>
      <c r="N7" s="30" t="n">
        <v>0.0457644249473224</v>
      </c>
      <c r="O7" s="30" t="n">
        <v>0.082993979256211</v>
      </c>
      <c r="P7" s="30" t="n">
        <v>0.0571073447969507</v>
      </c>
      <c r="Q7" s="30" t="n">
        <v>0.0642340183696301</v>
      </c>
      <c r="R7" s="30" t="n">
        <v>0.0672120073273055</v>
      </c>
      <c r="S7" s="30" t="n">
        <v>0.0684161192972501</v>
      </c>
      <c r="T7" s="30" t="n">
        <v>0.068896833952883</v>
      </c>
      <c r="U7" s="30" t="n">
        <v>0.0690877936125586</v>
      </c>
      <c r="V7" s="30" t="n">
        <v>0.0691635015479463</v>
      </c>
      <c r="W7" s="30" t="n">
        <v>0.0691934934035825</v>
      </c>
    </row>
    <row r="8" customFormat="false" ht="15" hidden="false" customHeight="false" outlineLevel="0" collapsed="false">
      <c r="B8" s="0" t="s">
        <v>10</v>
      </c>
      <c r="C8" s="27" t="n">
        <v>2.13790859224319</v>
      </c>
      <c r="D8" s="27" t="n">
        <v>5.50837206448647</v>
      </c>
      <c r="E8" s="27" t="n">
        <v>4.61207114966827</v>
      </c>
      <c r="F8" s="27" t="n">
        <v>5.83588266261408</v>
      </c>
      <c r="G8" s="27" t="n">
        <v>6.54560104470285</v>
      </c>
      <c r="H8" s="27" t="n">
        <v>6.93397661359756</v>
      </c>
      <c r="I8" s="27" t="n">
        <v>7.14059690447959</v>
      </c>
      <c r="J8" s="27" t="n">
        <v>7.24897958658912</v>
      </c>
      <c r="K8" s="27" t="n">
        <v>7.30542472007534</v>
      </c>
      <c r="L8" s="27" t="n">
        <v>7.33471297651452</v>
      </c>
      <c r="N8" s="30" t="n">
        <v>0.213790859224319</v>
      </c>
      <c r="O8" s="30" t="n">
        <v>0.550837206448647</v>
      </c>
      <c r="P8" s="30" t="n">
        <v>0.461207114966827</v>
      </c>
      <c r="Q8" s="30" t="n">
        <v>0.583588266261408</v>
      </c>
      <c r="R8" s="30" t="n">
        <v>0.654560104470285</v>
      </c>
      <c r="S8" s="30" t="n">
        <v>0.693397661359756</v>
      </c>
      <c r="T8" s="30" t="n">
        <v>0.714059690447959</v>
      </c>
      <c r="U8" s="30" t="n">
        <v>0.724897958658912</v>
      </c>
      <c r="V8" s="30" t="n">
        <v>0.730542472007534</v>
      </c>
      <c r="W8" s="30" t="n">
        <v>0.733471297651452</v>
      </c>
    </row>
    <row r="9" customFormat="false" ht="15" hidden="false" customHeight="false" outlineLevel="0" collapsed="false">
      <c r="B9" s="0" t="s">
        <v>11</v>
      </c>
      <c r="C9" s="27" t="n">
        <v>0.306105982401521</v>
      </c>
      <c r="D9" s="27" t="n">
        <v>0.538729263175857</v>
      </c>
      <c r="E9" s="27" t="n">
        <v>0.375387021247693</v>
      </c>
      <c r="F9" s="27" t="n">
        <v>0.427540767667217</v>
      </c>
      <c r="G9" s="27" t="n">
        <v>0.45098999228369</v>
      </c>
      <c r="H9" s="27" t="n">
        <v>0.461165524841907</v>
      </c>
      <c r="I9" s="27" t="n">
        <v>0.465517103963578</v>
      </c>
      <c r="J9" s="27" t="n">
        <v>0.467366739327682</v>
      </c>
      <c r="K9" s="27" t="n">
        <v>0.468150907841995</v>
      </c>
      <c r="L9" s="27" t="n">
        <v>0.46848300216717</v>
      </c>
      <c r="N9" s="30" t="n">
        <v>0.0306105982401521</v>
      </c>
      <c r="O9" s="30" t="n">
        <v>0.0538729263175857</v>
      </c>
      <c r="P9" s="30" t="n">
        <v>0.0375387021247693</v>
      </c>
      <c r="Q9" s="30" t="n">
        <v>0.0427540767667217</v>
      </c>
      <c r="R9" s="30" t="n">
        <v>0.045098999228369</v>
      </c>
      <c r="S9" s="30" t="n">
        <v>0.0461165524841907</v>
      </c>
      <c r="T9" s="30" t="n">
        <v>0.0465517103963578</v>
      </c>
      <c r="U9" s="30" t="n">
        <v>0.0467366739327682</v>
      </c>
      <c r="V9" s="30" t="n">
        <v>0.0468150907841995</v>
      </c>
      <c r="W9" s="30" t="n">
        <v>0.046848300216717</v>
      </c>
    </row>
    <row r="10" customFormat="false" ht="15" hidden="false" customHeight="false" outlineLevel="0" collapsed="false">
      <c r="B10" s="0" t="s">
        <v>12</v>
      </c>
      <c r="C10" s="27" t="n">
        <v>399111.031812431</v>
      </c>
      <c r="D10" s="27" t="n">
        <v>266074.021343339</v>
      </c>
      <c r="E10" s="27" t="n">
        <v>133037.010671669</v>
      </c>
      <c r="F10" s="27" t="n">
        <v>133037.010671669</v>
      </c>
      <c r="G10" s="27" t="n">
        <v>133037.010671669</v>
      </c>
      <c r="H10" s="27" t="n">
        <v>133037.010671669</v>
      </c>
      <c r="I10" s="27" t="n">
        <v>133037.010671669</v>
      </c>
      <c r="J10" s="27" t="n">
        <v>133037.010671669</v>
      </c>
      <c r="K10" s="27" t="n">
        <v>133037.010671669</v>
      </c>
      <c r="L10" s="27" t="n">
        <v>133037.010671669</v>
      </c>
      <c r="N10" s="30" t="n">
        <v>39911.1031812431</v>
      </c>
      <c r="O10" s="30" t="n">
        <v>26607.4021343339</v>
      </c>
      <c r="P10" s="30" t="n">
        <v>13303.7010671669</v>
      </c>
      <c r="Q10" s="30" t="n">
        <v>13303.7010671669</v>
      </c>
      <c r="R10" s="30" t="n">
        <v>13303.7010671669</v>
      </c>
      <c r="S10" s="30" t="n">
        <v>13303.7010671669</v>
      </c>
      <c r="T10" s="30" t="n">
        <v>13303.7010671669</v>
      </c>
      <c r="U10" s="30" t="n">
        <v>13303.7010671669</v>
      </c>
      <c r="V10" s="30" t="n">
        <v>13303.7010671669</v>
      </c>
      <c r="W10" s="30" t="n">
        <v>13303.7010671669</v>
      </c>
    </row>
    <row r="11" customFormat="false" ht="15" hidden="false" customHeight="false" outlineLevel="0" collapsed="false">
      <c r="B11" s="0" t="s">
        <v>13</v>
      </c>
      <c r="C11" s="27" t="n">
        <v>5.90202689259196</v>
      </c>
      <c r="D11" s="27" t="n">
        <v>21.3477582650464</v>
      </c>
      <c r="E11" s="27" t="n">
        <v>23.9841367438305</v>
      </c>
      <c r="F11" s="27" t="n">
        <v>38.4170139822312</v>
      </c>
      <c r="G11" s="27" t="n">
        <v>51.7601745743775</v>
      </c>
      <c r="H11" s="27" t="n">
        <v>63.0547797986052</v>
      </c>
      <c r="I11" s="27" t="n">
        <v>72.1169302578713</v>
      </c>
      <c r="J11" s="27" t="n">
        <v>79.1421460306789</v>
      </c>
      <c r="K11" s="27" t="n">
        <v>84.4650871409071</v>
      </c>
      <c r="L11" s="27" t="n">
        <v>88.4358484848753</v>
      </c>
      <c r="N11" s="30" t="n">
        <v>0.590202689259195</v>
      </c>
      <c r="O11" s="30" t="n">
        <v>2.13477582650464</v>
      </c>
      <c r="P11" s="30" t="n">
        <v>2.39841367438305</v>
      </c>
      <c r="Q11" s="30" t="n">
        <v>3.84170139822312</v>
      </c>
      <c r="R11" s="30" t="n">
        <v>5.17601745743775</v>
      </c>
      <c r="S11" s="30" t="n">
        <v>6.30547797986052</v>
      </c>
      <c r="T11" s="30" t="n">
        <v>7.21169302578713</v>
      </c>
      <c r="U11" s="30" t="n">
        <v>7.91421460306789</v>
      </c>
      <c r="V11" s="30" t="n">
        <v>8.44650871409071</v>
      </c>
      <c r="W11" s="30" t="n">
        <v>8.84358484848753</v>
      </c>
    </row>
    <row r="12" customFormat="false" ht="15" hidden="false" customHeight="false" outlineLevel="0" collapsed="false">
      <c r="B12" s="0" t="s">
        <v>14</v>
      </c>
      <c r="C12" s="27" t="n">
        <v>41.7909691619005</v>
      </c>
      <c r="D12" s="27" t="n">
        <v>60.0498345773485</v>
      </c>
      <c r="E12" s="27" t="n">
        <v>36.146587577157</v>
      </c>
      <c r="F12" s="27" t="n">
        <v>38.0083140668153</v>
      </c>
      <c r="G12" s="27" t="n">
        <v>38.5431265763131</v>
      </c>
      <c r="H12" s="27" t="n">
        <v>38.6943818348605</v>
      </c>
      <c r="I12" s="27" t="n">
        <v>38.7369738824679</v>
      </c>
      <c r="J12" s="27" t="n">
        <v>38.748952759677</v>
      </c>
      <c r="K12" s="27" t="n">
        <v>38.7523206247216</v>
      </c>
      <c r="L12" s="27" t="n">
        <v>38.7532674097052</v>
      </c>
      <c r="N12" s="30" t="n">
        <v>4.17909691619005</v>
      </c>
      <c r="O12" s="30" t="n">
        <v>6.00498345773485</v>
      </c>
      <c r="P12" s="30" t="n">
        <v>3.6146587577157</v>
      </c>
      <c r="Q12" s="30" t="n">
        <v>3.80083140668153</v>
      </c>
      <c r="R12" s="30" t="n">
        <v>3.85431265763131</v>
      </c>
      <c r="S12" s="30" t="n">
        <v>3.86943818348605</v>
      </c>
      <c r="T12" s="30" t="n">
        <v>3.87369738824679</v>
      </c>
      <c r="U12" s="30" t="n">
        <v>3.8748952759677</v>
      </c>
      <c r="V12" s="30" t="n">
        <v>3.87523206247216</v>
      </c>
      <c r="W12" s="30" t="n">
        <v>3.87532674097052</v>
      </c>
    </row>
    <row r="13" customFormat="false" ht="15" hidden="false" customHeight="false" outlineLevel="0" collapsed="false">
      <c r="B13" s="0" t="s">
        <v>15</v>
      </c>
      <c r="C13" s="27" t="n">
        <v>4.53214881675234</v>
      </c>
      <c r="D13" s="27" t="n">
        <v>6.05552628657425</v>
      </c>
      <c r="E13" s="27" t="n">
        <v>3.5446931382806</v>
      </c>
      <c r="F13" s="27" t="n">
        <v>3.6885544260026</v>
      </c>
      <c r="G13" s="27" t="n">
        <v>3.7267028950874</v>
      </c>
      <c r="H13" s="27" t="n">
        <v>3.73669509002447</v>
      </c>
      <c r="I13" s="27" t="n">
        <v>3.73930399147573</v>
      </c>
      <c r="J13" s="27" t="n">
        <v>3.73998459354836</v>
      </c>
      <c r="K13" s="27" t="n">
        <v>3.74016210840282</v>
      </c>
      <c r="L13" s="27" t="n">
        <v>3.74020840526742</v>
      </c>
      <c r="N13" s="30" t="n">
        <v>0.453214881675234</v>
      </c>
      <c r="O13" s="30" t="n">
        <v>0.605552628657425</v>
      </c>
      <c r="P13" s="30" t="n">
        <v>0.35446931382806</v>
      </c>
      <c r="Q13" s="30" t="n">
        <v>0.36885544260026</v>
      </c>
      <c r="R13" s="30" t="n">
        <v>0.37267028950874</v>
      </c>
      <c r="S13" s="30" t="n">
        <v>0.373669509002447</v>
      </c>
      <c r="T13" s="30" t="n">
        <v>0.373930399147573</v>
      </c>
      <c r="U13" s="30" t="n">
        <v>0.373998459354836</v>
      </c>
      <c r="V13" s="30" t="n">
        <v>0.374016210840282</v>
      </c>
      <c r="W13" s="30" t="n">
        <v>0.374020840526742</v>
      </c>
    </row>
    <row r="14" customFormat="false" ht="15" hidden="false" customHeight="false" outlineLevel="0" collapsed="false">
      <c r="B14" s="0" t="s">
        <v>16</v>
      </c>
      <c r="C14" s="27" t="n">
        <v>2226.50658816142</v>
      </c>
      <c r="D14" s="27" t="n">
        <v>1616.72575355116</v>
      </c>
      <c r="E14" s="27" t="n">
        <v>810.727664164307</v>
      </c>
      <c r="F14" s="27" t="n">
        <v>810.809726734682</v>
      </c>
      <c r="G14" s="27" t="n">
        <v>810.81257160649</v>
      </c>
      <c r="H14" s="27" t="n">
        <v>810.812670226537</v>
      </c>
      <c r="I14" s="27" t="n">
        <v>810.812673645285</v>
      </c>
      <c r="J14" s="27" t="n">
        <v>810.8126737638</v>
      </c>
      <c r="K14" s="27" t="n">
        <v>810.812673767907</v>
      </c>
      <c r="L14" s="27" t="n">
        <v>810.812673768049</v>
      </c>
      <c r="N14" s="30" t="n">
        <v>222.650658816142</v>
      </c>
      <c r="O14" s="30" t="n">
        <v>161.672575355116</v>
      </c>
      <c r="P14" s="30" t="n">
        <v>81.0727664164307</v>
      </c>
      <c r="Q14" s="30" t="n">
        <v>81.0809726734682</v>
      </c>
      <c r="R14" s="30" t="n">
        <v>81.081257160649</v>
      </c>
      <c r="S14" s="30" t="n">
        <v>81.0812670226537</v>
      </c>
      <c r="T14" s="30" t="n">
        <v>81.0812673645285</v>
      </c>
      <c r="U14" s="30" t="n">
        <v>81.08126737638</v>
      </c>
      <c r="V14" s="30" t="n">
        <v>81.0812673767907</v>
      </c>
      <c r="W14" s="30" t="n">
        <v>81.0812673768049</v>
      </c>
    </row>
    <row r="15" customFormat="false" ht="15" hidden="false" customHeight="false" outlineLevel="0" collapsed="false">
      <c r="B15" s="0" t="s">
        <v>17</v>
      </c>
      <c r="C15" s="27" t="n">
        <v>0.823666687745458</v>
      </c>
      <c r="D15" s="27" t="n">
        <v>2.2632014336093</v>
      </c>
      <c r="E15" s="27" t="n">
        <v>2.02310335199067</v>
      </c>
      <c r="F15" s="27" t="n">
        <v>2.68460627093993</v>
      </c>
      <c r="G15" s="27" t="n">
        <v>3.11062660927074</v>
      </c>
      <c r="H15" s="27" t="n">
        <v>3.36684555805411</v>
      </c>
      <c r="I15" s="27" t="n">
        <v>3.51558884184384</v>
      </c>
      <c r="J15" s="27" t="n">
        <v>3.60032192111321</v>
      </c>
      <c r="K15" s="27" t="n">
        <v>3.64809657435255</v>
      </c>
      <c r="L15" s="27" t="n">
        <v>3.67488104967249</v>
      </c>
      <c r="N15" s="30" t="n">
        <v>0.0823666687745457</v>
      </c>
      <c r="O15" s="30" t="n">
        <v>0.22632014336093</v>
      </c>
      <c r="P15" s="30" t="n">
        <v>0.202310335199067</v>
      </c>
      <c r="Q15" s="30" t="n">
        <v>0.268460627093993</v>
      </c>
      <c r="R15" s="30" t="n">
        <v>0.311062660927074</v>
      </c>
      <c r="S15" s="30" t="n">
        <v>0.336684555805411</v>
      </c>
      <c r="T15" s="30" t="n">
        <v>0.351558884184384</v>
      </c>
      <c r="U15" s="30" t="n">
        <v>0.360032192111321</v>
      </c>
      <c r="V15" s="30" t="n">
        <v>0.364809657435255</v>
      </c>
      <c r="W15" s="30" t="n">
        <v>0.367488104967249</v>
      </c>
    </row>
    <row r="16" customFormat="false" ht="15" hidden="false" customHeight="false" outlineLevel="0" collapsed="false">
      <c r="B16" s="0" t="s">
        <v>18</v>
      </c>
      <c r="C16" s="27" t="n">
        <v>0.143922450168958</v>
      </c>
      <c r="D16" s="27" t="n">
        <v>0.591931969717879</v>
      </c>
      <c r="E16" s="27" t="n">
        <v>0.75820502227389</v>
      </c>
      <c r="F16" s="27" t="n">
        <v>1.36555506268822</v>
      </c>
      <c r="G16" s="27" t="n">
        <v>2.03890826479255</v>
      </c>
      <c r="H16" s="27" t="n">
        <v>2.71558155154324</v>
      </c>
      <c r="I16" s="27" t="n">
        <v>3.35426260174608</v>
      </c>
      <c r="J16" s="27" t="n">
        <v>3.93195987295784</v>
      </c>
      <c r="K16" s="27" t="n">
        <v>4.43898522533732</v>
      </c>
      <c r="L16" s="27" t="n">
        <v>4.87431666165691</v>
      </c>
      <c r="N16" s="30" t="n">
        <v>0.0143922450168958</v>
      </c>
      <c r="O16" s="30" t="n">
        <v>0.0591931969717879</v>
      </c>
      <c r="P16" s="30" t="n">
        <v>0.075820502227389</v>
      </c>
      <c r="Q16" s="30" t="n">
        <v>0.136555506268822</v>
      </c>
      <c r="R16" s="30" t="n">
        <v>0.203890826479255</v>
      </c>
      <c r="S16" s="30" t="n">
        <v>0.271558155154324</v>
      </c>
      <c r="T16" s="30" t="n">
        <v>0.335426260174608</v>
      </c>
      <c r="U16" s="30" t="n">
        <v>0.393195987295784</v>
      </c>
      <c r="V16" s="30" t="n">
        <v>0.443898522533732</v>
      </c>
      <c r="W16" s="30" t="n">
        <v>0.487431666165691</v>
      </c>
    </row>
    <row r="17" customFormat="false" ht="15" hidden="false" customHeight="false" outlineLevel="0" collapsed="false">
      <c r="B17" s="0" t="s">
        <v>19</v>
      </c>
      <c r="C17" s="27" t="n">
        <v>0.0138700465318165</v>
      </c>
      <c r="D17" s="27" t="n">
        <v>0.0406409562010804</v>
      </c>
      <c r="E17" s="27" t="n">
        <v>0.0476041558122978</v>
      </c>
      <c r="F17" s="27" t="n">
        <v>0.0835529762441326</v>
      </c>
      <c r="G17" s="27" t="n">
        <v>0.124472031788504</v>
      </c>
      <c r="H17" s="27" t="n">
        <v>0.167082888803761</v>
      </c>
      <c r="I17" s="27" t="n">
        <v>0.208918357086404</v>
      </c>
      <c r="J17" s="27" t="n">
        <v>0.248336125523343</v>
      </c>
      <c r="K17" s="27" t="n">
        <v>0.284381841833126</v>
      </c>
      <c r="L17" s="27" t="n">
        <v>0.316616110566085</v>
      </c>
      <c r="N17" s="30" t="n">
        <v>0.00138700465318165</v>
      </c>
      <c r="O17" s="30" t="n">
        <v>0.00406409562010804</v>
      </c>
      <c r="P17" s="30" t="n">
        <v>0.00476041558122978</v>
      </c>
      <c r="Q17" s="30" t="n">
        <v>0.00835529762441326</v>
      </c>
      <c r="R17" s="30" t="n">
        <v>0.0124472031788504</v>
      </c>
      <c r="S17" s="30" t="n">
        <v>0.0167082888803761</v>
      </c>
      <c r="T17" s="30" t="n">
        <v>0.0208918357086404</v>
      </c>
      <c r="U17" s="30" t="n">
        <v>0.0248336125523343</v>
      </c>
      <c r="V17" s="30" t="n">
        <v>0.0284381841833126</v>
      </c>
      <c r="W17" s="30" t="n">
        <v>0.0316616110566085</v>
      </c>
    </row>
    <row r="18" customFormat="false" ht="15" hidden="false" customHeight="false" outlineLevel="0" collapsed="false">
      <c r="B18" s="0" t="s">
        <v>20</v>
      </c>
      <c r="C18" s="27" t="n">
        <v>0.330602286142309</v>
      </c>
      <c r="D18" s="27" t="n">
        <v>0.882602810011162</v>
      </c>
      <c r="E18" s="27" t="n">
        <v>0.803623514370321</v>
      </c>
      <c r="F18" s="27" t="n">
        <v>1.09454953862346</v>
      </c>
      <c r="G18" s="27" t="n">
        <v>1.2987891154473</v>
      </c>
      <c r="H18" s="27" t="n">
        <v>1.43275170144474</v>
      </c>
      <c r="I18" s="27" t="n">
        <v>1.5174204959557</v>
      </c>
      <c r="J18" s="27" t="n">
        <v>1.56981827952921</v>
      </c>
      <c r="K18" s="27" t="n">
        <v>1.60185020388891</v>
      </c>
      <c r="L18" s="27" t="n">
        <v>1.62129124916625</v>
      </c>
      <c r="N18" s="30" t="n">
        <v>0.0330602286142309</v>
      </c>
      <c r="O18" s="30" t="n">
        <v>0.0882602810011162</v>
      </c>
      <c r="P18" s="30" t="n">
        <v>0.0803623514370321</v>
      </c>
      <c r="Q18" s="30" t="n">
        <v>0.109454953862346</v>
      </c>
      <c r="R18" s="30" t="n">
        <v>0.12987891154473</v>
      </c>
      <c r="S18" s="30" t="n">
        <v>0.143275170144474</v>
      </c>
      <c r="T18" s="30" t="n">
        <v>0.15174204959557</v>
      </c>
      <c r="U18" s="30" t="n">
        <v>0.156981827952921</v>
      </c>
      <c r="V18" s="30" t="n">
        <v>0.160185020388891</v>
      </c>
      <c r="W18" s="30" t="n">
        <v>0.162129124916625</v>
      </c>
    </row>
    <row r="19" customFormat="false" ht="15" hidden="false" customHeight="false" outlineLevel="0" collapsed="false">
      <c r="B19" s="0" t="s">
        <v>21</v>
      </c>
      <c r="C19" s="27" t="n">
        <v>0.192681429786772</v>
      </c>
      <c r="D19" s="27" t="n">
        <v>1.03180232543098</v>
      </c>
      <c r="E19" s="27" t="n">
        <v>1.58860602960465</v>
      </c>
      <c r="F19" s="27" t="n">
        <v>3.36306292387819</v>
      </c>
      <c r="G19" s="27" t="n">
        <v>5.82519152534581</v>
      </c>
      <c r="H19" s="27" t="n">
        <v>8.90591836706743</v>
      </c>
      <c r="I19" s="27" t="n">
        <v>12.5079341522442</v>
      </c>
      <c r="J19" s="27" t="n">
        <v>16.5232311921893</v>
      </c>
      <c r="K19" s="27" t="n">
        <v>20.8441923269425</v>
      </c>
      <c r="L19" s="27" t="n">
        <v>25.370225970371</v>
      </c>
      <c r="N19" s="30" t="n">
        <v>0.0192681429786772</v>
      </c>
      <c r="O19" s="30" t="n">
        <v>0.103180232543098</v>
      </c>
      <c r="P19" s="30" t="n">
        <v>0.158860602960465</v>
      </c>
      <c r="Q19" s="30" t="n">
        <v>0.336306292387819</v>
      </c>
      <c r="R19" s="30" t="n">
        <v>0.582519152534581</v>
      </c>
      <c r="S19" s="30" t="n">
        <v>0.890591836706742</v>
      </c>
      <c r="T19" s="30" t="n">
        <v>1.25079341522442</v>
      </c>
      <c r="U19" s="30" t="n">
        <v>1.65232311921893</v>
      </c>
      <c r="V19" s="30" t="n">
        <v>2.08441923269425</v>
      </c>
      <c r="W19" s="30" t="n">
        <v>2.5370225970371</v>
      </c>
    </row>
    <row r="20" customFormat="false" ht="15" hidden="false" customHeight="false" outlineLevel="0" collapsed="false">
      <c r="B20" s="0" t="s">
        <v>22</v>
      </c>
      <c r="C20" s="27" t="n">
        <v>5.64864131147872</v>
      </c>
      <c r="D20" s="27" t="n">
        <v>8.5175230865589</v>
      </c>
      <c r="E20" s="27" t="n">
        <v>5.24830925662025</v>
      </c>
      <c r="F20" s="27" t="n">
        <v>5.57432075442441</v>
      </c>
      <c r="G20" s="27" t="n">
        <v>5.6751362736117</v>
      </c>
      <c r="H20" s="27" t="n">
        <v>5.70574160343027</v>
      </c>
      <c r="I20" s="27" t="n">
        <v>5.71498161347121</v>
      </c>
      <c r="J20" s="27" t="n">
        <v>5.71776663603082</v>
      </c>
      <c r="K20" s="27" t="n">
        <v>5.71860564883049</v>
      </c>
      <c r="L20" s="27" t="n">
        <v>5.71885837097132</v>
      </c>
      <c r="N20" s="30" t="n">
        <v>0.564864131147872</v>
      </c>
      <c r="O20" s="30" t="n">
        <v>0.85175230865589</v>
      </c>
      <c r="P20" s="30" t="n">
        <v>0.524830925662025</v>
      </c>
      <c r="Q20" s="30" t="n">
        <v>0.557432075442441</v>
      </c>
      <c r="R20" s="30" t="n">
        <v>0.56751362736117</v>
      </c>
      <c r="S20" s="30" t="n">
        <v>0.570574160343027</v>
      </c>
      <c r="T20" s="30" t="n">
        <v>0.571498161347121</v>
      </c>
      <c r="U20" s="30" t="n">
        <v>0.571776663603082</v>
      </c>
      <c r="V20" s="30" t="n">
        <v>0.57186056488305</v>
      </c>
      <c r="W20" s="30" t="n">
        <v>0.571885837097131</v>
      </c>
    </row>
    <row r="21" customFormat="false" ht="15" hidden="false" customHeight="false" outlineLevel="0" collapsed="false">
      <c r="B21" s="0" t="s">
        <v>23</v>
      </c>
      <c r="C21" s="27" t="n">
        <v>17.0386416415326</v>
      </c>
      <c r="D21" s="27" t="n">
        <v>83.0081604546674</v>
      </c>
      <c r="E21" s="27" t="n">
        <v>113.622406486257</v>
      </c>
      <c r="F21" s="27" t="n">
        <v>213.062507363182</v>
      </c>
      <c r="G21" s="27" t="n">
        <v>327.53582453783</v>
      </c>
      <c r="H21" s="27" t="n">
        <v>446.342722765118</v>
      </c>
      <c r="I21" s="27" t="n">
        <v>561.769048968973</v>
      </c>
      <c r="J21" s="27" t="n">
        <v>668.987197684512</v>
      </c>
      <c r="K21" s="27" t="n">
        <v>765.453455555307</v>
      </c>
      <c r="L21" s="27" t="n">
        <v>850.239825357397</v>
      </c>
      <c r="N21" s="30" t="n">
        <v>1.70386416415326</v>
      </c>
      <c r="O21" s="30" t="n">
        <v>8.30081604546674</v>
      </c>
      <c r="P21" s="30" t="n">
        <v>11.3622406486257</v>
      </c>
      <c r="Q21" s="30" t="n">
        <v>21.3062507363182</v>
      </c>
      <c r="R21" s="30" t="n">
        <v>32.753582453783</v>
      </c>
      <c r="S21" s="30" t="n">
        <v>44.6342722765118</v>
      </c>
      <c r="T21" s="30" t="n">
        <v>56.1769048968973</v>
      </c>
      <c r="U21" s="30" t="n">
        <v>66.8987197684512</v>
      </c>
      <c r="V21" s="30" t="n">
        <v>76.5453455555307</v>
      </c>
      <c r="W21" s="30" t="n">
        <v>85.0239825357397</v>
      </c>
    </row>
    <row r="22" customFormat="false" ht="15" hidden="false" customHeight="false" outlineLevel="0" collapsed="false">
      <c r="B22" s="0" t="s">
        <v>24</v>
      </c>
      <c r="C22" s="27" t="n">
        <v>0.00832010140694663</v>
      </c>
      <c r="D22" s="27" t="n">
        <v>0.117647800687738</v>
      </c>
      <c r="E22" s="27" t="n">
        <v>0.184509327291926</v>
      </c>
      <c r="F22" s="27" t="n">
        <v>0.343418645616085</v>
      </c>
      <c r="G22" s="27" t="n">
        <v>0.503220076934721</v>
      </c>
      <c r="H22" s="27" t="n">
        <v>0.646023802913019</v>
      </c>
      <c r="I22" s="27" t="n">
        <v>0.765114714690978</v>
      </c>
      <c r="J22" s="27" t="n">
        <v>0.860200398184274</v>
      </c>
      <c r="K22" s="27" t="n">
        <v>0.933973569511529</v>
      </c>
      <c r="L22" s="27" t="n">
        <v>0.990108233514984</v>
      </c>
      <c r="N22" s="30" t="n">
        <v>0.000832010140694663</v>
      </c>
      <c r="O22" s="30" t="n">
        <v>0.0117647800687738</v>
      </c>
      <c r="P22" s="30" t="n">
        <v>0.0184509327291926</v>
      </c>
      <c r="Q22" s="30" t="n">
        <v>0.0343418645616085</v>
      </c>
      <c r="R22" s="30" t="n">
        <v>0.0503220076934721</v>
      </c>
      <c r="S22" s="30" t="n">
        <v>0.0646023802913019</v>
      </c>
      <c r="T22" s="30" t="n">
        <v>0.0765114714690978</v>
      </c>
      <c r="U22" s="30" t="n">
        <v>0.0860200398184274</v>
      </c>
      <c r="V22" s="30" t="n">
        <v>0.0933973569511529</v>
      </c>
      <c r="W22" s="30" t="n">
        <v>0.0990108233514984</v>
      </c>
    </row>
    <row r="23" customFormat="false" ht="15" hidden="false" customHeight="false" outlineLevel="0" collapsed="false">
      <c r="B23" s="0" t="s">
        <v>25</v>
      </c>
      <c r="C23" s="27" t="n">
        <v>3.96180099521915</v>
      </c>
      <c r="D23" s="27" t="n">
        <v>5.29967429474332</v>
      </c>
      <c r="E23" s="27" t="n">
        <v>3.07454150064644</v>
      </c>
      <c r="F23" s="27" t="n">
        <v>3.18480814339466</v>
      </c>
      <c r="G23" s="27" t="n">
        <v>3.21212997364789</v>
      </c>
      <c r="H23" s="27" t="n">
        <v>3.21882444470641</v>
      </c>
      <c r="I23" s="27" t="n">
        <v>3.22046028904918</v>
      </c>
      <c r="J23" s="27" t="n">
        <v>3.220859754972</v>
      </c>
      <c r="K23" s="27" t="n">
        <v>3.22095728699145</v>
      </c>
      <c r="L23" s="27" t="n">
        <v>3.22098109908274</v>
      </c>
      <c r="N23" s="30" t="n">
        <v>0.396180099521915</v>
      </c>
      <c r="O23" s="30" t="n">
        <v>0.529967429474331</v>
      </c>
      <c r="P23" s="30" t="n">
        <v>0.307454150064644</v>
      </c>
      <c r="Q23" s="30" t="n">
        <v>0.318480814339466</v>
      </c>
      <c r="R23" s="30" t="n">
        <v>0.321212997364789</v>
      </c>
      <c r="S23" s="30" t="n">
        <v>0.321882444470641</v>
      </c>
      <c r="T23" s="30" t="n">
        <v>0.322046028904918</v>
      </c>
      <c r="U23" s="30" t="n">
        <v>0.3220859754972</v>
      </c>
      <c r="V23" s="30" t="n">
        <v>0.322095728699145</v>
      </c>
      <c r="W23" s="30" t="n">
        <v>0.322098109908274</v>
      </c>
    </row>
    <row r="24" customFormat="false" ht="15" hidden="false" customHeight="false" outlineLevel="0" collapsed="false">
      <c r="B24" s="0" t="s">
        <v>26</v>
      </c>
      <c r="C24" s="27" t="n">
        <v>14.2331664212536</v>
      </c>
      <c r="D24" s="27" t="n">
        <v>12.7700840820061</v>
      </c>
      <c r="E24" s="27" t="n">
        <v>6.60909464530677</v>
      </c>
      <c r="F24" s="27" t="n">
        <v>6.63689198557017</v>
      </c>
      <c r="G24" s="27" t="n">
        <v>6.64030138189688</v>
      </c>
      <c r="H24" s="27" t="n">
        <v>6.64071896591534</v>
      </c>
      <c r="I24" s="27" t="n">
        <v>6.64077010298529</v>
      </c>
      <c r="J24" s="27" t="n">
        <v>6.64077636506658</v>
      </c>
      <c r="K24" s="27" t="n">
        <v>6.64077713189893</v>
      </c>
      <c r="L24" s="27" t="n">
        <v>6.64077722580249</v>
      </c>
      <c r="N24" s="30" t="n">
        <v>1.42331664212536</v>
      </c>
      <c r="O24" s="30" t="n">
        <v>1.27700840820061</v>
      </c>
      <c r="P24" s="30" t="n">
        <v>0.660909464530677</v>
      </c>
      <c r="Q24" s="30" t="n">
        <v>0.663689198557017</v>
      </c>
      <c r="R24" s="30" t="n">
        <v>0.664030138189688</v>
      </c>
      <c r="S24" s="30" t="n">
        <v>0.664071896591534</v>
      </c>
      <c r="T24" s="30" t="n">
        <v>0.664077010298529</v>
      </c>
      <c r="U24" s="30" t="n">
        <v>0.664077636506658</v>
      </c>
      <c r="V24" s="30" t="n">
        <v>0.664077713189893</v>
      </c>
      <c r="W24" s="30" t="n">
        <v>0.664077722580249</v>
      </c>
    </row>
    <row r="25" customFormat="false" ht="15" hidden="false" customHeight="false" outlineLevel="0" collapsed="false">
      <c r="B25" s="0" t="s">
        <v>27</v>
      </c>
      <c r="C25" s="27" t="n">
        <v>0.966801420079323</v>
      </c>
      <c r="D25" s="27" t="n">
        <v>1.20104350744735</v>
      </c>
      <c r="E25" s="27" t="n">
        <v>0.897745632501956</v>
      </c>
      <c r="F25" s="27" t="n">
        <v>1.18168813891457</v>
      </c>
      <c r="G25" s="27" t="n">
        <v>1.43510050216203</v>
      </c>
      <c r="H25" s="27" t="n">
        <v>1.65143574683722</v>
      </c>
      <c r="I25" s="27" t="n">
        <v>1.83059797321578</v>
      </c>
      <c r="J25" s="27" t="n">
        <v>1.97583782056221</v>
      </c>
      <c r="K25" s="27" t="n">
        <v>2.09178248229824</v>
      </c>
      <c r="L25" s="27" t="n">
        <v>2.18330783058312</v>
      </c>
      <c r="N25" s="30" t="n">
        <v>0.0966801420079323</v>
      </c>
      <c r="O25" s="30" t="n">
        <v>0.120104350744735</v>
      </c>
      <c r="P25" s="30" t="n">
        <v>0.0897745632501956</v>
      </c>
      <c r="Q25" s="30" t="n">
        <v>0.118168813891457</v>
      </c>
      <c r="R25" s="30" t="n">
        <v>0.143510050216203</v>
      </c>
      <c r="S25" s="30" t="n">
        <v>0.165143574683722</v>
      </c>
      <c r="T25" s="30" t="n">
        <v>0.183059797321578</v>
      </c>
      <c r="U25" s="30" t="n">
        <v>0.197583782056221</v>
      </c>
      <c r="V25" s="30" t="n">
        <v>0.209178248229824</v>
      </c>
      <c r="W25" s="30" t="n">
        <v>0.218330783058312</v>
      </c>
    </row>
    <row r="26" customFormat="false" ht="15" hidden="false" customHeight="false" outlineLevel="0" collapsed="false">
      <c r="B26" s="0" t="s">
        <v>28</v>
      </c>
      <c r="C26" s="27" t="n">
        <v>0.031121166090307</v>
      </c>
      <c r="D26" s="27" t="n">
        <v>0.111366630156316</v>
      </c>
      <c r="E26" s="27" t="n">
        <v>0.131602947230762</v>
      </c>
      <c r="F26" s="27" t="n">
        <v>0.224103733358382</v>
      </c>
      <c r="G26" s="27" t="n">
        <v>0.320786318498005</v>
      </c>
      <c r="H26" s="27" t="n">
        <v>0.413322020252318</v>
      </c>
      <c r="I26" s="27" t="n">
        <v>0.497082721379277</v>
      </c>
      <c r="J26" s="27" t="n">
        <v>0.570104148913855</v>
      </c>
      <c r="K26" s="27" t="n">
        <v>0.632106611943433</v>
      </c>
      <c r="L26" s="27" t="n">
        <v>0.683760253439973</v>
      </c>
      <c r="N26" s="30" t="n">
        <v>0.0031121166090307</v>
      </c>
      <c r="O26" s="30" t="n">
        <v>0.0111366630156316</v>
      </c>
      <c r="P26" s="30" t="n">
        <v>0.0131602947230762</v>
      </c>
      <c r="Q26" s="30" t="n">
        <v>0.0224103733358382</v>
      </c>
      <c r="R26" s="30" t="n">
        <v>0.0320786318498005</v>
      </c>
      <c r="S26" s="30" t="n">
        <v>0.0413322020252318</v>
      </c>
      <c r="T26" s="30" t="n">
        <v>0.0497082721379277</v>
      </c>
      <c r="U26" s="30" t="n">
        <v>0.0570104148913855</v>
      </c>
      <c r="V26" s="30" t="n">
        <v>0.0632106611943433</v>
      </c>
      <c r="W26" s="30" t="n">
        <v>0.0683760253439973</v>
      </c>
    </row>
    <row r="27" customFormat="false" ht="15" hidden="false" customHeight="false" outlineLevel="0" collapsed="false">
      <c r="B27" s="0" t="s">
        <v>29</v>
      </c>
      <c r="C27" s="27" t="n">
        <v>0.00560781875514611</v>
      </c>
      <c r="D27" s="27" t="n">
        <v>0.00872094989791595</v>
      </c>
      <c r="E27" s="27" t="n">
        <v>0.00714169631674025</v>
      </c>
      <c r="F27" s="27" t="n">
        <v>0.00977158282226151</v>
      </c>
      <c r="G27" s="27" t="n">
        <v>0.0120405259248175</v>
      </c>
      <c r="H27" s="27" t="n">
        <v>0.0138918988469384</v>
      </c>
      <c r="I27" s="27" t="n">
        <v>0.0153492223317401</v>
      </c>
      <c r="J27" s="27" t="n">
        <v>0.0164691205622797</v>
      </c>
      <c r="K27" s="27" t="n">
        <v>0.0173156552832709</v>
      </c>
      <c r="L27" s="27" t="n">
        <v>0.0179482448578999</v>
      </c>
      <c r="N27" s="30" t="n">
        <v>0.000560781875514611</v>
      </c>
      <c r="O27" s="30" t="n">
        <v>0.000872094989791595</v>
      </c>
      <c r="P27" s="30" t="n">
        <v>0.000714169631674025</v>
      </c>
      <c r="Q27" s="30" t="n">
        <v>0.000977158282226151</v>
      </c>
      <c r="R27" s="30" t="n">
        <v>0.00120405259248175</v>
      </c>
      <c r="S27" s="30" t="n">
        <v>0.00138918988469384</v>
      </c>
      <c r="T27" s="30" t="n">
        <v>0.00153492223317401</v>
      </c>
      <c r="U27" s="30" t="n">
        <v>0.00164691205622797</v>
      </c>
      <c r="V27" s="30" t="n">
        <v>0.00173156552832709</v>
      </c>
      <c r="W27" s="30" t="n">
        <v>0.00179482448578999</v>
      </c>
    </row>
    <row r="28" customFormat="false" ht="15" hidden="false" customHeight="false" outlineLevel="0" collapsed="false">
      <c r="B28" s="0" t="s">
        <v>30</v>
      </c>
      <c r="C28" s="27" t="n">
        <v>1.77397332459396</v>
      </c>
      <c r="D28" s="27" t="n">
        <v>2.14496379703552</v>
      </c>
      <c r="E28" s="27" t="n">
        <v>1.21439647517293</v>
      </c>
      <c r="F28" s="27" t="n">
        <v>1.24969524242951</v>
      </c>
      <c r="G28" s="27" t="n">
        <v>1.25815396259191</v>
      </c>
      <c r="H28" s="27" t="n">
        <v>1.26016344581346</v>
      </c>
      <c r="I28" s="27" t="n">
        <v>1.26063985029084</v>
      </c>
      <c r="J28" s="27" t="n">
        <v>1.26075274069875</v>
      </c>
      <c r="K28" s="27" t="n">
        <v>1.26077948852233</v>
      </c>
      <c r="L28" s="27" t="n">
        <v>1.26078582587767</v>
      </c>
      <c r="N28" s="30" t="n">
        <v>0.177397332459396</v>
      </c>
      <c r="O28" s="30" t="n">
        <v>0.214496379703552</v>
      </c>
      <c r="P28" s="30" t="n">
        <v>0.121439647517293</v>
      </c>
      <c r="Q28" s="30" t="n">
        <v>0.124969524242951</v>
      </c>
      <c r="R28" s="30" t="n">
        <v>0.125815396259191</v>
      </c>
      <c r="S28" s="30" t="n">
        <v>0.126016344581346</v>
      </c>
      <c r="T28" s="30" t="n">
        <v>0.126063985029084</v>
      </c>
      <c r="U28" s="30" t="n">
        <v>0.126075274069875</v>
      </c>
      <c r="V28" s="30" t="n">
        <v>0.126077948852233</v>
      </c>
      <c r="W28" s="30" t="n">
        <v>0.126078582587767</v>
      </c>
    </row>
    <row r="29" customFormat="false" ht="15" hidden="false" customHeight="false" outlineLevel="0" collapsed="false">
      <c r="B29" s="0" t="s">
        <v>31</v>
      </c>
      <c r="C29" s="27" t="n">
        <v>0.962579646874923</v>
      </c>
      <c r="D29" s="27" t="n">
        <v>3.4811434375095</v>
      </c>
      <c r="E29" s="27" t="n">
        <v>3.972605334756</v>
      </c>
      <c r="F29" s="27" t="n">
        <v>6.45537868290847</v>
      </c>
      <c r="G29" s="27" t="n">
        <v>8.8011388101374</v>
      </c>
      <c r="H29" s="27" t="n">
        <v>10.8243748011647</v>
      </c>
      <c r="I29" s="27" t="n">
        <v>12.4747500064839</v>
      </c>
      <c r="J29" s="27" t="n">
        <v>13.7732659564392</v>
      </c>
      <c r="K29" s="27" t="n">
        <v>14.7705253825041</v>
      </c>
      <c r="L29" s="27" t="n">
        <v>15.5238121828722</v>
      </c>
      <c r="N29" s="30" t="n">
        <v>0.0962579646874923</v>
      </c>
      <c r="O29" s="30" t="n">
        <v>0.34811434375095</v>
      </c>
      <c r="P29" s="30" t="n">
        <v>0.3972605334756</v>
      </c>
      <c r="Q29" s="30" t="n">
        <v>0.645537868290847</v>
      </c>
      <c r="R29" s="30" t="n">
        <v>0.88011388101374</v>
      </c>
      <c r="S29" s="30" t="n">
        <v>1.08243748011647</v>
      </c>
      <c r="T29" s="30" t="n">
        <v>1.24747500064839</v>
      </c>
      <c r="U29" s="30" t="n">
        <v>1.37732659564392</v>
      </c>
      <c r="V29" s="30" t="n">
        <v>1.47705253825041</v>
      </c>
      <c r="W29" s="30" t="n">
        <v>1.55238121828722</v>
      </c>
    </row>
    <row r="30" customFormat="false" ht="15" hidden="false" customHeight="false" outlineLevel="0" collapsed="false">
      <c r="B30" s="0" t="s">
        <v>32</v>
      </c>
      <c r="C30" s="27" t="n">
        <v>1154.82978095172</v>
      </c>
      <c r="D30" s="27" t="n">
        <v>886.38061620251</v>
      </c>
      <c r="E30" s="27" t="n">
        <v>446.231850823932</v>
      </c>
      <c r="F30" s="27" t="n">
        <v>446.383636625696</v>
      </c>
      <c r="G30" s="27" t="n">
        <v>446.391194479638</v>
      </c>
      <c r="H30" s="27" t="n">
        <v>446.391570765219</v>
      </c>
      <c r="I30" s="27" t="n">
        <v>446.391589499381</v>
      </c>
      <c r="J30" s="27" t="n">
        <v>446.391590432099</v>
      </c>
      <c r="K30" s="27" t="n">
        <v>446.391590478537</v>
      </c>
      <c r="L30" s="27" t="n">
        <v>446.391590480849</v>
      </c>
      <c r="N30" s="30" t="n">
        <v>115.482978095172</v>
      </c>
      <c r="O30" s="30" t="n">
        <v>88.638061620251</v>
      </c>
      <c r="P30" s="30" t="n">
        <v>44.6231850823932</v>
      </c>
      <c r="Q30" s="30" t="n">
        <v>44.6383636625696</v>
      </c>
      <c r="R30" s="30" t="n">
        <v>44.6391194479638</v>
      </c>
      <c r="S30" s="30" t="n">
        <v>44.6391570765219</v>
      </c>
      <c r="T30" s="30" t="n">
        <v>44.6391589499381</v>
      </c>
      <c r="U30" s="30" t="n">
        <v>44.6391590432099</v>
      </c>
      <c r="V30" s="30" t="n">
        <v>44.6391590478537</v>
      </c>
      <c r="W30" s="30" t="n">
        <v>44.6391590480849</v>
      </c>
    </row>
    <row r="31" customFormat="false" ht="15" hidden="false" customHeight="false" outlineLevel="0" collapsed="false">
      <c r="B31" s="0" t="s">
        <v>33</v>
      </c>
      <c r="C31" s="27" t="n">
        <v>0.830324763111748</v>
      </c>
      <c r="D31" s="27" t="n">
        <v>2.59497210698027</v>
      </c>
      <c r="E31" s="27" t="n">
        <v>2.52919015805878</v>
      </c>
      <c r="F31" s="27" t="n">
        <v>3.56781211392762</v>
      </c>
      <c r="G31" s="27" t="n">
        <v>4.31661203179501</v>
      </c>
      <c r="H31" s="27" t="n">
        <v>4.81522520571562</v>
      </c>
      <c r="I31" s="27" t="n">
        <v>5.13314130647452</v>
      </c>
      <c r="J31" s="27" t="n">
        <v>5.33090459774247</v>
      </c>
      <c r="K31" s="27" t="n">
        <v>5.45217303736882</v>
      </c>
      <c r="L31" s="27" t="n">
        <v>5.52590890724112</v>
      </c>
      <c r="N31" s="30" t="n">
        <v>0.0830324763111748</v>
      </c>
      <c r="O31" s="30" t="n">
        <v>0.259497210698027</v>
      </c>
      <c r="P31" s="30" t="n">
        <v>0.252919015805878</v>
      </c>
      <c r="Q31" s="30" t="n">
        <v>0.356781211392762</v>
      </c>
      <c r="R31" s="30" t="n">
        <v>0.431661203179502</v>
      </c>
      <c r="S31" s="30" t="n">
        <v>0.481522520571562</v>
      </c>
      <c r="T31" s="30" t="n">
        <v>0.513314130647452</v>
      </c>
      <c r="U31" s="30" t="n">
        <v>0.533090459774247</v>
      </c>
      <c r="V31" s="30" t="n">
        <v>0.545217303736882</v>
      </c>
      <c r="W31" s="30" t="n">
        <v>0.552590890724112</v>
      </c>
    </row>
    <row r="32" customFormat="false" ht="15" hidden="false" customHeight="false" outlineLevel="0" collapsed="false">
      <c r="B32" s="0" t="s">
        <v>34</v>
      </c>
      <c r="C32" s="27" t="n">
        <v>8.21291188545275</v>
      </c>
      <c r="D32" s="27" t="n">
        <v>22.4475703201926</v>
      </c>
      <c r="E32" s="27" t="n">
        <v>20.6475643774278</v>
      </c>
      <c r="F32" s="27" t="n">
        <v>28.2700059394899</v>
      </c>
      <c r="G32" s="27" t="n">
        <v>33.642518075197</v>
      </c>
      <c r="H32" s="27" t="n">
        <v>37.1743486837482</v>
      </c>
      <c r="I32" s="27" t="n">
        <v>39.4095075849323</v>
      </c>
      <c r="J32" s="27" t="n">
        <v>40.7938160524058</v>
      </c>
      <c r="K32" s="27" t="n">
        <v>41.6404619652274</v>
      </c>
      <c r="L32" s="27" t="n">
        <v>42.1544546973586</v>
      </c>
      <c r="N32" s="30" t="n">
        <v>0.821291188545275</v>
      </c>
      <c r="O32" s="30" t="n">
        <v>2.24475703201926</v>
      </c>
      <c r="P32" s="30" t="n">
        <v>2.06475643774278</v>
      </c>
      <c r="Q32" s="30" t="n">
        <v>2.82700059394899</v>
      </c>
      <c r="R32" s="30" t="n">
        <v>3.3642518075197</v>
      </c>
      <c r="S32" s="30" t="n">
        <v>3.71743486837482</v>
      </c>
      <c r="T32" s="30" t="n">
        <v>3.94095075849323</v>
      </c>
      <c r="U32" s="30" t="n">
        <v>4.07938160524058</v>
      </c>
      <c r="V32" s="30" t="n">
        <v>4.16404619652274</v>
      </c>
      <c r="W32" s="30" t="n">
        <v>4.21544546973586</v>
      </c>
    </row>
    <row r="33" customFormat="false" ht="15" hidden="false" customHeight="false" outlineLevel="0" collapsed="false">
      <c r="B33" s="0" t="s">
        <v>35</v>
      </c>
      <c r="C33" s="27" t="n">
        <v>758.861321441206</v>
      </c>
      <c r="D33" s="27" t="n">
        <v>567.194473966904</v>
      </c>
      <c r="E33" s="27" t="n">
        <v>284.835245315093</v>
      </c>
      <c r="F33" s="27" t="n">
        <v>284.88341677889</v>
      </c>
      <c r="G33" s="27" t="n">
        <v>284.885288438195</v>
      </c>
      <c r="H33" s="27" t="n">
        <v>284.885361155756</v>
      </c>
      <c r="I33" s="27" t="n">
        <v>284.885363980967</v>
      </c>
      <c r="J33" s="27" t="n">
        <v>284.885364090732</v>
      </c>
      <c r="K33" s="27" t="n">
        <v>284.885364094997</v>
      </c>
      <c r="L33" s="27" t="n">
        <v>284.885364095162</v>
      </c>
      <c r="N33" s="30" t="n">
        <v>75.8861321441206</v>
      </c>
      <c r="O33" s="30" t="n">
        <v>56.7194473966904</v>
      </c>
      <c r="P33" s="30" t="n">
        <v>28.4835245315093</v>
      </c>
      <c r="Q33" s="30" t="n">
        <v>28.488341677889</v>
      </c>
      <c r="R33" s="30" t="n">
        <v>28.4885288438195</v>
      </c>
      <c r="S33" s="30" t="n">
        <v>28.4885361155756</v>
      </c>
      <c r="T33" s="30" t="n">
        <v>28.4885363980967</v>
      </c>
      <c r="U33" s="30" t="n">
        <v>28.4885364090732</v>
      </c>
      <c r="V33" s="30" t="n">
        <v>28.4885364094997</v>
      </c>
      <c r="W33" s="30" t="n">
        <v>28.4885364095162</v>
      </c>
    </row>
    <row r="34" customFormat="false" ht="15" hidden="false" customHeight="false" outlineLevel="0" collapsed="false">
      <c r="B34" s="0" t="s">
        <v>36</v>
      </c>
      <c r="C34" s="27" t="n">
        <v>2339.68126603562</v>
      </c>
      <c r="D34" s="27" t="n">
        <v>1668.99524474179</v>
      </c>
      <c r="E34" s="27" t="n">
        <v>835.897756994263</v>
      </c>
      <c r="F34" s="27" t="n">
        <v>835.932846749638</v>
      </c>
      <c r="G34" s="27" t="n">
        <v>835.933725656702</v>
      </c>
      <c r="H34" s="27" t="n">
        <v>835.933747670721</v>
      </c>
      <c r="I34" s="27" t="n">
        <v>835.933748222107</v>
      </c>
      <c r="J34" s="27" t="n">
        <v>835.933748235918</v>
      </c>
      <c r="K34" s="27" t="n">
        <v>835.933748236263</v>
      </c>
      <c r="L34" s="27" t="n">
        <v>835.933748236271</v>
      </c>
      <c r="N34" s="30" t="n">
        <v>233.968126603562</v>
      </c>
      <c r="O34" s="30" t="n">
        <v>166.899524474179</v>
      </c>
      <c r="P34" s="30" t="n">
        <v>83.5897756994263</v>
      </c>
      <c r="Q34" s="30" t="n">
        <v>83.5932846749638</v>
      </c>
      <c r="R34" s="30" t="n">
        <v>83.5933725656702</v>
      </c>
      <c r="S34" s="30" t="n">
        <v>83.5933747670721</v>
      </c>
      <c r="T34" s="30" t="n">
        <v>83.5933748222107</v>
      </c>
      <c r="U34" s="30" t="n">
        <v>83.5933748235918</v>
      </c>
      <c r="V34" s="30" t="n">
        <v>83.5933748236263</v>
      </c>
      <c r="W34" s="30" t="n">
        <v>83.5933748236271</v>
      </c>
    </row>
    <row r="35" customFormat="false" ht="15" hidden="false" customHeight="false" outlineLevel="0" collapsed="false">
      <c r="B35" s="0" t="s">
        <v>37</v>
      </c>
      <c r="C35" s="27" t="n">
        <v>0.240502285935201</v>
      </c>
      <c r="D35" s="27" t="n">
        <v>0.46562001982451</v>
      </c>
      <c r="E35" s="27" t="n">
        <v>0.373349004550118</v>
      </c>
      <c r="F35" s="27" t="n">
        <v>0.473832360385447</v>
      </c>
      <c r="G35" s="27" t="n">
        <v>0.538048320963836</v>
      </c>
      <c r="H35" s="27" t="n">
        <v>0.576850010312162</v>
      </c>
      <c r="I35" s="27" t="n">
        <v>0.599610629700578</v>
      </c>
      <c r="J35" s="27" t="n">
        <v>0.612747748459682</v>
      </c>
      <c r="K35" s="27" t="n">
        <v>0.620262735810584</v>
      </c>
      <c r="L35" s="27" t="n">
        <v>0.624540164860701</v>
      </c>
      <c r="N35" s="30" t="n">
        <v>0.0240502285935201</v>
      </c>
      <c r="O35" s="30" t="n">
        <v>0.046562001982451</v>
      </c>
      <c r="P35" s="30" t="n">
        <v>0.0373349004550118</v>
      </c>
      <c r="Q35" s="30" t="n">
        <v>0.0473832360385447</v>
      </c>
      <c r="R35" s="30" t="n">
        <v>0.0538048320963836</v>
      </c>
      <c r="S35" s="30" t="n">
        <v>0.0576850010312162</v>
      </c>
      <c r="T35" s="30" t="n">
        <v>0.0599610629700578</v>
      </c>
      <c r="U35" s="30" t="n">
        <v>0.0612747748459682</v>
      </c>
      <c r="V35" s="30" t="n">
        <v>0.0620262735810584</v>
      </c>
      <c r="W35" s="30" t="n">
        <v>0.0624540164860701</v>
      </c>
    </row>
    <row r="36" customFormat="false" ht="15" hidden="false" customHeight="false" outlineLevel="0" collapsed="false">
      <c r="B36" s="0" t="s">
        <v>38</v>
      </c>
      <c r="C36" s="27" t="n">
        <v>1384.05553429271</v>
      </c>
      <c r="D36" s="27" t="n">
        <v>925.867053115507</v>
      </c>
      <c r="E36" s="27" t="n">
        <v>462.935221114649</v>
      </c>
      <c r="F36" s="27" t="n">
        <v>462.935222928003</v>
      </c>
      <c r="G36" s="27" t="n">
        <v>462.935222929943</v>
      </c>
      <c r="H36" s="27" t="n">
        <v>462.935222929945</v>
      </c>
      <c r="I36" s="27" t="n">
        <v>462.935222929945</v>
      </c>
      <c r="J36" s="27" t="n">
        <v>462.935222929945</v>
      </c>
      <c r="K36" s="27" t="n">
        <v>462.935222929945</v>
      </c>
      <c r="L36" s="27" t="n">
        <v>462.935222929945</v>
      </c>
      <c r="N36" s="30" t="n">
        <v>138.405553429271</v>
      </c>
      <c r="O36" s="30" t="n">
        <v>92.5867053115507</v>
      </c>
      <c r="P36" s="30" t="n">
        <v>46.2935221114649</v>
      </c>
      <c r="Q36" s="30" t="n">
        <v>46.2935222928003</v>
      </c>
      <c r="R36" s="30" t="n">
        <v>46.2935222929943</v>
      </c>
      <c r="S36" s="30" t="n">
        <v>46.2935222929945</v>
      </c>
      <c r="T36" s="30" t="n">
        <v>46.2935222929945</v>
      </c>
      <c r="U36" s="30" t="n">
        <v>46.2935222929945</v>
      </c>
      <c r="V36" s="30" t="n">
        <v>46.2935222929945</v>
      </c>
      <c r="W36" s="30" t="n">
        <v>46.2935222929945</v>
      </c>
    </row>
    <row r="37" customFormat="false" ht="15" hidden="false" customHeight="false" outlineLevel="0" collapsed="false">
      <c r="B37" s="0" t="s">
        <v>39</v>
      </c>
      <c r="C37" s="27" t="n">
        <v>1.67706318400388</v>
      </c>
      <c r="D37" s="27" t="n">
        <v>4.28981489715094</v>
      </c>
      <c r="E37" s="27" t="n">
        <v>3.74628055551214</v>
      </c>
      <c r="F37" s="27" t="n">
        <v>4.93118967077433</v>
      </c>
      <c r="G37" s="27" t="n">
        <v>5.70037098976244</v>
      </c>
      <c r="H37" s="27" t="n">
        <v>6.16881753389315</v>
      </c>
      <c r="I37" s="27" t="n">
        <v>6.44475484364704</v>
      </c>
      <c r="J37" s="27" t="n">
        <v>6.60438621551288</v>
      </c>
      <c r="K37" s="27" t="n">
        <v>6.69581779265575</v>
      </c>
      <c r="L37" s="27" t="n">
        <v>6.74789626782501</v>
      </c>
      <c r="N37" s="30" t="n">
        <v>0.167706318400388</v>
      </c>
      <c r="O37" s="30" t="n">
        <v>0.428981489715094</v>
      </c>
      <c r="P37" s="30" t="n">
        <v>0.374628055551214</v>
      </c>
      <c r="Q37" s="30" t="n">
        <v>0.493118967077433</v>
      </c>
      <c r="R37" s="30" t="n">
        <v>0.570037098976244</v>
      </c>
      <c r="S37" s="30" t="n">
        <v>0.616881753389315</v>
      </c>
      <c r="T37" s="30" t="n">
        <v>0.644475484364704</v>
      </c>
      <c r="U37" s="30" t="n">
        <v>0.660438621551288</v>
      </c>
      <c r="V37" s="30" t="n">
        <v>0.669581779265575</v>
      </c>
      <c r="W37" s="30" t="n">
        <v>0.674789626782502</v>
      </c>
    </row>
    <row r="38" customFormat="false" ht="15" hidden="false" customHeight="false" outlineLevel="0" collapsed="false">
      <c r="B38" s="0" t="s">
        <v>40</v>
      </c>
      <c r="C38" s="27" t="n">
        <v>487989.44905185</v>
      </c>
      <c r="D38" s="27" t="n">
        <v>325338.994381058</v>
      </c>
      <c r="E38" s="27" t="n">
        <v>162669.497273094</v>
      </c>
      <c r="F38" s="27" t="n">
        <v>162669.497273095</v>
      </c>
      <c r="G38" s="27" t="n">
        <v>162669.497273095</v>
      </c>
      <c r="H38" s="27" t="n">
        <v>162669.497273095</v>
      </c>
      <c r="I38" s="27" t="n">
        <v>162669.497273095</v>
      </c>
      <c r="J38" s="27" t="n">
        <v>162669.497273095</v>
      </c>
      <c r="K38" s="27" t="n">
        <v>162669.497273095</v>
      </c>
      <c r="L38" s="27" t="n">
        <v>162669.497273095</v>
      </c>
      <c r="N38" s="30" t="n">
        <v>48798.944905185</v>
      </c>
      <c r="O38" s="30" t="n">
        <v>32533.8994381058</v>
      </c>
      <c r="P38" s="30" t="n">
        <v>16266.9497273094</v>
      </c>
      <c r="Q38" s="30" t="n">
        <v>16266.9497273095</v>
      </c>
      <c r="R38" s="30" t="n">
        <v>16266.9497273095</v>
      </c>
      <c r="S38" s="30" t="n">
        <v>16266.9497273095</v>
      </c>
      <c r="T38" s="30" t="n">
        <v>16266.9497273095</v>
      </c>
      <c r="U38" s="30" t="n">
        <v>16266.9497273095</v>
      </c>
      <c r="V38" s="30" t="n">
        <v>16266.9497273095</v>
      </c>
      <c r="W38" s="30" t="n">
        <v>16266.9497273095</v>
      </c>
    </row>
    <row r="39" customFormat="false" ht="15" hidden="false" customHeight="false" outlineLevel="0" collapsed="false">
      <c r="B39" s="0" t="s">
        <v>41</v>
      </c>
      <c r="C39" s="27" t="n">
        <v>16.657657804004</v>
      </c>
      <c r="D39" s="27" t="n">
        <v>41.2589798412344</v>
      </c>
      <c r="E39" s="27" t="n">
        <v>35.157014265191</v>
      </c>
      <c r="F39" s="27" t="n">
        <v>45.4480085628192</v>
      </c>
      <c r="G39" s="27" t="n">
        <v>51.865888118931</v>
      </c>
      <c r="H39" s="27" t="n">
        <v>55.6319113790723</v>
      </c>
      <c r="I39" s="27" t="n">
        <v>57.7741482423428</v>
      </c>
      <c r="J39" s="27" t="n">
        <v>58.9728671977882</v>
      </c>
      <c r="K39" s="27" t="n">
        <v>59.6377295962734</v>
      </c>
      <c r="L39" s="27" t="n">
        <v>60.0047284804427</v>
      </c>
      <c r="N39" s="30" t="n">
        <v>1.6657657804004</v>
      </c>
      <c r="O39" s="30" t="n">
        <v>4.12589798412344</v>
      </c>
      <c r="P39" s="30" t="n">
        <v>3.5157014265191</v>
      </c>
      <c r="Q39" s="30" t="n">
        <v>4.54480085628192</v>
      </c>
      <c r="R39" s="30" t="n">
        <v>5.1865888118931</v>
      </c>
      <c r="S39" s="30" t="n">
        <v>5.56319113790723</v>
      </c>
      <c r="T39" s="30" t="n">
        <v>5.77741482423428</v>
      </c>
      <c r="U39" s="30" t="n">
        <v>5.89728671977882</v>
      </c>
      <c r="V39" s="30" t="n">
        <v>5.96377295962734</v>
      </c>
      <c r="W39" s="30" t="n">
        <v>6.00047284804427</v>
      </c>
    </row>
    <row r="40" customFormat="false" ht="15" hidden="false" customHeight="false" outlineLevel="0" collapsed="false">
      <c r="B40" s="0" t="s">
        <v>42</v>
      </c>
      <c r="C40" s="27" t="n">
        <v>4.41022468055354</v>
      </c>
      <c r="D40" s="27" t="n">
        <v>3.97124721286957</v>
      </c>
      <c r="E40" s="27" t="n">
        <v>2.04609237199235</v>
      </c>
      <c r="F40" s="27" t="n">
        <v>2.0525363222147</v>
      </c>
      <c r="G40" s="27" t="n">
        <v>2.05321629665912</v>
      </c>
      <c r="H40" s="27" t="n">
        <v>2.05328797418545</v>
      </c>
      <c r="I40" s="27" t="n">
        <v>2.05329552903832</v>
      </c>
      <c r="J40" s="27" t="n">
        <v>2.05329632531503</v>
      </c>
      <c r="K40" s="27" t="n">
        <v>2.05329640924199</v>
      </c>
      <c r="L40" s="27" t="n">
        <v>2.05329641808783</v>
      </c>
      <c r="N40" s="30" t="n">
        <v>0.441022468055354</v>
      </c>
      <c r="O40" s="30" t="n">
        <v>0.397124721286957</v>
      </c>
      <c r="P40" s="30" t="n">
        <v>0.204609237199235</v>
      </c>
      <c r="Q40" s="30" t="n">
        <v>0.20525363222147</v>
      </c>
      <c r="R40" s="30" t="n">
        <v>0.205321629665912</v>
      </c>
      <c r="S40" s="30" t="n">
        <v>0.205328797418545</v>
      </c>
      <c r="T40" s="30" t="n">
        <v>0.205329552903832</v>
      </c>
      <c r="U40" s="30" t="n">
        <v>0.205329632531503</v>
      </c>
      <c r="V40" s="30" t="n">
        <v>0.205329640924199</v>
      </c>
      <c r="W40" s="30" t="n">
        <v>0.205329641808783</v>
      </c>
    </row>
    <row r="41" customFormat="false" ht="15" hidden="false" customHeight="false" outlineLevel="0" collapsed="false">
      <c r="B41" s="0" t="s">
        <v>43</v>
      </c>
      <c r="C41" s="27" t="n">
        <v>0.697534804177441</v>
      </c>
      <c r="D41" s="27" t="n">
        <v>1.99831297032122</v>
      </c>
      <c r="E41" s="27" t="n">
        <v>1.87580336895281</v>
      </c>
      <c r="F41" s="27" t="n">
        <v>2.59533217840134</v>
      </c>
      <c r="G41" s="27" t="n">
        <v>3.10652103905101</v>
      </c>
      <c r="H41" s="27" t="n">
        <v>3.44408876014526</v>
      </c>
      <c r="I41" s="27" t="n">
        <v>3.658282423212</v>
      </c>
      <c r="J41" s="27" t="n">
        <v>3.79114445419663</v>
      </c>
      <c r="K41" s="27" t="n">
        <v>3.87247757916603</v>
      </c>
      <c r="L41" s="27" t="n">
        <v>3.92188131305342</v>
      </c>
      <c r="N41" s="30" t="n">
        <v>0.0697534804177441</v>
      </c>
      <c r="O41" s="30" t="n">
        <v>0.199831297032122</v>
      </c>
      <c r="P41" s="30" t="n">
        <v>0.187580336895281</v>
      </c>
      <c r="Q41" s="30" t="n">
        <v>0.259533217840134</v>
      </c>
      <c r="R41" s="30" t="n">
        <v>0.310652103905101</v>
      </c>
      <c r="S41" s="30" t="n">
        <v>0.344408876014526</v>
      </c>
      <c r="T41" s="30" t="n">
        <v>0.3658282423212</v>
      </c>
      <c r="U41" s="30" t="n">
        <v>0.379114445419663</v>
      </c>
      <c r="V41" s="30" t="n">
        <v>0.387247757916603</v>
      </c>
      <c r="W41" s="30" t="n">
        <v>0.392188131305342</v>
      </c>
    </row>
    <row r="42" customFormat="false" ht="15" hidden="false" customHeight="false" outlineLevel="0" collapsed="false">
      <c r="B42" s="0" t="s">
        <v>44</v>
      </c>
      <c r="C42" s="27" t="n">
        <v>10.1971026510297</v>
      </c>
      <c r="D42" s="27" t="n">
        <v>23.9343277200904</v>
      </c>
      <c r="E42" s="27" t="n">
        <v>24.8635579027623</v>
      </c>
      <c r="F42" s="27" t="n">
        <v>40.1856866606551</v>
      </c>
      <c r="G42" s="27" t="n">
        <v>56.2175088366222</v>
      </c>
      <c r="H42" s="27" t="n">
        <v>71.7388043947502</v>
      </c>
      <c r="I42" s="27" t="n">
        <v>86.0152324691225</v>
      </c>
      <c r="J42" s="27" t="n">
        <v>98.6878497116181</v>
      </c>
      <c r="K42" s="27" t="n">
        <v>109.653018366103</v>
      </c>
      <c r="L42" s="27" t="n">
        <v>118.963877020894</v>
      </c>
      <c r="N42" s="30" t="n">
        <v>1.01971026510297</v>
      </c>
      <c r="O42" s="30" t="n">
        <v>2.39343277200904</v>
      </c>
      <c r="P42" s="30" t="n">
        <v>2.48635579027623</v>
      </c>
      <c r="Q42" s="30" t="n">
        <v>4.01856866606551</v>
      </c>
      <c r="R42" s="30" t="n">
        <v>5.62175088366222</v>
      </c>
      <c r="S42" s="30" t="n">
        <v>7.17388043947502</v>
      </c>
      <c r="T42" s="30" t="n">
        <v>8.60152324691225</v>
      </c>
      <c r="U42" s="30" t="n">
        <v>9.86878497116181</v>
      </c>
      <c r="V42" s="30" t="n">
        <v>10.9653018366103</v>
      </c>
      <c r="W42" s="30" t="n">
        <v>11.8963877020894</v>
      </c>
    </row>
    <row r="43" customFormat="false" ht="15" hidden="false" customHeight="false" outlineLevel="0" collapsed="false">
      <c r="B43" s="0" t="s">
        <v>45</v>
      </c>
      <c r="C43" s="27" t="n">
        <v>0.0728528559554482</v>
      </c>
      <c r="D43" s="27" t="n">
        <v>0.265898180798671</v>
      </c>
      <c r="E43" s="27" t="n">
        <v>0.327701320973066</v>
      </c>
      <c r="F43" s="27" t="n">
        <v>0.585165979877575</v>
      </c>
      <c r="G43" s="27" t="n">
        <v>0.878615018462844</v>
      </c>
      <c r="H43" s="27" t="n">
        <v>1.18530837087125</v>
      </c>
      <c r="I43" s="27" t="n">
        <v>1.48835742828752</v>
      </c>
      <c r="J43" s="27" t="n">
        <v>1.77642618682006</v>
      </c>
      <c r="K43" s="27" t="n">
        <v>2.04270263833118</v>
      </c>
      <c r="L43" s="27" t="n">
        <v>2.28375814519771</v>
      </c>
      <c r="N43" s="30" t="n">
        <v>0.00728528559554482</v>
      </c>
      <c r="O43" s="30" t="n">
        <v>0.0265898180798671</v>
      </c>
      <c r="P43" s="30" t="n">
        <v>0.0327701320973066</v>
      </c>
      <c r="Q43" s="30" t="n">
        <v>0.0585165979877575</v>
      </c>
      <c r="R43" s="30" t="n">
        <v>0.0878615018462844</v>
      </c>
      <c r="S43" s="30" t="n">
        <v>0.118530837087125</v>
      </c>
      <c r="T43" s="30" t="n">
        <v>0.148835742828752</v>
      </c>
      <c r="U43" s="30" t="n">
        <v>0.177642618682006</v>
      </c>
      <c r="V43" s="30" t="n">
        <v>0.204270263833118</v>
      </c>
      <c r="W43" s="30" t="n">
        <v>0.228375814519771</v>
      </c>
    </row>
    <row r="44" customFormat="false" ht="15" hidden="false" customHeight="false" outlineLevel="0" collapsed="false">
      <c r="B44" s="0" t="s">
        <v>46</v>
      </c>
      <c r="C44" s="27" t="n">
        <v>51.7542500651909</v>
      </c>
      <c r="D44" s="27" t="n">
        <v>80.3376129579512</v>
      </c>
      <c r="E44" s="27" t="n">
        <v>53.7471067893658</v>
      </c>
      <c r="F44" s="27" t="n">
        <v>60.155234895451</v>
      </c>
      <c r="G44" s="27" t="n">
        <v>62.9442052848822</v>
      </c>
      <c r="H44" s="27" t="n">
        <v>64.1203354143436</v>
      </c>
      <c r="I44" s="27" t="n">
        <v>64.6100494729299</v>
      </c>
      <c r="J44" s="27" t="n">
        <v>64.8128978223852</v>
      </c>
      <c r="K44" s="27" t="n">
        <v>64.896741825849</v>
      </c>
      <c r="L44" s="27" t="n">
        <v>64.931366843291</v>
      </c>
      <c r="N44" s="30" t="n">
        <v>5.17542500651909</v>
      </c>
      <c r="O44" s="30" t="n">
        <v>8.03376129579512</v>
      </c>
      <c r="P44" s="30" t="n">
        <v>5.37471067893658</v>
      </c>
      <c r="Q44" s="30" t="n">
        <v>6.0155234895451</v>
      </c>
      <c r="R44" s="30" t="n">
        <v>6.29442052848822</v>
      </c>
      <c r="S44" s="30" t="n">
        <v>6.41203354143436</v>
      </c>
      <c r="T44" s="30" t="n">
        <v>6.46100494729299</v>
      </c>
      <c r="U44" s="30" t="n">
        <v>6.48128978223852</v>
      </c>
      <c r="V44" s="30" t="n">
        <v>6.4896741825849</v>
      </c>
      <c r="W44" s="30" t="n">
        <v>6.4931366843291</v>
      </c>
    </row>
    <row r="45" customFormat="false" ht="15" hidden="false" customHeight="false" outlineLevel="0" collapsed="false">
      <c r="B45" s="0" t="s">
        <v>47</v>
      </c>
      <c r="C45" s="27" t="n">
        <v>15.9453557653747</v>
      </c>
      <c r="D45" s="27" t="n">
        <v>26.2230366836003</v>
      </c>
      <c r="E45" s="27" t="n">
        <v>19.4516818368795</v>
      </c>
      <c r="F45" s="27" t="n">
        <v>23.6033132521594</v>
      </c>
      <c r="G45" s="27" t="n">
        <v>26.0756728987951</v>
      </c>
      <c r="H45" s="27" t="n">
        <v>27.4814863827463</v>
      </c>
      <c r="I45" s="27" t="n">
        <v>28.2621454404019</v>
      </c>
      <c r="J45" s="27" t="n">
        <v>28.6902924333718</v>
      </c>
      <c r="K45" s="27" t="n">
        <v>28.9235566201507</v>
      </c>
      <c r="L45" s="27" t="n">
        <v>29.050193703117</v>
      </c>
      <c r="N45" s="30" t="n">
        <v>1.59453557653747</v>
      </c>
      <c r="O45" s="30" t="n">
        <v>2.62230366836003</v>
      </c>
      <c r="P45" s="30" t="n">
        <v>1.94516818368795</v>
      </c>
      <c r="Q45" s="30" t="n">
        <v>2.36033132521594</v>
      </c>
      <c r="R45" s="30" t="n">
        <v>2.60756728987951</v>
      </c>
      <c r="S45" s="30" t="n">
        <v>2.74814863827463</v>
      </c>
      <c r="T45" s="30" t="n">
        <v>2.82621454404019</v>
      </c>
      <c r="U45" s="30" t="n">
        <v>2.86902924333718</v>
      </c>
      <c r="V45" s="30" t="n">
        <v>2.89235566201507</v>
      </c>
      <c r="W45" s="30" t="n">
        <v>2.9050193703117</v>
      </c>
    </row>
    <row r="46" customFormat="false" ht="15" hidden="false" customHeight="false" outlineLevel="0" collapsed="false">
      <c r="B46" s="0" t="s">
        <v>48</v>
      </c>
      <c r="C46" s="27" t="n">
        <v>79.8238083343876</v>
      </c>
      <c r="D46" s="27" t="n">
        <v>118.404104239493</v>
      </c>
      <c r="E46" s="27" t="n">
        <v>82.7458578628408</v>
      </c>
      <c r="F46" s="27" t="n">
        <v>96.6413778207425</v>
      </c>
      <c r="G46" s="27" t="n">
        <v>104.171182229895</v>
      </c>
      <c r="H46" s="27" t="n">
        <v>108.093337743372</v>
      </c>
      <c r="I46" s="27" t="n">
        <v>110.097737812805</v>
      </c>
      <c r="J46" s="27" t="n">
        <v>111.112512076017</v>
      </c>
      <c r="K46" s="27" t="n">
        <v>111.62387622098</v>
      </c>
      <c r="L46" s="27" t="n">
        <v>111.880963543665</v>
      </c>
      <c r="N46" s="30" t="n">
        <v>7.98238083343876</v>
      </c>
      <c r="O46" s="30" t="n">
        <v>11.8404104239493</v>
      </c>
      <c r="P46" s="30" t="n">
        <v>8.27458578628408</v>
      </c>
      <c r="Q46" s="30" t="n">
        <v>9.66413778207425</v>
      </c>
      <c r="R46" s="30" t="n">
        <v>10.4171182229895</v>
      </c>
      <c r="S46" s="30" t="n">
        <v>10.8093337743372</v>
      </c>
      <c r="T46" s="30" t="n">
        <v>11.0097737812805</v>
      </c>
      <c r="U46" s="30" t="n">
        <v>11.1112512076017</v>
      </c>
      <c r="V46" s="30" t="n">
        <v>11.162387622098</v>
      </c>
      <c r="W46" s="30" t="n">
        <v>11.1880963543665</v>
      </c>
    </row>
    <row r="47" customFormat="false" ht="15" hidden="false" customHeight="false" outlineLevel="0" collapsed="false">
      <c r="B47" s="0" t="s">
        <v>49</v>
      </c>
      <c r="C47" s="27" t="n">
        <v>12.7443347970652</v>
      </c>
      <c r="D47" s="27" t="n">
        <v>15.9033398719611</v>
      </c>
      <c r="E47" s="27" t="n">
        <v>11.0748000840359</v>
      </c>
      <c r="F47" s="27" t="n">
        <v>13.3737006518749</v>
      </c>
      <c r="G47" s="27" t="n">
        <v>14.9512911658104</v>
      </c>
      <c r="H47" s="27" t="n">
        <v>15.992296133597</v>
      </c>
      <c r="I47" s="27" t="n">
        <v>16.6636922369407</v>
      </c>
      <c r="J47" s="27" t="n">
        <v>17.0908202191486</v>
      </c>
      <c r="K47" s="27" t="n">
        <v>17.3602977475265</v>
      </c>
      <c r="L47" s="27" t="n">
        <v>17.5294468721</v>
      </c>
      <c r="N47" s="30" t="n">
        <v>1.27443347970652</v>
      </c>
      <c r="O47" s="30" t="n">
        <v>1.59033398719611</v>
      </c>
      <c r="P47" s="30" t="n">
        <v>1.10748000840359</v>
      </c>
      <c r="Q47" s="30" t="n">
        <v>1.33737006518749</v>
      </c>
      <c r="R47" s="30" t="n">
        <v>1.49512911658104</v>
      </c>
      <c r="S47" s="30" t="n">
        <v>1.5992296133597</v>
      </c>
      <c r="T47" s="30" t="n">
        <v>1.66636922369407</v>
      </c>
      <c r="U47" s="30" t="n">
        <v>1.70908202191486</v>
      </c>
      <c r="V47" s="30" t="n">
        <v>1.73602977475265</v>
      </c>
      <c r="W47" s="30" t="n">
        <v>1.75294468721</v>
      </c>
    </row>
    <row r="48" customFormat="false" ht="15" hidden="false" customHeight="false" outlineLevel="0" collapsed="false">
      <c r="B48" s="0" t="s">
        <v>50</v>
      </c>
      <c r="C48" s="27" t="n">
        <v>7.08990072885196</v>
      </c>
      <c r="D48" s="27" t="n">
        <v>17.1091633939929</v>
      </c>
      <c r="E48" s="27" t="n">
        <v>14.1922408934572</v>
      </c>
      <c r="F48" s="27" t="n">
        <v>17.9591645050371</v>
      </c>
      <c r="G48" s="27" t="n">
        <v>20.180265139355</v>
      </c>
      <c r="H48" s="27" t="n">
        <v>21.4161551210586</v>
      </c>
      <c r="I48" s="27" t="n">
        <v>22.0844657976777</v>
      </c>
      <c r="J48" s="27" t="n">
        <v>22.4406440465764</v>
      </c>
      <c r="K48" s="27" t="n">
        <v>22.6290522650574</v>
      </c>
      <c r="L48" s="27" t="n">
        <v>22.7283268883798</v>
      </c>
      <c r="N48" s="30" t="n">
        <v>0.708990072885196</v>
      </c>
      <c r="O48" s="30" t="n">
        <v>1.71091633939929</v>
      </c>
      <c r="P48" s="30" t="n">
        <v>1.41922408934572</v>
      </c>
      <c r="Q48" s="30" t="n">
        <v>1.79591645050371</v>
      </c>
      <c r="R48" s="30" t="n">
        <v>2.0180265139355</v>
      </c>
      <c r="S48" s="30" t="n">
        <v>2.14161551210586</v>
      </c>
      <c r="T48" s="30" t="n">
        <v>2.20844657976777</v>
      </c>
      <c r="U48" s="30" t="n">
        <v>2.24406440465764</v>
      </c>
      <c r="V48" s="30" t="n">
        <v>2.26290522650574</v>
      </c>
      <c r="W48" s="30" t="n">
        <v>2.27283268883798</v>
      </c>
    </row>
    <row r="49" customFormat="false" ht="15" hidden="false" customHeight="false" outlineLevel="0" collapsed="false">
      <c r="B49" s="0" t="s">
        <v>51</v>
      </c>
      <c r="C49" s="27" t="n">
        <v>2165.10350439362</v>
      </c>
      <c r="D49" s="27" t="n">
        <v>1447.35457572679</v>
      </c>
      <c r="E49" s="27" t="n">
        <v>723.679091495543</v>
      </c>
      <c r="F49" s="27" t="n">
        <v>723.679093140244</v>
      </c>
      <c r="G49" s="27" t="n">
        <v>723.679093141742</v>
      </c>
      <c r="H49" s="27" t="n">
        <v>723.679093141745</v>
      </c>
      <c r="I49" s="27" t="n">
        <v>723.679093141745</v>
      </c>
      <c r="J49" s="27" t="n">
        <v>723.679093141745</v>
      </c>
      <c r="K49" s="27" t="n">
        <v>723.679093141745</v>
      </c>
      <c r="L49" s="27" t="n">
        <v>723.679093141745</v>
      </c>
      <c r="N49" s="30" t="n">
        <v>216.510350439362</v>
      </c>
      <c r="O49" s="30" t="n">
        <v>144.735457572679</v>
      </c>
      <c r="P49" s="30" t="n">
        <v>72.3679091495543</v>
      </c>
      <c r="Q49" s="30" t="n">
        <v>72.3679093140244</v>
      </c>
      <c r="R49" s="30" t="n">
        <v>72.3679093141742</v>
      </c>
      <c r="S49" s="30" t="n">
        <v>72.3679093141745</v>
      </c>
      <c r="T49" s="30" t="n">
        <v>72.3679093141745</v>
      </c>
      <c r="U49" s="30" t="n">
        <v>72.3679093141745</v>
      </c>
      <c r="V49" s="30" t="n">
        <v>72.3679093141745</v>
      </c>
      <c r="W49" s="30" t="n">
        <v>72.3679093141745</v>
      </c>
    </row>
    <row r="50" customFormat="false" ht="15" hidden="false" customHeight="false" outlineLevel="0" collapsed="false">
      <c r="B50" s="0" t="s">
        <v>52</v>
      </c>
      <c r="C50" s="27" t="n">
        <v>0.738518607677783</v>
      </c>
      <c r="D50" s="27" t="n">
        <v>2.59734987030041</v>
      </c>
      <c r="E50" s="27" t="n">
        <v>2.95485399542816</v>
      </c>
      <c r="F50" s="27" t="n">
        <v>4.82498832670211</v>
      </c>
      <c r="G50" s="27" t="n">
        <v>6.62935949377091</v>
      </c>
      <c r="H50" s="27" t="n">
        <v>8.22280066467929</v>
      </c>
      <c r="I50" s="27" t="n">
        <v>9.55504758357743</v>
      </c>
      <c r="J50" s="27" t="n">
        <v>10.6297398351234</v>
      </c>
      <c r="K50" s="27" t="n">
        <v>11.4758456609093</v>
      </c>
      <c r="L50" s="27" t="n">
        <v>12.1308042850724</v>
      </c>
      <c r="N50" s="30" t="n">
        <v>0.0738518607677783</v>
      </c>
      <c r="O50" s="30" t="n">
        <v>0.259734987030041</v>
      </c>
      <c r="P50" s="30" t="n">
        <v>0.295485399542816</v>
      </c>
      <c r="Q50" s="30" t="n">
        <v>0.482498832670211</v>
      </c>
      <c r="R50" s="30" t="n">
        <v>0.662935949377091</v>
      </c>
      <c r="S50" s="30" t="n">
        <v>0.822280066467929</v>
      </c>
      <c r="T50" s="30" t="n">
        <v>0.955504758357743</v>
      </c>
      <c r="U50" s="30" t="n">
        <v>1.06297398351234</v>
      </c>
      <c r="V50" s="30" t="n">
        <v>1.14758456609093</v>
      </c>
      <c r="W50" s="30" t="n">
        <v>1.21308042850724</v>
      </c>
    </row>
    <row r="51" customFormat="false" ht="15" hidden="false" customHeight="false" outlineLevel="0" collapsed="false">
      <c r="B51" s="0" t="s">
        <v>53</v>
      </c>
      <c r="C51" s="27" t="n">
        <v>177.8520384924</v>
      </c>
      <c r="D51" s="27" t="n">
        <v>181.102986720924</v>
      </c>
      <c r="E51" s="27" t="n">
        <v>98.7603560975271</v>
      </c>
      <c r="F51" s="27" t="n">
        <v>100.656794345936</v>
      </c>
      <c r="G51" s="27" t="n">
        <v>101.083211032549</v>
      </c>
      <c r="H51" s="27" t="n">
        <v>101.178520391605</v>
      </c>
      <c r="I51" s="27" t="n">
        <v>101.199794900953</v>
      </c>
      <c r="J51" s="27" t="n">
        <v>101.204542289794</v>
      </c>
      <c r="K51" s="27" t="n">
        <v>101.205601595549</v>
      </c>
      <c r="L51" s="27" t="n">
        <v>101.205837959614</v>
      </c>
      <c r="N51" s="30" t="n">
        <v>17.78520384924</v>
      </c>
      <c r="O51" s="30" t="n">
        <v>18.1102986720924</v>
      </c>
      <c r="P51" s="30" t="n">
        <v>9.87603560975271</v>
      </c>
      <c r="Q51" s="30" t="n">
        <v>10.0656794345936</v>
      </c>
      <c r="R51" s="30" t="n">
        <v>10.1083211032549</v>
      </c>
      <c r="S51" s="30" t="n">
        <v>10.1178520391605</v>
      </c>
      <c r="T51" s="30" t="n">
        <v>10.1199794900953</v>
      </c>
      <c r="U51" s="30" t="n">
        <v>10.1204542289794</v>
      </c>
      <c r="V51" s="30" t="n">
        <v>10.1205601595549</v>
      </c>
      <c r="W51" s="30" t="n">
        <v>10.1205837959614</v>
      </c>
    </row>
    <row r="52" customFormat="false" ht="15" hidden="false" customHeight="false" outlineLevel="0" collapsed="false">
      <c r="B52" s="0" t="s">
        <v>54</v>
      </c>
      <c r="C52" s="27" t="n">
        <v>128685.200597022</v>
      </c>
      <c r="D52" s="27" t="n">
        <v>86025.0392345951</v>
      </c>
      <c r="E52" s="27" t="n">
        <v>43012.6268180682</v>
      </c>
      <c r="F52" s="27" t="n">
        <v>43012.6269158227</v>
      </c>
      <c r="G52" s="27" t="n">
        <v>43012.6269159118</v>
      </c>
      <c r="H52" s="27" t="n">
        <v>43012.6269159121</v>
      </c>
      <c r="I52" s="27" t="n">
        <v>43012.6269159121</v>
      </c>
      <c r="J52" s="27" t="n">
        <v>43012.6269159121</v>
      </c>
      <c r="K52" s="27" t="n">
        <v>43012.6269159121</v>
      </c>
      <c r="L52" s="27" t="n">
        <v>43012.6269159121</v>
      </c>
      <c r="N52" s="30" t="n">
        <v>12868.5200597022</v>
      </c>
      <c r="O52" s="30" t="n">
        <v>8602.50392345951</v>
      </c>
      <c r="P52" s="30" t="n">
        <v>4301.26268180682</v>
      </c>
      <c r="Q52" s="30" t="n">
        <v>4301.26269158227</v>
      </c>
      <c r="R52" s="30" t="n">
        <v>4301.26269159118</v>
      </c>
      <c r="S52" s="30" t="n">
        <v>4301.26269159121</v>
      </c>
      <c r="T52" s="30" t="n">
        <v>4301.26269159121</v>
      </c>
      <c r="U52" s="30" t="n">
        <v>4301.26269159121</v>
      </c>
      <c r="V52" s="30" t="n">
        <v>4301.26269159121</v>
      </c>
      <c r="W52" s="30" t="n">
        <v>4301.26269159121</v>
      </c>
    </row>
    <row r="53" customFormat="false" ht="15" hidden="false" customHeight="false" outlineLevel="0" collapsed="false">
      <c r="B53" s="0" t="s">
        <v>55</v>
      </c>
      <c r="C53" s="27" t="n">
        <v>3.7149389805575</v>
      </c>
      <c r="D53" s="27" t="n">
        <v>13.8347871183357</v>
      </c>
      <c r="E53" s="27" t="n">
        <v>15.1721928030742</v>
      </c>
      <c r="F53" s="27" t="n">
        <v>23.4967181437615</v>
      </c>
      <c r="G53" s="27" t="n">
        <v>30.6134909479688</v>
      </c>
      <c r="H53" s="27" t="n">
        <v>36.1818770367663</v>
      </c>
      <c r="I53" s="27" t="n">
        <v>40.3180323668529</v>
      </c>
      <c r="J53" s="27" t="n">
        <v>43.2931857673882</v>
      </c>
      <c r="K53" s="27" t="n">
        <v>45.3897985738989</v>
      </c>
      <c r="L53" s="27" t="n">
        <v>46.8477078722658</v>
      </c>
      <c r="N53" s="30" t="n">
        <v>0.37149389805575</v>
      </c>
      <c r="O53" s="30" t="n">
        <v>1.38347871183357</v>
      </c>
      <c r="P53" s="30" t="n">
        <v>1.51721928030742</v>
      </c>
      <c r="Q53" s="30" t="n">
        <v>2.34967181437615</v>
      </c>
      <c r="R53" s="30" t="n">
        <v>3.06134909479688</v>
      </c>
      <c r="S53" s="30" t="n">
        <v>3.61818770367663</v>
      </c>
      <c r="T53" s="30" t="n">
        <v>4.03180323668529</v>
      </c>
      <c r="U53" s="30" t="n">
        <v>4.32931857673882</v>
      </c>
      <c r="V53" s="30" t="n">
        <v>4.53897985738989</v>
      </c>
      <c r="W53" s="30" t="n">
        <v>4.68477078722658</v>
      </c>
    </row>
    <row r="54" customFormat="false" ht="15" hidden="false" customHeight="false" outlineLevel="0" collapsed="false">
      <c r="B54" s="0" t="s">
        <v>56</v>
      </c>
      <c r="C54" s="27" t="n">
        <v>0.181480372141881</v>
      </c>
      <c r="D54" s="27" t="n">
        <v>0.784018574076049</v>
      </c>
      <c r="E54" s="27" t="n">
        <v>1.10562877203492</v>
      </c>
      <c r="F54" s="27" t="n">
        <v>2.22138966031107</v>
      </c>
      <c r="G54" s="27" t="n">
        <v>3.7102056228077</v>
      </c>
      <c r="H54" s="27" t="n">
        <v>5.51815964227775</v>
      </c>
      <c r="I54" s="27" t="n">
        <v>7.58126116651617</v>
      </c>
      <c r="J54" s="27" t="n">
        <v>9.83430914774145</v>
      </c>
      <c r="K54" s="27" t="n">
        <v>12.2159892794154</v>
      </c>
      <c r="L54" s="27" t="n">
        <v>14.6715545300567</v>
      </c>
      <c r="N54" s="30" t="n">
        <v>0.0181480372141881</v>
      </c>
      <c r="O54" s="30" t="n">
        <v>0.0784018574076049</v>
      </c>
      <c r="P54" s="30" t="n">
        <v>0.110562877203492</v>
      </c>
      <c r="Q54" s="30" t="n">
        <v>0.222138966031107</v>
      </c>
      <c r="R54" s="30" t="n">
        <v>0.37102056228077</v>
      </c>
      <c r="S54" s="30" t="n">
        <v>0.551815964227775</v>
      </c>
      <c r="T54" s="30" t="n">
        <v>0.758126116651617</v>
      </c>
      <c r="U54" s="30" t="n">
        <v>0.983430914774145</v>
      </c>
      <c r="V54" s="30" t="n">
        <v>1.22159892794154</v>
      </c>
      <c r="W54" s="30" t="n">
        <v>1.46715545300567</v>
      </c>
    </row>
    <row r="55" customFormat="false" ht="15" hidden="false" customHeight="false" outlineLevel="0" collapsed="false">
      <c r="B55" s="0" t="s">
        <v>57</v>
      </c>
      <c r="C55" s="27" t="n">
        <v>5.55448087834548</v>
      </c>
      <c r="D55" s="27" t="n">
        <v>9.8300002046217</v>
      </c>
      <c r="E55" s="27" t="n">
        <v>6.71466547745841</v>
      </c>
      <c r="F55" s="27" t="n">
        <v>7.53071393976093</v>
      </c>
      <c r="G55" s="27" t="n">
        <v>7.87004691636458</v>
      </c>
      <c r="H55" s="27" t="n">
        <v>8.0066869473409</v>
      </c>
      <c r="I55" s="27" t="n">
        <v>8.06103088981345</v>
      </c>
      <c r="J55" s="27" t="n">
        <v>8.08253996095099</v>
      </c>
      <c r="K55" s="27" t="n">
        <v>8.09103695976915</v>
      </c>
      <c r="L55" s="27" t="n">
        <v>8.09439111982781</v>
      </c>
      <c r="N55" s="30" t="n">
        <v>0.555448087834548</v>
      </c>
      <c r="O55" s="30" t="n">
        <v>0.98300002046217</v>
      </c>
      <c r="P55" s="30" t="n">
        <v>0.671466547745841</v>
      </c>
      <c r="Q55" s="30" t="n">
        <v>0.753071393976093</v>
      </c>
      <c r="R55" s="30" t="n">
        <v>0.787004691636458</v>
      </c>
      <c r="S55" s="30" t="n">
        <v>0.80066869473409</v>
      </c>
      <c r="T55" s="30" t="n">
        <v>0.806103088981345</v>
      </c>
      <c r="U55" s="30" t="n">
        <v>0.808253996095099</v>
      </c>
      <c r="V55" s="30" t="n">
        <v>0.809103695976915</v>
      </c>
      <c r="W55" s="30" t="n">
        <v>0.809439111982781</v>
      </c>
    </row>
    <row r="56" customFormat="false" ht="15" hidden="false" customHeight="false" outlineLevel="0" collapsed="false">
      <c r="B56" s="0" t="s">
        <v>58</v>
      </c>
      <c r="C56" s="27" t="n">
        <v>0.442238874593144</v>
      </c>
      <c r="D56" s="27" t="n">
        <v>1.81324902949199</v>
      </c>
      <c r="E56" s="27" t="n">
        <v>2.44469228288053</v>
      </c>
      <c r="F56" s="27" t="n">
        <v>4.71436321319625</v>
      </c>
      <c r="G56" s="27" t="n">
        <v>7.57897685234134</v>
      </c>
      <c r="H56" s="27" t="n">
        <v>10.8752203599195</v>
      </c>
      <c r="I56" s="27" t="n">
        <v>14.4448775838497</v>
      </c>
      <c r="J56" s="27" t="n">
        <v>18.1495362552852</v>
      </c>
      <c r="K56" s="27" t="n">
        <v>21.8758719981513</v>
      </c>
      <c r="L56" s="27" t="n">
        <v>25.53588565753</v>
      </c>
      <c r="N56" s="30" t="n">
        <v>0.0442238874593144</v>
      </c>
      <c r="O56" s="30" t="n">
        <v>0.181324902949199</v>
      </c>
      <c r="P56" s="30" t="n">
        <v>0.244469228288053</v>
      </c>
      <c r="Q56" s="30" t="n">
        <v>0.471436321319625</v>
      </c>
      <c r="R56" s="30" t="n">
        <v>0.757897685234134</v>
      </c>
      <c r="S56" s="30" t="n">
        <v>1.08752203599195</v>
      </c>
      <c r="T56" s="30" t="n">
        <v>1.44448775838497</v>
      </c>
      <c r="U56" s="30" t="n">
        <v>1.81495362552852</v>
      </c>
      <c r="V56" s="30" t="n">
        <v>2.18758719981513</v>
      </c>
      <c r="W56" s="30" t="n">
        <v>2.553588565753</v>
      </c>
    </row>
    <row r="57" customFormat="false" ht="15" hidden="false" customHeight="false" outlineLevel="0" collapsed="false">
      <c r="B57" s="0" t="s">
        <v>59</v>
      </c>
      <c r="C57" s="27" t="n">
        <v>0.653802290729936</v>
      </c>
      <c r="D57" s="27" t="n">
        <v>1.55006934295281</v>
      </c>
      <c r="E57" s="27" t="n">
        <v>1.29755918653282</v>
      </c>
      <c r="F57" s="27" t="n">
        <v>1.66308056071275</v>
      </c>
      <c r="G57" s="27" t="n">
        <v>1.88959188864466</v>
      </c>
      <c r="H57" s="27" t="n">
        <v>2.02206652645088</v>
      </c>
      <c r="I57" s="27" t="n">
        <v>2.09728776906737</v>
      </c>
      <c r="J57" s="27" t="n">
        <v>2.13933810248303</v>
      </c>
      <c r="K57" s="27" t="n">
        <v>2.16264875343462</v>
      </c>
      <c r="L57" s="27" t="n">
        <v>2.17551233556836</v>
      </c>
      <c r="N57" s="30" t="n">
        <v>0.0653802290729936</v>
      </c>
      <c r="O57" s="30" t="n">
        <v>0.155006934295281</v>
      </c>
      <c r="P57" s="30" t="n">
        <v>0.129755918653282</v>
      </c>
      <c r="Q57" s="30" t="n">
        <v>0.166308056071275</v>
      </c>
      <c r="R57" s="30" t="n">
        <v>0.188959188864466</v>
      </c>
      <c r="S57" s="30" t="n">
        <v>0.202206652645088</v>
      </c>
      <c r="T57" s="30" t="n">
        <v>0.209728776906737</v>
      </c>
      <c r="U57" s="30" t="n">
        <v>0.213933810248303</v>
      </c>
      <c r="V57" s="30" t="n">
        <v>0.216264875343462</v>
      </c>
      <c r="W57" s="30" t="n">
        <v>0.217551233556836</v>
      </c>
    </row>
    <row r="58" customFormat="false" ht="15" hidden="false" customHeight="false" outlineLevel="0" collapsed="false">
      <c r="B58" s="0" t="s">
        <v>60</v>
      </c>
      <c r="C58" s="27" t="n">
        <v>18.4774382784915</v>
      </c>
      <c r="D58" s="27" t="n">
        <v>47.8130193480428</v>
      </c>
      <c r="E58" s="27" t="n">
        <v>41.4722043097844</v>
      </c>
      <c r="F58" s="27" t="n">
        <v>54.0725380244271</v>
      </c>
      <c r="G58" s="27" t="n">
        <v>61.9806244661784</v>
      </c>
      <c r="H58" s="27" t="n">
        <v>66.6366029087458</v>
      </c>
      <c r="I58" s="27" t="n">
        <v>69.2898154325608</v>
      </c>
      <c r="J58" s="27" t="n">
        <v>70.7758976150282</v>
      </c>
      <c r="K58" s="27" t="n">
        <v>71.6005798811951</v>
      </c>
      <c r="L58" s="27" t="n">
        <v>72.0559296006907</v>
      </c>
      <c r="N58" s="30" t="n">
        <v>1.84774382784915</v>
      </c>
      <c r="O58" s="30" t="n">
        <v>4.78130193480428</v>
      </c>
      <c r="P58" s="30" t="n">
        <v>4.14722043097844</v>
      </c>
      <c r="Q58" s="30" t="n">
        <v>5.40725380244271</v>
      </c>
      <c r="R58" s="30" t="n">
        <v>6.19806244661784</v>
      </c>
      <c r="S58" s="30" t="n">
        <v>6.66366029087458</v>
      </c>
      <c r="T58" s="30" t="n">
        <v>6.92898154325608</v>
      </c>
      <c r="U58" s="30" t="n">
        <v>7.07758976150282</v>
      </c>
      <c r="V58" s="30" t="n">
        <v>7.16005798811951</v>
      </c>
      <c r="W58" s="30" t="n">
        <v>7.20559296006907</v>
      </c>
    </row>
    <row r="59" customFormat="false" ht="15" hidden="false" customHeight="false" outlineLevel="0" collapsed="false">
      <c r="B59" s="0" t="s">
        <v>61</v>
      </c>
      <c r="C59" s="27" t="n">
        <v>0.325047728457589</v>
      </c>
      <c r="D59" s="27" t="n">
        <v>1.14757462404008</v>
      </c>
      <c r="E59" s="27" t="n">
        <v>1.30997763519011</v>
      </c>
      <c r="F59" s="27" t="n">
        <v>2.14546843166836</v>
      </c>
      <c r="G59" s="27" t="n">
        <v>2.9554707509514</v>
      </c>
      <c r="H59" s="27" t="n">
        <v>3.67407372093101</v>
      </c>
      <c r="I59" s="27" t="n">
        <v>4.27751567863592</v>
      </c>
      <c r="J59" s="27" t="n">
        <v>4.76633148894362</v>
      </c>
      <c r="K59" s="27" t="n">
        <v>5.15271389111567</v>
      </c>
      <c r="L59" s="27" t="n">
        <v>5.45295369447047</v>
      </c>
      <c r="N59" s="30" t="n">
        <v>0.0325047728457589</v>
      </c>
      <c r="O59" s="30" t="n">
        <v>0.114757462404008</v>
      </c>
      <c r="P59" s="30" t="n">
        <v>0.130997763519011</v>
      </c>
      <c r="Q59" s="30" t="n">
        <v>0.214546843166836</v>
      </c>
      <c r="R59" s="30" t="n">
        <v>0.29554707509514</v>
      </c>
      <c r="S59" s="30" t="n">
        <v>0.367407372093101</v>
      </c>
      <c r="T59" s="30" t="n">
        <v>0.427751567863592</v>
      </c>
      <c r="U59" s="30" t="n">
        <v>0.476633148894362</v>
      </c>
      <c r="V59" s="30" t="n">
        <v>0.515271389111567</v>
      </c>
      <c r="W59" s="30" t="n">
        <v>0.545295369447047</v>
      </c>
    </row>
    <row r="60" customFormat="false" ht="15" hidden="false" customHeight="false" outlineLevel="0" collapsed="false">
      <c r="B60" s="0" t="s">
        <v>62</v>
      </c>
      <c r="C60" s="27" t="n">
        <v>0.161115666525939</v>
      </c>
      <c r="D60" s="27" t="n">
        <v>0.491940698404487</v>
      </c>
      <c r="E60" s="27" t="n">
        <v>0.513586017784734</v>
      </c>
      <c r="F60" s="27" t="n">
        <v>0.788828759394427</v>
      </c>
      <c r="G60" s="27" t="n">
        <v>1.03466251610156</v>
      </c>
      <c r="H60" s="27" t="n">
        <v>1.23772505193283</v>
      </c>
      <c r="I60" s="27" t="n">
        <v>1.39768618192447</v>
      </c>
      <c r="J60" s="27" t="n">
        <v>1.51991862316014</v>
      </c>
      <c r="K60" s="27" t="n">
        <v>1.61145335224453</v>
      </c>
      <c r="L60" s="27" t="n">
        <v>1.67906563093556</v>
      </c>
      <c r="N60" s="30" t="n">
        <v>0.0161115666525939</v>
      </c>
      <c r="O60" s="30" t="n">
        <v>0.0491940698404487</v>
      </c>
      <c r="P60" s="30" t="n">
        <v>0.0513586017784734</v>
      </c>
      <c r="Q60" s="30" t="n">
        <v>0.0788828759394427</v>
      </c>
      <c r="R60" s="30" t="n">
        <v>0.103466251610156</v>
      </c>
      <c r="S60" s="30" t="n">
        <v>0.123772505193283</v>
      </c>
      <c r="T60" s="30" t="n">
        <v>0.139768618192447</v>
      </c>
      <c r="U60" s="30" t="n">
        <v>0.151991862316014</v>
      </c>
      <c r="V60" s="30" t="n">
        <v>0.161145335224453</v>
      </c>
      <c r="W60" s="30" t="n">
        <v>0.167906563093556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W6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9" activeCellId="0" sqref="E2:N177"/>
    </sheetView>
  </sheetViews>
  <sheetFormatPr defaultRowHeight="15"/>
  <cols>
    <col collapsed="false" hidden="false" max="2" min="1" style="0" width="8.36734693877551"/>
    <col collapsed="false" hidden="false" max="12" min="3" style="0" width="9.31632653061224"/>
    <col collapsed="false" hidden="false" max="13" min="13" style="0" width="8.36734693877551"/>
    <col collapsed="false" hidden="false" max="23" min="14" style="0" width="10.2602040816327"/>
    <col collapsed="false" hidden="false" max="1025" min="24" style="0" width="8.36734693877551"/>
  </cols>
  <sheetData>
    <row r="1" customFormat="false" ht="15" hidden="false" customHeight="false" outlineLevel="0" collapsed="false">
      <c r="C1" s="6" t="s">
        <v>353</v>
      </c>
      <c r="D1" s="6"/>
      <c r="E1" s="6"/>
      <c r="F1" s="6"/>
      <c r="G1" s="6"/>
      <c r="H1" s="6"/>
      <c r="N1" s="6" t="s">
        <v>354</v>
      </c>
      <c r="O1" s="6"/>
    </row>
    <row r="2" customFormat="false" ht="15" hidden="false" customHeight="false" outlineLevel="0" collapsed="false">
      <c r="B2" s="0" t="s">
        <v>4</v>
      </c>
      <c r="C2" s="27" t="n">
        <v>0.0177398665133618</v>
      </c>
      <c r="D2" s="27" t="n">
        <v>0.0258919037728641</v>
      </c>
      <c r="E2" s="27" t="n">
        <v>0.0216146328050782</v>
      </c>
      <c r="F2" s="27" t="n">
        <v>0.0309656855537071</v>
      </c>
      <c r="G2" s="27" t="n">
        <v>0.0402719904327803</v>
      </c>
      <c r="H2" s="27" t="n">
        <v>0.0490560522521562</v>
      </c>
      <c r="I2" s="27" t="n">
        <v>0.0570478785220227</v>
      </c>
      <c r="J2" s="27" t="n">
        <v>0.0641287169736844</v>
      </c>
      <c r="K2" s="27" t="n">
        <v>0.070280428120163</v>
      </c>
      <c r="L2" s="27" t="n">
        <v>0.0755462134782962</v>
      </c>
      <c r="N2" s="30" t="n">
        <v>0.00177398665133618</v>
      </c>
      <c r="O2" s="30" t="n">
        <v>0.00258919037728641</v>
      </c>
      <c r="P2" s="30" t="n">
        <v>0.00216146328050783</v>
      </c>
      <c r="Q2" s="30" t="n">
        <v>0.00309656855537071</v>
      </c>
      <c r="R2" s="30" t="n">
        <v>0.00402719904327803</v>
      </c>
      <c r="S2" s="30" t="n">
        <v>0.00490560522521562</v>
      </c>
      <c r="T2" s="30" t="n">
        <v>0.00570478785220228</v>
      </c>
      <c r="U2" s="30" t="n">
        <v>0.00641287169736844</v>
      </c>
      <c r="V2" s="30" t="n">
        <v>0.0070280428120163</v>
      </c>
      <c r="W2" s="30" t="n">
        <v>0.00755462134782962</v>
      </c>
    </row>
    <row r="3" customFormat="false" ht="15" hidden="false" customHeight="false" outlineLevel="0" collapsed="false">
      <c r="B3" s="0" t="s">
        <v>5</v>
      </c>
      <c r="C3" s="27" t="n">
        <v>700.49216834947</v>
      </c>
      <c r="D3" s="27" t="n">
        <v>1277.4339773273</v>
      </c>
      <c r="E3" s="27" t="n">
        <v>1067.11598214628</v>
      </c>
      <c r="F3" s="27" t="n">
        <v>1390.28659216405</v>
      </c>
      <c r="G3" s="27" t="n">
        <v>1607.05932952526</v>
      </c>
      <c r="H3" s="27" t="n">
        <v>1744.0463095026</v>
      </c>
      <c r="I3" s="27" t="n">
        <v>1827.86311489799</v>
      </c>
      <c r="J3" s="27" t="n">
        <v>1878.22759585795</v>
      </c>
      <c r="K3" s="27" t="n">
        <v>1908.17977734281</v>
      </c>
      <c r="L3" s="27" t="n">
        <v>1925.88657594073</v>
      </c>
      <c r="N3" s="30" t="n">
        <v>70.049216834947</v>
      </c>
      <c r="O3" s="30" t="n">
        <v>127.74339773273</v>
      </c>
      <c r="P3" s="30" t="n">
        <v>106.711598214628</v>
      </c>
      <c r="Q3" s="30" t="n">
        <v>139.028659216405</v>
      </c>
      <c r="R3" s="30" t="n">
        <v>160.705932952526</v>
      </c>
      <c r="S3" s="30" t="n">
        <v>174.40463095026</v>
      </c>
      <c r="T3" s="30" t="n">
        <v>182.786311489799</v>
      </c>
      <c r="U3" s="30" t="n">
        <v>187.822759585795</v>
      </c>
      <c r="V3" s="30" t="n">
        <v>190.817977734281</v>
      </c>
      <c r="W3" s="30" t="n">
        <v>192.588657594073</v>
      </c>
    </row>
    <row r="4" customFormat="false" ht="15" hidden="false" customHeight="false" outlineLevel="0" collapsed="false">
      <c r="B4" s="0" t="s">
        <v>6</v>
      </c>
      <c r="C4" s="27" t="n">
        <v>802.320069824463</v>
      </c>
      <c r="D4" s="27" t="n">
        <v>1432.78372263119</v>
      </c>
      <c r="E4" s="27" t="n">
        <v>1120.22324830165</v>
      </c>
      <c r="F4" s="27" t="n">
        <v>1409.58110762115</v>
      </c>
      <c r="G4" s="27" t="n">
        <v>1596.6774942711</v>
      </c>
      <c r="H4" s="27" t="n">
        <v>1711.51134516807</v>
      </c>
      <c r="I4" s="27" t="n">
        <v>1780.04731179362</v>
      </c>
      <c r="J4" s="27" t="n">
        <v>1820.32215288882</v>
      </c>
      <c r="K4" s="27" t="n">
        <v>1843.78368029513</v>
      </c>
      <c r="L4" s="27" t="n">
        <v>1857.38315080587</v>
      </c>
      <c r="N4" s="30" t="n">
        <v>80.2320069824463</v>
      </c>
      <c r="O4" s="30" t="n">
        <v>143.278372263119</v>
      </c>
      <c r="P4" s="30" t="n">
        <v>112.022324830165</v>
      </c>
      <c r="Q4" s="30" t="n">
        <v>140.958110762115</v>
      </c>
      <c r="R4" s="30" t="n">
        <v>159.66774942711</v>
      </c>
      <c r="S4" s="30" t="n">
        <v>171.151134516807</v>
      </c>
      <c r="T4" s="30" t="n">
        <v>178.004731179362</v>
      </c>
      <c r="U4" s="30" t="n">
        <v>182.032215288882</v>
      </c>
      <c r="V4" s="30" t="n">
        <v>184.378368029513</v>
      </c>
      <c r="W4" s="30" t="n">
        <v>185.738315080587</v>
      </c>
    </row>
    <row r="5" customFormat="false" ht="15" hidden="false" customHeight="false" outlineLevel="0" collapsed="false">
      <c r="B5" s="0" t="s">
        <v>7</v>
      </c>
      <c r="C5" s="27" t="n">
        <v>1.12785360662151</v>
      </c>
      <c r="D5" s="27" t="n">
        <v>2.6156252824447</v>
      </c>
      <c r="E5" s="27" t="n">
        <v>2.53449818676556</v>
      </c>
      <c r="F5" s="27" t="n">
        <v>3.7975202587709</v>
      </c>
      <c r="G5" s="27" t="n">
        <v>4.94681860006751</v>
      </c>
      <c r="H5" s="27" t="n">
        <v>5.92041227127151</v>
      </c>
      <c r="I5" s="27" t="n">
        <v>6.70896462341523</v>
      </c>
      <c r="J5" s="27" t="n">
        <v>7.32903375631217</v>
      </c>
      <c r="K5" s="27" t="n">
        <v>7.80690476341019</v>
      </c>
      <c r="L5" s="27" t="n">
        <v>8.17006973049206</v>
      </c>
      <c r="N5" s="30" t="n">
        <v>0.112785360662151</v>
      </c>
      <c r="O5" s="30" t="n">
        <v>0.26156252824447</v>
      </c>
      <c r="P5" s="30" t="n">
        <v>0.253449818676556</v>
      </c>
      <c r="Q5" s="30" t="n">
        <v>0.37975202587709</v>
      </c>
      <c r="R5" s="30" t="n">
        <v>0.494681860006751</v>
      </c>
      <c r="S5" s="30" t="n">
        <v>0.592041227127151</v>
      </c>
      <c r="T5" s="30" t="n">
        <v>0.670896462341523</v>
      </c>
      <c r="U5" s="30" t="n">
        <v>0.732903375631216</v>
      </c>
      <c r="V5" s="30" t="n">
        <v>0.780690476341019</v>
      </c>
      <c r="W5" s="30" t="n">
        <v>0.817006973049205</v>
      </c>
    </row>
    <row r="6" customFormat="false" ht="15" hidden="false" customHeight="false" outlineLevel="0" collapsed="false">
      <c r="B6" s="0" t="s">
        <v>8</v>
      </c>
      <c r="C6" s="27" t="n">
        <v>517.514361121738</v>
      </c>
      <c r="D6" s="27" t="n">
        <v>350.283871800722</v>
      </c>
      <c r="E6" s="27" t="n">
        <v>175.159095109518</v>
      </c>
      <c r="F6" s="27" t="n">
        <v>175.159206197571</v>
      </c>
      <c r="G6" s="27" t="n">
        <v>175.159206916727</v>
      </c>
      <c r="H6" s="27" t="n">
        <v>175.159206921383</v>
      </c>
      <c r="I6" s="27" t="n">
        <v>175.159206921413</v>
      </c>
      <c r="J6" s="27" t="n">
        <v>175.159206921413</v>
      </c>
      <c r="K6" s="27" t="n">
        <v>175.159206921413</v>
      </c>
      <c r="L6" s="27" t="n">
        <v>175.159206921413</v>
      </c>
      <c r="N6" s="30" t="n">
        <v>51.7514361121738</v>
      </c>
      <c r="O6" s="30" t="n">
        <v>35.0283871800722</v>
      </c>
      <c r="P6" s="30" t="n">
        <v>17.5159095109518</v>
      </c>
      <c r="Q6" s="30" t="n">
        <v>17.5159206197571</v>
      </c>
      <c r="R6" s="30" t="n">
        <v>17.5159206916727</v>
      </c>
      <c r="S6" s="30" t="n">
        <v>17.5159206921383</v>
      </c>
      <c r="T6" s="30" t="n">
        <v>17.5159206921413</v>
      </c>
      <c r="U6" s="30" t="n">
        <v>17.5159206921413</v>
      </c>
      <c r="V6" s="30" t="n">
        <v>17.5159206921413</v>
      </c>
      <c r="W6" s="30" t="n">
        <v>17.5159206921413</v>
      </c>
    </row>
    <row r="7" customFormat="false" ht="15" hidden="false" customHeight="false" outlineLevel="0" collapsed="false">
      <c r="B7" s="0" t="s">
        <v>9</v>
      </c>
      <c r="C7" s="27" t="n">
        <v>0.457644249473224</v>
      </c>
      <c r="D7" s="27" t="n">
        <v>0.82993979256211</v>
      </c>
      <c r="E7" s="27" t="n">
        <v>0.571073447969507</v>
      </c>
      <c r="F7" s="27" t="n">
        <v>0.642340183696301</v>
      </c>
      <c r="G7" s="27" t="n">
        <v>0.672120073273055</v>
      </c>
      <c r="H7" s="27" t="n">
        <v>0.684161192972501</v>
      </c>
      <c r="I7" s="27" t="n">
        <v>0.68896833952883</v>
      </c>
      <c r="J7" s="27" t="n">
        <v>0.690877936125586</v>
      </c>
      <c r="K7" s="27" t="n">
        <v>0.691635015479463</v>
      </c>
      <c r="L7" s="27" t="n">
        <v>0.691934934035825</v>
      </c>
      <c r="N7" s="30" t="n">
        <v>0.0457644249473224</v>
      </c>
      <c r="O7" s="30" t="n">
        <v>0.082993979256211</v>
      </c>
      <c r="P7" s="30" t="n">
        <v>0.0571073447969507</v>
      </c>
      <c r="Q7" s="30" t="n">
        <v>0.0642340183696301</v>
      </c>
      <c r="R7" s="30" t="n">
        <v>0.0672120073273055</v>
      </c>
      <c r="S7" s="30" t="n">
        <v>0.0684161192972501</v>
      </c>
      <c r="T7" s="30" t="n">
        <v>0.068896833952883</v>
      </c>
      <c r="U7" s="30" t="n">
        <v>0.0690877936125586</v>
      </c>
      <c r="V7" s="30" t="n">
        <v>0.0691635015479463</v>
      </c>
      <c r="W7" s="30" t="n">
        <v>0.0691934934035825</v>
      </c>
    </row>
    <row r="8" customFormat="false" ht="15" hidden="false" customHeight="false" outlineLevel="0" collapsed="false">
      <c r="B8" s="0" t="s">
        <v>10</v>
      </c>
      <c r="C8" s="27" t="n">
        <v>2.13790859224319</v>
      </c>
      <c r="D8" s="27" t="n">
        <v>5.50837206448647</v>
      </c>
      <c r="E8" s="27" t="n">
        <v>4.61207114966827</v>
      </c>
      <c r="F8" s="27" t="n">
        <v>5.83588266261408</v>
      </c>
      <c r="G8" s="27" t="n">
        <v>6.54560104470285</v>
      </c>
      <c r="H8" s="27" t="n">
        <v>6.93397661359756</v>
      </c>
      <c r="I8" s="27" t="n">
        <v>7.14059690447959</v>
      </c>
      <c r="J8" s="27" t="n">
        <v>7.24897958658912</v>
      </c>
      <c r="K8" s="27" t="n">
        <v>7.30542472007534</v>
      </c>
      <c r="L8" s="27" t="n">
        <v>7.33471297651452</v>
      </c>
      <c r="N8" s="30" t="n">
        <v>0.213790859224319</v>
      </c>
      <c r="O8" s="30" t="n">
        <v>0.550837206448647</v>
      </c>
      <c r="P8" s="30" t="n">
        <v>0.461207114966827</v>
      </c>
      <c r="Q8" s="30" t="n">
        <v>0.583588266261408</v>
      </c>
      <c r="R8" s="30" t="n">
        <v>0.654560104470285</v>
      </c>
      <c r="S8" s="30" t="n">
        <v>0.693397661359756</v>
      </c>
      <c r="T8" s="30" t="n">
        <v>0.714059690447959</v>
      </c>
      <c r="U8" s="30" t="n">
        <v>0.724897958658912</v>
      </c>
      <c r="V8" s="30" t="n">
        <v>0.730542472007534</v>
      </c>
      <c r="W8" s="30" t="n">
        <v>0.733471297651452</v>
      </c>
    </row>
    <row r="9" customFormat="false" ht="15" hidden="false" customHeight="false" outlineLevel="0" collapsed="false">
      <c r="B9" s="0" t="s">
        <v>11</v>
      </c>
      <c r="C9" s="27" t="n">
        <v>0.306105982401521</v>
      </c>
      <c r="D9" s="27" t="n">
        <v>0.538729263175857</v>
      </c>
      <c r="E9" s="27" t="n">
        <v>0.375387021247693</v>
      </c>
      <c r="F9" s="27" t="n">
        <v>0.427540767667217</v>
      </c>
      <c r="G9" s="27" t="n">
        <v>0.45098999228369</v>
      </c>
      <c r="H9" s="27" t="n">
        <v>0.461165524841907</v>
      </c>
      <c r="I9" s="27" t="n">
        <v>0.465517103963578</v>
      </c>
      <c r="J9" s="27" t="n">
        <v>0.467366739327682</v>
      </c>
      <c r="K9" s="27" t="n">
        <v>0.468150907841995</v>
      </c>
      <c r="L9" s="27" t="n">
        <v>0.46848300216717</v>
      </c>
      <c r="N9" s="30" t="n">
        <v>0.0306105982401521</v>
      </c>
      <c r="O9" s="30" t="n">
        <v>0.0538729263175857</v>
      </c>
      <c r="P9" s="30" t="n">
        <v>0.0375387021247693</v>
      </c>
      <c r="Q9" s="30" t="n">
        <v>0.0427540767667217</v>
      </c>
      <c r="R9" s="30" t="n">
        <v>0.045098999228369</v>
      </c>
      <c r="S9" s="30" t="n">
        <v>0.0461165524841907</v>
      </c>
      <c r="T9" s="30" t="n">
        <v>0.0465517103963578</v>
      </c>
      <c r="U9" s="30" t="n">
        <v>0.0467366739327682</v>
      </c>
      <c r="V9" s="30" t="n">
        <v>0.0468150907841995</v>
      </c>
      <c r="W9" s="30" t="n">
        <v>0.046848300216717</v>
      </c>
    </row>
    <row r="10" customFormat="false" ht="15" hidden="false" customHeight="false" outlineLevel="0" collapsed="false">
      <c r="B10" s="0" t="s">
        <v>12</v>
      </c>
      <c r="C10" s="27" t="n">
        <v>399111.031812431</v>
      </c>
      <c r="D10" s="27" t="n">
        <v>266074.021343339</v>
      </c>
      <c r="E10" s="27" t="n">
        <v>133037.010671669</v>
      </c>
      <c r="F10" s="27" t="n">
        <v>133037.010671669</v>
      </c>
      <c r="G10" s="27" t="n">
        <v>133037.010671669</v>
      </c>
      <c r="H10" s="27" t="n">
        <v>133037.010671669</v>
      </c>
      <c r="I10" s="27" t="n">
        <v>133037.010671669</v>
      </c>
      <c r="J10" s="27" t="n">
        <v>133037.010671669</v>
      </c>
      <c r="K10" s="27" t="n">
        <v>133037.010671669</v>
      </c>
      <c r="L10" s="27" t="n">
        <v>133037.010671669</v>
      </c>
      <c r="N10" s="30" t="n">
        <v>39911.1031812431</v>
      </c>
      <c r="O10" s="30" t="n">
        <v>26607.4021343339</v>
      </c>
      <c r="P10" s="30" t="n">
        <v>13303.7010671669</v>
      </c>
      <c r="Q10" s="30" t="n">
        <v>13303.7010671669</v>
      </c>
      <c r="R10" s="30" t="n">
        <v>13303.7010671669</v>
      </c>
      <c r="S10" s="30" t="n">
        <v>13303.7010671669</v>
      </c>
      <c r="T10" s="30" t="n">
        <v>13303.7010671669</v>
      </c>
      <c r="U10" s="30" t="n">
        <v>13303.7010671669</v>
      </c>
      <c r="V10" s="30" t="n">
        <v>13303.7010671669</v>
      </c>
      <c r="W10" s="30" t="n">
        <v>13303.7010671669</v>
      </c>
    </row>
    <row r="11" customFormat="false" ht="15" hidden="false" customHeight="false" outlineLevel="0" collapsed="false">
      <c r="B11" s="0" t="s">
        <v>13</v>
      </c>
      <c r="C11" s="27" t="n">
        <v>5.90202689259196</v>
      </c>
      <c r="D11" s="27" t="n">
        <v>21.3477582650464</v>
      </c>
      <c r="E11" s="27" t="n">
        <v>23.9841367438305</v>
      </c>
      <c r="F11" s="27" t="n">
        <v>38.4170139822312</v>
      </c>
      <c r="G11" s="27" t="n">
        <v>51.7601745743775</v>
      </c>
      <c r="H11" s="27" t="n">
        <v>63.0547797986052</v>
      </c>
      <c r="I11" s="27" t="n">
        <v>72.1169302578713</v>
      </c>
      <c r="J11" s="27" t="n">
        <v>79.1421460306789</v>
      </c>
      <c r="K11" s="27" t="n">
        <v>84.4650871409071</v>
      </c>
      <c r="L11" s="27" t="n">
        <v>88.4358484848753</v>
      </c>
      <c r="N11" s="30" t="n">
        <v>0.590202689259195</v>
      </c>
      <c r="O11" s="30" t="n">
        <v>2.13477582650464</v>
      </c>
      <c r="P11" s="30" t="n">
        <v>2.39841367438305</v>
      </c>
      <c r="Q11" s="30" t="n">
        <v>3.84170139822312</v>
      </c>
      <c r="R11" s="30" t="n">
        <v>5.17601745743775</v>
      </c>
      <c r="S11" s="30" t="n">
        <v>6.30547797986052</v>
      </c>
      <c r="T11" s="30" t="n">
        <v>7.21169302578713</v>
      </c>
      <c r="U11" s="30" t="n">
        <v>7.91421460306789</v>
      </c>
      <c r="V11" s="30" t="n">
        <v>8.44650871409071</v>
      </c>
      <c r="W11" s="30" t="n">
        <v>8.84358484848753</v>
      </c>
    </row>
    <row r="12" customFormat="false" ht="15" hidden="false" customHeight="false" outlineLevel="0" collapsed="false">
      <c r="B12" s="0" t="s">
        <v>14</v>
      </c>
      <c r="C12" s="27" t="n">
        <v>41.7909691619005</v>
      </c>
      <c r="D12" s="27" t="n">
        <v>60.0498345773485</v>
      </c>
      <c r="E12" s="27" t="n">
        <v>36.146587577157</v>
      </c>
      <c r="F12" s="27" t="n">
        <v>38.0083140668153</v>
      </c>
      <c r="G12" s="27" t="n">
        <v>38.5431265763131</v>
      </c>
      <c r="H12" s="27" t="n">
        <v>38.6943818348605</v>
      </c>
      <c r="I12" s="27" t="n">
        <v>38.7369738824679</v>
      </c>
      <c r="J12" s="27" t="n">
        <v>38.748952759677</v>
      </c>
      <c r="K12" s="27" t="n">
        <v>38.7523206247216</v>
      </c>
      <c r="L12" s="27" t="n">
        <v>38.7532674097052</v>
      </c>
      <c r="N12" s="30" t="n">
        <v>4.17909691619005</v>
      </c>
      <c r="O12" s="30" t="n">
        <v>6.00498345773485</v>
      </c>
      <c r="P12" s="30" t="n">
        <v>3.6146587577157</v>
      </c>
      <c r="Q12" s="30" t="n">
        <v>3.80083140668153</v>
      </c>
      <c r="R12" s="30" t="n">
        <v>3.85431265763131</v>
      </c>
      <c r="S12" s="30" t="n">
        <v>3.86943818348605</v>
      </c>
      <c r="T12" s="30" t="n">
        <v>3.87369738824679</v>
      </c>
      <c r="U12" s="30" t="n">
        <v>3.8748952759677</v>
      </c>
      <c r="V12" s="30" t="n">
        <v>3.87523206247216</v>
      </c>
      <c r="W12" s="30" t="n">
        <v>3.87532674097052</v>
      </c>
    </row>
    <row r="13" customFormat="false" ht="15" hidden="false" customHeight="false" outlineLevel="0" collapsed="false">
      <c r="B13" s="0" t="s">
        <v>15</v>
      </c>
      <c r="C13" s="27" t="n">
        <v>4.53214881675234</v>
      </c>
      <c r="D13" s="27" t="n">
        <v>6.05552628657425</v>
      </c>
      <c r="E13" s="27" t="n">
        <v>3.5446931382806</v>
      </c>
      <c r="F13" s="27" t="n">
        <v>3.6885544260026</v>
      </c>
      <c r="G13" s="27" t="n">
        <v>3.7267028950874</v>
      </c>
      <c r="H13" s="27" t="n">
        <v>3.73669509002447</v>
      </c>
      <c r="I13" s="27" t="n">
        <v>3.73930399147573</v>
      </c>
      <c r="J13" s="27" t="n">
        <v>3.73998459354836</v>
      </c>
      <c r="K13" s="27" t="n">
        <v>3.74016210840282</v>
      </c>
      <c r="L13" s="27" t="n">
        <v>3.74020840526742</v>
      </c>
      <c r="N13" s="30" t="n">
        <v>0.453214881675234</v>
      </c>
      <c r="O13" s="30" t="n">
        <v>0.605552628657425</v>
      </c>
      <c r="P13" s="30" t="n">
        <v>0.35446931382806</v>
      </c>
      <c r="Q13" s="30" t="n">
        <v>0.36885544260026</v>
      </c>
      <c r="R13" s="30" t="n">
        <v>0.37267028950874</v>
      </c>
      <c r="S13" s="30" t="n">
        <v>0.373669509002447</v>
      </c>
      <c r="T13" s="30" t="n">
        <v>0.373930399147573</v>
      </c>
      <c r="U13" s="30" t="n">
        <v>0.373998459354836</v>
      </c>
      <c r="V13" s="30" t="n">
        <v>0.374016210840282</v>
      </c>
      <c r="W13" s="30" t="n">
        <v>0.374020840526742</v>
      </c>
    </row>
    <row r="14" customFormat="false" ht="15" hidden="false" customHeight="false" outlineLevel="0" collapsed="false">
      <c r="B14" s="0" t="s">
        <v>16</v>
      </c>
      <c r="C14" s="27" t="n">
        <v>2226.50658816142</v>
      </c>
      <c r="D14" s="27" t="n">
        <v>1616.72575355116</v>
      </c>
      <c r="E14" s="27" t="n">
        <v>810.727664164307</v>
      </c>
      <c r="F14" s="27" t="n">
        <v>810.809726734682</v>
      </c>
      <c r="G14" s="27" t="n">
        <v>810.81257160649</v>
      </c>
      <c r="H14" s="27" t="n">
        <v>810.812670226537</v>
      </c>
      <c r="I14" s="27" t="n">
        <v>810.812673645285</v>
      </c>
      <c r="J14" s="27" t="n">
        <v>810.8126737638</v>
      </c>
      <c r="K14" s="27" t="n">
        <v>810.812673767907</v>
      </c>
      <c r="L14" s="27" t="n">
        <v>810.812673768049</v>
      </c>
      <c r="N14" s="30" t="n">
        <v>222.650658816142</v>
      </c>
      <c r="O14" s="30" t="n">
        <v>161.672575355116</v>
      </c>
      <c r="P14" s="30" t="n">
        <v>81.0727664164307</v>
      </c>
      <c r="Q14" s="30" t="n">
        <v>81.0809726734682</v>
      </c>
      <c r="R14" s="30" t="n">
        <v>81.081257160649</v>
      </c>
      <c r="S14" s="30" t="n">
        <v>81.0812670226537</v>
      </c>
      <c r="T14" s="30" t="n">
        <v>81.0812673645285</v>
      </c>
      <c r="U14" s="30" t="n">
        <v>81.08126737638</v>
      </c>
      <c r="V14" s="30" t="n">
        <v>81.0812673767907</v>
      </c>
      <c r="W14" s="30" t="n">
        <v>81.0812673768049</v>
      </c>
    </row>
    <row r="15" customFormat="false" ht="15" hidden="false" customHeight="false" outlineLevel="0" collapsed="false">
      <c r="B15" s="0" t="s">
        <v>17</v>
      </c>
      <c r="C15" s="27" t="n">
        <v>0.823666687745458</v>
      </c>
      <c r="D15" s="27" t="n">
        <v>2.2632014336093</v>
      </c>
      <c r="E15" s="27" t="n">
        <v>2.02310335199067</v>
      </c>
      <c r="F15" s="27" t="n">
        <v>2.68460627093993</v>
      </c>
      <c r="G15" s="27" t="n">
        <v>3.11062660927074</v>
      </c>
      <c r="H15" s="27" t="n">
        <v>3.36684555805411</v>
      </c>
      <c r="I15" s="27" t="n">
        <v>3.51558884184384</v>
      </c>
      <c r="J15" s="27" t="n">
        <v>3.60032192111321</v>
      </c>
      <c r="K15" s="27" t="n">
        <v>3.64809657435255</v>
      </c>
      <c r="L15" s="27" t="n">
        <v>3.67488104967249</v>
      </c>
      <c r="N15" s="30" t="n">
        <v>0.0823666687745457</v>
      </c>
      <c r="O15" s="30" t="n">
        <v>0.22632014336093</v>
      </c>
      <c r="P15" s="30" t="n">
        <v>0.202310335199067</v>
      </c>
      <c r="Q15" s="30" t="n">
        <v>0.268460627093993</v>
      </c>
      <c r="R15" s="30" t="n">
        <v>0.311062660927074</v>
      </c>
      <c r="S15" s="30" t="n">
        <v>0.336684555805411</v>
      </c>
      <c r="T15" s="30" t="n">
        <v>0.351558884184384</v>
      </c>
      <c r="U15" s="30" t="n">
        <v>0.360032192111321</v>
      </c>
      <c r="V15" s="30" t="n">
        <v>0.364809657435255</v>
      </c>
      <c r="W15" s="30" t="n">
        <v>0.367488104967249</v>
      </c>
    </row>
    <row r="16" customFormat="false" ht="15" hidden="false" customHeight="false" outlineLevel="0" collapsed="false">
      <c r="B16" s="0" t="s">
        <v>18</v>
      </c>
      <c r="C16" s="27" t="n">
        <v>0.143922450168958</v>
      </c>
      <c r="D16" s="27" t="n">
        <v>0.591931969717879</v>
      </c>
      <c r="E16" s="27" t="n">
        <v>0.75820502227389</v>
      </c>
      <c r="F16" s="27" t="n">
        <v>1.36555506268822</v>
      </c>
      <c r="G16" s="27" t="n">
        <v>2.03890826479255</v>
      </c>
      <c r="H16" s="27" t="n">
        <v>2.71558155154324</v>
      </c>
      <c r="I16" s="27" t="n">
        <v>3.35426260174608</v>
      </c>
      <c r="J16" s="27" t="n">
        <v>3.93195987295784</v>
      </c>
      <c r="K16" s="27" t="n">
        <v>4.43898522533732</v>
      </c>
      <c r="L16" s="27" t="n">
        <v>4.87431666165691</v>
      </c>
      <c r="N16" s="30" t="n">
        <v>0.0143922450168958</v>
      </c>
      <c r="O16" s="30" t="n">
        <v>0.0591931969717879</v>
      </c>
      <c r="P16" s="30" t="n">
        <v>0.075820502227389</v>
      </c>
      <c r="Q16" s="30" t="n">
        <v>0.136555506268822</v>
      </c>
      <c r="R16" s="30" t="n">
        <v>0.203890826479255</v>
      </c>
      <c r="S16" s="30" t="n">
        <v>0.271558155154324</v>
      </c>
      <c r="T16" s="30" t="n">
        <v>0.335426260174608</v>
      </c>
      <c r="U16" s="30" t="n">
        <v>0.393195987295784</v>
      </c>
      <c r="V16" s="30" t="n">
        <v>0.443898522533732</v>
      </c>
      <c r="W16" s="30" t="n">
        <v>0.487431666165691</v>
      </c>
    </row>
    <row r="17" customFormat="false" ht="15" hidden="false" customHeight="false" outlineLevel="0" collapsed="false">
      <c r="B17" s="0" t="s">
        <v>19</v>
      </c>
      <c r="C17" s="27" t="n">
        <v>0.0138700465318165</v>
      </c>
      <c r="D17" s="27" t="n">
        <v>0.0406409562010804</v>
      </c>
      <c r="E17" s="27" t="n">
        <v>0.0476041558122978</v>
      </c>
      <c r="F17" s="27" t="n">
        <v>0.0835529762441326</v>
      </c>
      <c r="G17" s="27" t="n">
        <v>0.124472031788504</v>
      </c>
      <c r="H17" s="27" t="n">
        <v>0.167082888803761</v>
      </c>
      <c r="I17" s="27" t="n">
        <v>0.208918357086404</v>
      </c>
      <c r="J17" s="27" t="n">
        <v>0.248336125523343</v>
      </c>
      <c r="K17" s="27" t="n">
        <v>0.284381841833126</v>
      </c>
      <c r="L17" s="27" t="n">
        <v>0.316616110566085</v>
      </c>
      <c r="N17" s="30" t="n">
        <v>0.00138700465318165</v>
      </c>
      <c r="O17" s="30" t="n">
        <v>0.00406409562010804</v>
      </c>
      <c r="P17" s="30" t="n">
        <v>0.00476041558122978</v>
      </c>
      <c r="Q17" s="30" t="n">
        <v>0.00835529762441326</v>
      </c>
      <c r="R17" s="30" t="n">
        <v>0.0124472031788504</v>
      </c>
      <c r="S17" s="30" t="n">
        <v>0.0167082888803761</v>
      </c>
      <c r="T17" s="30" t="n">
        <v>0.0208918357086404</v>
      </c>
      <c r="U17" s="30" t="n">
        <v>0.0248336125523343</v>
      </c>
      <c r="V17" s="30" t="n">
        <v>0.0284381841833126</v>
      </c>
      <c r="W17" s="30" t="n">
        <v>0.0316616110566085</v>
      </c>
    </row>
    <row r="18" customFormat="false" ht="15" hidden="false" customHeight="false" outlineLevel="0" collapsed="false">
      <c r="B18" s="0" t="s">
        <v>20</v>
      </c>
      <c r="C18" s="27" t="n">
        <v>0.330602286142309</v>
      </c>
      <c r="D18" s="27" t="n">
        <v>0.882602810011162</v>
      </c>
      <c r="E18" s="27" t="n">
        <v>0.803623514370321</v>
      </c>
      <c r="F18" s="27" t="n">
        <v>1.09454953862346</v>
      </c>
      <c r="G18" s="27" t="n">
        <v>1.2987891154473</v>
      </c>
      <c r="H18" s="27" t="n">
        <v>1.43275170144474</v>
      </c>
      <c r="I18" s="27" t="n">
        <v>1.5174204959557</v>
      </c>
      <c r="J18" s="27" t="n">
        <v>1.56981827952921</v>
      </c>
      <c r="K18" s="27" t="n">
        <v>1.60185020388891</v>
      </c>
      <c r="L18" s="27" t="n">
        <v>1.62129124916625</v>
      </c>
      <c r="N18" s="30" t="n">
        <v>0.0330602286142309</v>
      </c>
      <c r="O18" s="30" t="n">
        <v>0.0882602810011162</v>
      </c>
      <c r="P18" s="30" t="n">
        <v>0.0803623514370321</v>
      </c>
      <c r="Q18" s="30" t="n">
        <v>0.109454953862346</v>
      </c>
      <c r="R18" s="30" t="n">
        <v>0.12987891154473</v>
      </c>
      <c r="S18" s="30" t="n">
        <v>0.143275170144474</v>
      </c>
      <c r="T18" s="30" t="n">
        <v>0.15174204959557</v>
      </c>
      <c r="U18" s="30" t="n">
        <v>0.156981827952921</v>
      </c>
      <c r="V18" s="30" t="n">
        <v>0.160185020388891</v>
      </c>
      <c r="W18" s="30" t="n">
        <v>0.162129124916625</v>
      </c>
    </row>
    <row r="19" customFormat="false" ht="15" hidden="false" customHeight="false" outlineLevel="0" collapsed="false">
      <c r="B19" s="0" t="s">
        <v>21</v>
      </c>
      <c r="C19" s="27" t="n">
        <v>0.192681429786772</v>
      </c>
      <c r="D19" s="27" t="n">
        <v>1.03180232543098</v>
      </c>
      <c r="E19" s="27" t="n">
        <v>1.58860602960465</v>
      </c>
      <c r="F19" s="27" t="n">
        <v>3.36306292387819</v>
      </c>
      <c r="G19" s="27" t="n">
        <v>5.82519152534581</v>
      </c>
      <c r="H19" s="27" t="n">
        <v>8.90591836706743</v>
      </c>
      <c r="I19" s="27" t="n">
        <v>12.5079341522442</v>
      </c>
      <c r="J19" s="27" t="n">
        <v>16.5232311921893</v>
      </c>
      <c r="K19" s="27" t="n">
        <v>20.8441923269425</v>
      </c>
      <c r="L19" s="27" t="n">
        <v>25.370225970371</v>
      </c>
      <c r="N19" s="30" t="n">
        <v>0.0192681429786772</v>
      </c>
      <c r="O19" s="30" t="n">
        <v>0.103180232543098</v>
      </c>
      <c r="P19" s="30" t="n">
        <v>0.158860602960465</v>
      </c>
      <c r="Q19" s="30" t="n">
        <v>0.336306292387819</v>
      </c>
      <c r="R19" s="30" t="n">
        <v>0.582519152534581</v>
      </c>
      <c r="S19" s="30" t="n">
        <v>0.890591836706742</v>
      </c>
      <c r="T19" s="30" t="n">
        <v>1.25079341522442</v>
      </c>
      <c r="U19" s="30" t="n">
        <v>1.65232311921893</v>
      </c>
      <c r="V19" s="30" t="n">
        <v>2.08441923269425</v>
      </c>
      <c r="W19" s="30" t="n">
        <v>2.5370225970371</v>
      </c>
    </row>
    <row r="20" customFormat="false" ht="15" hidden="false" customHeight="false" outlineLevel="0" collapsed="false">
      <c r="B20" s="0" t="s">
        <v>22</v>
      </c>
      <c r="C20" s="27" t="n">
        <v>5.64864131147872</v>
      </c>
      <c r="D20" s="27" t="n">
        <v>8.5175230865589</v>
      </c>
      <c r="E20" s="27" t="n">
        <v>5.24830925662025</v>
      </c>
      <c r="F20" s="27" t="n">
        <v>5.57432075442441</v>
      </c>
      <c r="G20" s="27" t="n">
        <v>5.6751362736117</v>
      </c>
      <c r="H20" s="27" t="n">
        <v>5.70574160343027</v>
      </c>
      <c r="I20" s="27" t="n">
        <v>5.71498161347121</v>
      </c>
      <c r="J20" s="27" t="n">
        <v>5.71776663603082</v>
      </c>
      <c r="K20" s="27" t="n">
        <v>5.71860564883049</v>
      </c>
      <c r="L20" s="27" t="n">
        <v>5.71885837097132</v>
      </c>
      <c r="N20" s="30" t="n">
        <v>0.564864131147872</v>
      </c>
      <c r="O20" s="30" t="n">
        <v>0.85175230865589</v>
      </c>
      <c r="P20" s="30" t="n">
        <v>0.524830925662025</v>
      </c>
      <c r="Q20" s="30" t="n">
        <v>0.557432075442441</v>
      </c>
      <c r="R20" s="30" t="n">
        <v>0.56751362736117</v>
      </c>
      <c r="S20" s="30" t="n">
        <v>0.570574160343027</v>
      </c>
      <c r="T20" s="30" t="n">
        <v>0.571498161347121</v>
      </c>
      <c r="U20" s="30" t="n">
        <v>0.571776663603082</v>
      </c>
      <c r="V20" s="30" t="n">
        <v>0.57186056488305</v>
      </c>
      <c r="W20" s="30" t="n">
        <v>0.571885837097131</v>
      </c>
    </row>
    <row r="21" customFormat="false" ht="15" hidden="false" customHeight="false" outlineLevel="0" collapsed="false">
      <c r="B21" s="0" t="s">
        <v>23</v>
      </c>
      <c r="C21" s="27" t="n">
        <v>17.0386416415326</v>
      </c>
      <c r="D21" s="27" t="n">
        <v>83.0081604546674</v>
      </c>
      <c r="E21" s="27" t="n">
        <v>113.622406486257</v>
      </c>
      <c r="F21" s="27" t="n">
        <v>213.062507363182</v>
      </c>
      <c r="G21" s="27" t="n">
        <v>327.53582453783</v>
      </c>
      <c r="H21" s="27" t="n">
        <v>446.342722765118</v>
      </c>
      <c r="I21" s="27" t="n">
        <v>561.769048968973</v>
      </c>
      <c r="J21" s="27" t="n">
        <v>668.987197684512</v>
      </c>
      <c r="K21" s="27" t="n">
        <v>765.453455555307</v>
      </c>
      <c r="L21" s="27" t="n">
        <v>850.239825357397</v>
      </c>
      <c r="N21" s="30" t="n">
        <v>1.70386416415326</v>
      </c>
      <c r="O21" s="30" t="n">
        <v>8.30081604546674</v>
      </c>
      <c r="P21" s="30" t="n">
        <v>11.3622406486257</v>
      </c>
      <c r="Q21" s="30" t="n">
        <v>21.3062507363182</v>
      </c>
      <c r="R21" s="30" t="n">
        <v>32.753582453783</v>
      </c>
      <c r="S21" s="30" t="n">
        <v>44.6342722765118</v>
      </c>
      <c r="T21" s="30" t="n">
        <v>56.1769048968973</v>
      </c>
      <c r="U21" s="30" t="n">
        <v>66.8987197684512</v>
      </c>
      <c r="V21" s="30" t="n">
        <v>76.5453455555307</v>
      </c>
      <c r="W21" s="30" t="n">
        <v>85.0239825357397</v>
      </c>
    </row>
    <row r="22" customFormat="false" ht="15" hidden="false" customHeight="false" outlineLevel="0" collapsed="false">
      <c r="B22" s="0" t="s">
        <v>24</v>
      </c>
      <c r="C22" s="27" t="n">
        <v>0.00832010140694663</v>
      </c>
      <c r="D22" s="27" t="n">
        <v>0.117647800687738</v>
      </c>
      <c r="E22" s="27" t="n">
        <v>0.184509327291926</v>
      </c>
      <c r="F22" s="27" t="n">
        <v>0.343418645616085</v>
      </c>
      <c r="G22" s="27" t="n">
        <v>0.503220076934721</v>
      </c>
      <c r="H22" s="27" t="n">
        <v>0.646023802913019</v>
      </c>
      <c r="I22" s="27" t="n">
        <v>0.765114714690978</v>
      </c>
      <c r="J22" s="27" t="n">
        <v>0.860200398184274</v>
      </c>
      <c r="K22" s="27" t="n">
        <v>0.933973569511529</v>
      </c>
      <c r="L22" s="27" t="n">
        <v>0.990108233514984</v>
      </c>
      <c r="N22" s="30" t="n">
        <v>0.000832010140694663</v>
      </c>
      <c r="O22" s="30" t="n">
        <v>0.0117647800687738</v>
      </c>
      <c r="P22" s="30" t="n">
        <v>0.0184509327291926</v>
      </c>
      <c r="Q22" s="30" t="n">
        <v>0.0343418645616085</v>
      </c>
      <c r="R22" s="30" t="n">
        <v>0.0503220076934721</v>
      </c>
      <c r="S22" s="30" t="n">
        <v>0.0646023802913019</v>
      </c>
      <c r="T22" s="30" t="n">
        <v>0.0765114714690978</v>
      </c>
      <c r="U22" s="30" t="n">
        <v>0.0860200398184274</v>
      </c>
      <c r="V22" s="30" t="n">
        <v>0.0933973569511529</v>
      </c>
      <c r="W22" s="30" t="n">
        <v>0.0990108233514984</v>
      </c>
    </row>
    <row r="23" customFormat="false" ht="15" hidden="false" customHeight="false" outlineLevel="0" collapsed="false">
      <c r="B23" s="0" t="s">
        <v>25</v>
      </c>
      <c r="C23" s="27" t="n">
        <v>3.96180099521915</v>
      </c>
      <c r="D23" s="27" t="n">
        <v>5.29967429474332</v>
      </c>
      <c r="E23" s="27" t="n">
        <v>3.07454150064644</v>
      </c>
      <c r="F23" s="27" t="n">
        <v>3.18480814339466</v>
      </c>
      <c r="G23" s="27" t="n">
        <v>3.21212997364789</v>
      </c>
      <c r="H23" s="27" t="n">
        <v>3.21882444470641</v>
      </c>
      <c r="I23" s="27" t="n">
        <v>3.22046028904918</v>
      </c>
      <c r="J23" s="27" t="n">
        <v>3.220859754972</v>
      </c>
      <c r="K23" s="27" t="n">
        <v>3.22095728699145</v>
      </c>
      <c r="L23" s="27" t="n">
        <v>3.22098109908274</v>
      </c>
      <c r="N23" s="30" t="n">
        <v>0.396180099521915</v>
      </c>
      <c r="O23" s="30" t="n">
        <v>0.529967429474331</v>
      </c>
      <c r="P23" s="30" t="n">
        <v>0.307454150064644</v>
      </c>
      <c r="Q23" s="30" t="n">
        <v>0.318480814339466</v>
      </c>
      <c r="R23" s="30" t="n">
        <v>0.321212997364789</v>
      </c>
      <c r="S23" s="30" t="n">
        <v>0.321882444470641</v>
      </c>
      <c r="T23" s="30" t="n">
        <v>0.322046028904918</v>
      </c>
      <c r="U23" s="30" t="n">
        <v>0.3220859754972</v>
      </c>
      <c r="V23" s="30" t="n">
        <v>0.322095728699145</v>
      </c>
      <c r="W23" s="30" t="n">
        <v>0.322098109908274</v>
      </c>
    </row>
    <row r="24" customFormat="false" ht="15" hidden="false" customHeight="false" outlineLevel="0" collapsed="false">
      <c r="B24" s="0" t="s">
        <v>26</v>
      </c>
      <c r="C24" s="27" t="n">
        <v>14.2331664212536</v>
      </c>
      <c r="D24" s="27" t="n">
        <v>12.7700840820061</v>
      </c>
      <c r="E24" s="27" t="n">
        <v>6.60909464530677</v>
      </c>
      <c r="F24" s="27" t="n">
        <v>6.63689198557017</v>
      </c>
      <c r="G24" s="27" t="n">
        <v>6.64030138189688</v>
      </c>
      <c r="H24" s="27" t="n">
        <v>6.64071896591534</v>
      </c>
      <c r="I24" s="27" t="n">
        <v>6.64077010298529</v>
      </c>
      <c r="J24" s="27" t="n">
        <v>6.64077636506658</v>
      </c>
      <c r="K24" s="27" t="n">
        <v>6.64077713189893</v>
      </c>
      <c r="L24" s="27" t="n">
        <v>6.64077722580249</v>
      </c>
      <c r="N24" s="30" t="n">
        <v>1.42331664212536</v>
      </c>
      <c r="O24" s="30" t="n">
        <v>1.27700840820061</v>
      </c>
      <c r="P24" s="30" t="n">
        <v>0.660909464530677</v>
      </c>
      <c r="Q24" s="30" t="n">
        <v>0.663689198557017</v>
      </c>
      <c r="R24" s="30" t="n">
        <v>0.664030138189688</v>
      </c>
      <c r="S24" s="30" t="n">
        <v>0.664071896591534</v>
      </c>
      <c r="T24" s="30" t="n">
        <v>0.664077010298529</v>
      </c>
      <c r="U24" s="30" t="n">
        <v>0.664077636506658</v>
      </c>
      <c r="V24" s="30" t="n">
        <v>0.664077713189893</v>
      </c>
      <c r="W24" s="30" t="n">
        <v>0.664077722580249</v>
      </c>
    </row>
    <row r="25" customFormat="false" ht="15" hidden="false" customHeight="false" outlineLevel="0" collapsed="false">
      <c r="B25" s="0" t="s">
        <v>27</v>
      </c>
      <c r="C25" s="27" t="n">
        <v>0.966801420079323</v>
      </c>
      <c r="D25" s="27" t="n">
        <v>1.20104350744735</v>
      </c>
      <c r="E25" s="27" t="n">
        <v>0.897745632501956</v>
      </c>
      <c r="F25" s="27" t="n">
        <v>1.18168813891457</v>
      </c>
      <c r="G25" s="27" t="n">
        <v>1.43510050216203</v>
      </c>
      <c r="H25" s="27" t="n">
        <v>1.65143574683722</v>
      </c>
      <c r="I25" s="27" t="n">
        <v>1.83059797321578</v>
      </c>
      <c r="J25" s="27" t="n">
        <v>1.97583782056221</v>
      </c>
      <c r="K25" s="27" t="n">
        <v>2.09178248229824</v>
      </c>
      <c r="L25" s="27" t="n">
        <v>2.18330783058312</v>
      </c>
      <c r="N25" s="30" t="n">
        <v>0.0966801420079323</v>
      </c>
      <c r="O25" s="30" t="n">
        <v>0.120104350744735</v>
      </c>
      <c r="P25" s="30" t="n">
        <v>0.0897745632501956</v>
      </c>
      <c r="Q25" s="30" t="n">
        <v>0.118168813891457</v>
      </c>
      <c r="R25" s="30" t="n">
        <v>0.143510050216203</v>
      </c>
      <c r="S25" s="30" t="n">
        <v>0.165143574683722</v>
      </c>
      <c r="T25" s="30" t="n">
        <v>0.183059797321578</v>
      </c>
      <c r="U25" s="30" t="n">
        <v>0.197583782056221</v>
      </c>
      <c r="V25" s="30" t="n">
        <v>0.209178248229824</v>
      </c>
      <c r="W25" s="30" t="n">
        <v>0.218330783058312</v>
      </c>
    </row>
    <row r="26" customFormat="false" ht="15" hidden="false" customHeight="false" outlineLevel="0" collapsed="false">
      <c r="B26" s="0" t="s">
        <v>28</v>
      </c>
      <c r="C26" s="27" t="n">
        <v>0.031121166090307</v>
      </c>
      <c r="D26" s="27" t="n">
        <v>0.111366630156316</v>
      </c>
      <c r="E26" s="27" t="n">
        <v>0.131602947230762</v>
      </c>
      <c r="F26" s="27" t="n">
        <v>0.224103733358382</v>
      </c>
      <c r="G26" s="27" t="n">
        <v>0.320786318498005</v>
      </c>
      <c r="H26" s="27" t="n">
        <v>0.413322020252318</v>
      </c>
      <c r="I26" s="27" t="n">
        <v>0.497082721379277</v>
      </c>
      <c r="J26" s="27" t="n">
        <v>0.570104148913855</v>
      </c>
      <c r="K26" s="27" t="n">
        <v>0.632106611943433</v>
      </c>
      <c r="L26" s="27" t="n">
        <v>0.683760253439973</v>
      </c>
      <c r="N26" s="30" t="n">
        <v>0.0031121166090307</v>
      </c>
      <c r="O26" s="30" t="n">
        <v>0.0111366630156316</v>
      </c>
      <c r="P26" s="30" t="n">
        <v>0.0131602947230762</v>
      </c>
      <c r="Q26" s="30" t="n">
        <v>0.0224103733358382</v>
      </c>
      <c r="R26" s="30" t="n">
        <v>0.0320786318498005</v>
      </c>
      <c r="S26" s="30" t="n">
        <v>0.0413322020252318</v>
      </c>
      <c r="T26" s="30" t="n">
        <v>0.0497082721379277</v>
      </c>
      <c r="U26" s="30" t="n">
        <v>0.0570104148913855</v>
      </c>
      <c r="V26" s="30" t="n">
        <v>0.0632106611943433</v>
      </c>
      <c r="W26" s="30" t="n">
        <v>0.0683760253439973</v>
      </c>
    </row>
    <row r="27" customFormat="false" ht="15" hidden="false" customHeight="false" outlineLevel="0" collapsed="false">
      <c r="B27" s="0" t="s">
        <v>29</v>
      </c>
      <c r="C27" s="27" t="n">
        <v>0.00560781875514611</v>
      </c>
      <c r="D27" s="27" t="n">
        <v>0.00872094989791595</v>
      </c>
      <c r="E27" s="27" t="n">
        <v>0.00714169631674025</v>
      </c>
      <c r="F27" s="27" t="n">
        <v>0.00977158282226151</v>
      </c>
      <c r="G27" s="27" t="n">
        <v>0.0120405259248175</v>
      </c>
      <c r="H27" s="27" t="n">
        <v>0.0138918988469384</v>
      </c>
      <c r="I27" s="27" t="n">
        <v>0.0153492223317401</v>
      </c>
      <c r="J27" s="27" t="n">
        <v>0.0164691205622797</v>
      </c>
      <c r="K27" s="27" t="n">
        <v>0.0173156552832709</v>
      </c>
      <c r="L27" s="27" t="n">
        <v>0.0179482448578999</v>
      </c>
      <c r="N27" s="30" t="n">
        <v>0.000560781875514611</v>
      </c>
      <c r="O27" s="30" t="n">
        <v>0.000872094989791595</v>
      </c>
      <c r="P27" s="30" t="n">
        <v>0.000714169631674025</v>
      </c>
      <c r="Q27" s="30" t="n">
        <v>0.000977158282226151</v>
      </c>
      <c r="R27" s="30" t="n">
        <v>0.00120405259248175</v>
      </c>
      <c r="S27" s="30" t="n">
        <v>0.00138918988469384</v>
      </c>
      <c r="T27" s="30" t="n">
        <v>0.00153492223317401</v>
      </c>
      <c r="U27" s="30" t="n">
        <v>0.00164691205622797</v>
      </c>
      <c r="V27" s="30" t="n">
        <v>0.00173156552832709</v>
      </c>
      <c r="W27" s="30" t="n">
        <v>0.00179482448578999</v>
      </c>
    </row>
    <row r="28" customFormat="false" ht="15" hidden="false" customHeight="false" outlineLevel="0" collapsed="false">
      <c r="B28" s="0" t="s">
        <v>30</v>
      </c>
      <c r="C28" s="27" t="n">
        <v>1.77397332459396</v>
      </c>
      <c r="D28" s="27" t="n">
        <v>2.14496379703552</v>
      </c>
      <c r="E28" s="27" t="n">
        <v>1.21439647517293</v>
      </c>
      <c r="F28" s="27" t="n">
        <v>1.24969524242951</v>
      </c>
      <c r="G28" s="27" t="n">
        <v>1.25815396259191</v>
      </c>
      <c r="H28" s="27" t="n">
        <v>1.26016344581346</v>
      </c>
      <c r="I28" s="27" t="n">
        <v>1.26063985029084</v>
      </c>
      <c r="J28" s="27" t="n">
        <v>1.26075274069875</v>
      </c>
      <c r="K28" s="27" t="n">
        <v>1.26077948852233</v>
      </c>
      <c r="L28" s="27" t="n">
        <v>1.26078582587767</v>
      </c>
      <c r="N28" s="30" t="n">
        <v>0.177397332459396</v>
      </c>
      <c r="O28" s="30" t="n">
        <v>0.214496379703552</v>
      </c>
      <c r="P28" s="30" t="n">
        <v>0.121439647517293</v>
      </c>
      <c r="Q28" s="30" t="n">
        <v>0.124969524242951</v>
      </c>
      <c r="R28" s="30" t="n">
        <v>0.125815396259191</v>
      </c>
      <c r="S28" s="30" t="n">
        <v>0.126016344581346</v>
      </c>
      <c r="T28" s="30" t="n">
        <v>0.126063985029084</v>
      </c>
      <c r="U28" s="30" t="n">
        <v>0.126075274069875</v>
      </c>
      <c r="V28" s="30" t="n">
        <v>0.126077948852233</v>
      </c>
      <c r="W28" s="30" t="n">
        <v>0.126078582587767</v>
      </c>
    </row>
    <row r="29" customFormat="false" ht="15" hidden="false" customHeight="false" outlineLevel="0" collapsed="false">
      <c r="B29" s="0" t="s">
        <v>31</v>
      </c>
      <c r="C29" s="27" t="n">
        <v>0.962579646874923</v>
      </c>
      <c r="D29" s="27" t="n">
        <v>3.4811434375095</v>
      </c>
      <c r="E29" s="27" t="n">
        <v>3.972605334756</v>
      </c>
      <c r="F29" s="27" t="n">
        <v>6.45537868290847</v>
      </c>
      <c r="G29" s="27" t="n">
        <v>8.8011388101374</v>
      </c>
      <c r="H29" s="27" t="n">
        <v>10.8243748011647</v>
      </c>
      <c r="I29" s="27" t="n">
        <v>12.4747500064839</v>
      </c>
      <c r="J29" s="27" t="n">
        <v>13.7732659564392</v>
      </c>
      <c r="K29" s="27" t="n">
        <v>14.7705253825041</v>
      </c>
      <c r="L29" s="27" t="n">
        <v>15.5238121828722</v>
      </c>
      <c r="N29" s="30" t="n">
        <v>0.0962579646874923</v>
      </c>
      <c r="O29" s="30" t="n">
        <v>0.34811434375095</v>
      </c>
      <c r="P29" s="30" t="n">
        <v>0.3972605334756</v>
      </c>
      <c r="Q29" s="30" t="n">
        <v>0.645537868290847</v>
      </c>
      <c r="R29" s="30" t="n">
        <v>0.88011388101374</v>
      </c>
      <c r="S29" s="30" t="n">
        <v>1.08243748011647</v>
      </c>
      <c r="T29" s="30" t="n">
        <v>1.24747500064839</v>
      </c>
      <c r="U29" s="30" t="n">
        <v>1.37732659564392</v>
      </c>
      <c r="V29" s="30" t="n">
        <v>1.47705253825041</v>
      </c>
      <c r="W29" s="30" t="n">
        <v>1.55238121828722</v>
      </c>
    </row>
    <row r="30" customFormat="false" ht="15" hidden="false" customHeight="false" outlineLevel="0" collapsed="false">
      <c r="B30" s="0" t="s">
        <v>32</v>
      </c>
      <c r="C30" s="27" t="n">
        <v>1154.82978095172</v>
      </c>
      <c r="D30" s="27" t="n">
        <v>886.38061620251</v>
      </c>
      <c r="E30" s="27" t="n">
        <v>446.231850823932</v>
      </c>
      <c r="F30" s="27" t="n">
        <v>446.383636625696</v>
      </c>
      <c r="G30" s="27" t="n">
        <v>446.391194479638</v>
      </c>
      <c r="H30" s="27" t="n">
        <v>446.391570765219</v>
      </c>
      <c r="I30" s="27" t="n">
        <v>446.391589499381</v>
      </c>
      <c r="J30" s="27" t="n">
        <v>446.391590432099</v>
      </c>
      <c r="K30" s="27" t="n">
        <v>446.391590478537</v>
      </c>
      <c r="L30" s="27" t="n">
        <v>446.391590480849</v>
      </c>
      <c r="N30" s="30" t="n">
        <v>115.482978095172</v>
      </c>
      <c r="O30" s="30" t="n">
        <v>88.638061620251</v>
      </c>
      <c r="P30" s="30" t="n">
        <v>44.6231850823932</v>
      </c>
      <c r="Q30" s="30" t="n">
        <v>44.6383636625696</v>
      </c>
      <c r="R30" s="30" t="n">
        <v>44.6391194479638</v>
      </c>
      <c r="S30" s="30" t="n">
        <v>44.6391570765219</v>
      </c>
      <c r="T30" s="30" t="n">
        <v>44.6391589499381</v>
      </c>
      <c r="U30" s="30" t="n">
        <v>44.6391590432099</v>
      </c>
      <c r="V30" s="30" t="n">
        <v>44.6391590478537</v>
      </c>
      <c r="W30" s="30" t="n">
        <v>44.6391590480849</v>
      </c>
    </row>
    <row r="31" customFormat="false" ht="15" hidden="false" customHeight="false" outlineLevel="0" collapsed="false">
      <c r="B31" s="0" t="s">
        <v>33</v>
      </c>
      <c r="C31" s="27" t="n">
        <v>0.830324763111748</v>
      </c>
      <c r="D31" s="27" t="n">
        <v>2.59497210698027</v>
      </c>
      <c r="E31" s="27" t="n">
        <v>2.52919015805878</v>
      </c>
      <c r="F31" s="27" t="n">
        <v>3.56781211392762</v>
      </c>
      <c r="G31" s="27" t="n">
        <v>4.31661203179501</v>
      </c>
      <c r="H31" s="27" t="n">
        <v>4.81522520571562</v>
      </c>
      <c r="I31" s="27" t="n">
        <v>5.13314130647452</v>
      </c>
      <c r="J31" s="27" t="n">
        <v>5.33090459774247</v>
      </c>
      <c r="K31" s="27" t="n">
        <v>5.45217303736882</v>
      </c>
      <c r="L31" s="27" t="n">
        <v>5.52590890724112</v>
      </c>
      <c r="N31" s="30" t="n">
        <v>0.0830324763111748</v>
      </c>
      <c r="O31" s="30" t="n">
        <v>0.259497210698027</v>
      </c>
      <c r="P31" s="30" t="n">
        <v>0.252919015805878</v>
      </c>
      <c r="Q31" s="30" t="n">
        <v>0.356781211392762</v>
      </c>
      <c r="R31" s="30" t="n">
        <v>0.431661203179502</v>
      </c>
      <c r="S31" s="30" t="n">
        <v>0.481522520571562</v>
      </c>
      <c r="T31" s="30" t="n">
        <v>0.513314130647452</v>
      </c>
      <c r="U31" s="30" t="n">
        <v>0.533090459774247</v>
      </c>
      <c r="V31" s="30" t="n">
        <v>0.545217303736882</v>
      </c>
      <c r="W31" s="30" t="n">
        <v>0.552590890724112</v>
      </c>
    </row>
    <row r="32" customFormat="false" ht="15" hidden="false" customHeight="false" outlineLevel="0" collapsed="false">
      <c r="B32" s="0" t="s">
        <v>34</v>
      </c>
      <c r="C32" s="27" t="n">
        <v>8.21291188545275</v>
      </c>
      <c r="D32" s="27" t="n">
        <v>22.4475703201926</v>
      </c>
      <c r="E32" s="27" t="n">
        <v>20.6475643774278</v>
      </c>
      <c r="F32" s="27" t="n">
        <v>28.2700059394899</v>
      </c>
      <c r="G32" s="27" t="n">
        <v>33.642518075197</v>
      </c>
      <c r="H32" s="27" t="n">
        <v>37.1743486837482</v>
      </c>
      <c r="I32" s="27" t="n">
        <v>39.4095075849323</v>
      </c>
      <c r="J32" s="27" t="n">
        <v>40.7938160524058</v>
      </c>
      <c r="K32" s="27" t="n">
        <v>41.6404619652274</v>
      </c>
      <c r="L32" s="27" t="n">
        <v>42.1544546973586</v>
      </c>
      <c r="N32" s="30" t="n">
        <v>0.821291188545275</v>
      </c>
      <c r="O32" s="30" t="n">
        <v>2.24475703201926</v>
      </c>
      <c r="P32" s="30" t="n">
        <v>2.06475643774278</v>
      </c>
      <c r="Q32" s="30" t="n">
        <v>2.82700059394899</v>
      </c>
      <c r="R32" s="30" t="n">
        <v>3.3642518075197</v>
      </c>
      <c r="S32" s="30" t="n">
        <v>3.71743486837482</v>
      </c>
      <c r="T32" s="30" t="n">
        <v>3.94095075849323</v>
      </c>
      <c r="U32" s="30" t="n">
        <v>4.07938160524058</v>
      </c>
      <c r="V32" s="30" t="n">
        <v>4.16404619652274</v>
      </c>
      <c r="W32" s="30" t="n">
        <v>4.21544546973586</v>
      </c>
    </row>
    <row r="33" customFormat="false" ht="15" hidden="false" customHeight="false" outlineLevel="0" collapsed="false">
      <c r="B33" s="0" t="s">
        <v>35</v>
      </c>
      <c r="C33" s="27" t="n">
        <v>758.861321441206</v>
      </c>
      <c r="D33" s="27" t="n">
        <v>567.194473966904</v>
      </c>
      <c r="E33" s="27" t="n">
        <v>284.835245315093</v>
      </c>
      <c r="F33" s="27" t="n">
        <v>284.88341677889</v>
      </c>
      <c r="G33" s="27" t="n">
        <v>284.885288438195</v>
      </c>
      <c r="H33" s="27" t="n">
        <v>284.885361155756</v>
      </c>
      <c r="I33" s="27" t="n">
        <v>284.885363980967</v>
      </c>
      <c r="J33" s="27" t="n">
        <v>284.885364090732</v>
      </c>
      <c r="K33" s="27" t="n">
        <v>284.885364094997</v>
      </c>
      <c r="L33" s="27" t="n">
        <v>284.885364095162</v>
      </c>
      <c r="N33" s="30" t="n">
        <v>75.8861321441206</v>
      </c>
      <c r="O33" s="30" t="n">
        <v>56.7194473966904</v>
      </c>
      <c r="P33" s="30" t="n">
        <v>28.4835245315093</v>
      </c>
      <c r="Q33" s="30" t="n">
        <v>28.488341677889</v>
      </c>
      <c r="R33" s="30" t="n">
        <v>28.4885288438195</v>
      </c>
      <c r="S33" s="30" t="n">
        <v>28.4885361155756</v>
      </c>
      <c r="T33" s="30" t="n">
        <v>28.4885363980967</v>
      </c>
      <c r="U33" s="30" t="n">
        <v>28.4885364090732</v>
      </c>
      <c r="V33" s="30" t="n">
        <v>28.4885364094997</v>
      </c>
      <c r="W33" s="30" t="n">
        <v>28.4885364095162</v>
      </c>
    </row>
    <row r="34" customFormat="false" ht="15" hidden="false" customHeight="false" outlineLevel="0" collapsed="false">
      <c r="B34" s="0" t="s">
        <v>36</v>
      </c>
      <c r="C34" s="27" t="n">
        <v>2339.68126603562</v>
      </c>
      <c r="D34" s="27" t="n">
        <v>1668.99524474179</v>
      </c>
      <c r="E34" s="27" t="n">
        <v>835.897756994263</v>
      </c>
      <c r="F34" s="27" t="n">
        <v>835.932846749638</v>
      </c>
      <c r="G34" s="27" t="n">
        <v>835.933725656702</v>
      </c>
      <c r="H34" s="27" t="n">
        <v>835.933747670721</v>
      </c>
      <c r="I34" s="27" t="n">
        <v>835.933748222107</v>
      </c>
      <c r="J34" s="27" t="n">
        <v>835.933748235918</v>
      </c>
      <c r="K34" s="27" t="n">
        <v>835.933748236263</v>
      </c>
      <c r="L34" s="27" t="n">
        <v>835.933748236271</v>
      </c>
      <c r="N34" s="30" t="n">
        <v>233.968126603562</v>
      </c>
      <c r="O34" s="30" t="n">
        <v>166.899524474179</v>
      </c>
      <c r="P34" s="30" t="n">
        <v>83.5897756994263</v>
      </c>
      <c r="Q34" s="30" t="n">
        <v>83.5932846749638</v>
      </c>
      <c r="R34" s="30" t="n">
        <v>83.5933725656702</v>
      </c>
      <c r="S34" s="30" t="n">
        <v>83.5933747670721</v>
      </c>
      <c r="T34" s="30" t="n">
        <v>83.5933748222107</v>
      </c>
      <c r="U34" s="30" t="n">
        <v>83.5933748235918</v>
      </c>
      <c r="V34" s="30" t="n">
        <v>83.5933748236263</v>
      </c>
      <c r="W34" s="30" t="n">
        <v>83.5933748236271</v>
      </c>
    </row>
    <row r="35" customFormat="false" ht="15" hidden="false" customHeight="false" outlineLevel="0" collapsed="false">
      <c r="B35" s="0" t="s">
        <v>37</v>
      </c>
      <c r="C35" s="27" t="n">
        <v>0.240502285935201</v>
      </c>
      <c r="D35" s="27" t="n">
        <v>0.46562001982451</v>
      </c>
      <c r="E35" s="27" t="n">
        <v>0.373349004550118</v>
      </c>
      <c r="F35" s="27" t="n">
        <v>0.473832360385447</v>
      </c>
      <c r="G35" s="27" t="n">
        <v>0.538048320963836</v>
      </c>
      <c r="H35" s="27" t="n">
        <v>0.576850010312162</v>
      </c>
      <c r="I35" s="27" t="n">
        <v>0.599610629700578</v>
      </c>
      <c r="J35" s="27" t="n">
        <v>0.612747748459682</v>
      </c>
      <c r="K35" s="27" t="n">
        <v>0.620262735810584</v>
      </c>
      <c r="L35" s="27" t="n">
        <v>0.624540164860701</v>
      </c>
      <c r="N35" s="30" t="n">
        <v>0.0240502285935201</v>
      </c>
      <c r="O35" s="30" t="n">
        <v>0.046562001982451</v>
      </c>
      <c r="P35" s="30" t="n">
        <v>0.0373349004550118</v>
      </c>
      <c r="Q35" s="30" t="n">
        <v>0.0473832360385447</v>
      </c>
      <c r="R35" s="30" t="n">
        <v>0.0538048320963836</v>
      </c>
      <c r="S35" s="30" t="n">
        <v>0.0576850010312162</v>
      </c>
      <c r="T35" s="30" t="n">
        <v>0.0599610629700578</v>
      </c>
      <c r="U35" s="30" t="n">
        <v>0.0612747748459682</v>
      </c>
      <c r="V35" s="30" t="n">
        <v>0.0620262735810584</v>
      </c>
      <c r="W35" s="30" t="n">
        <v>0.0624540164860701</v>
      </c>
    </row>
    <row r="36" customFormat="false" ht="15" hidden="false" customHeight="false" outlineLevel="0" collapsed="false">
      <c r="B36" s="0" t="s">
        <v>38</v>
      </c>
      <c r="C36" s="27" t="n">
        <v>1384.05553429271</v>
      </c>
      <c r="D36" s="27" t="n">
        <v>925.867053115507</v>
      </c>
      <c r="E36" s="27" t="n">
        <v>462.935221114649</v>
      </c>
      <c r="F36" s="27" t="n">
        <v>462.935222928003</v>
      </c>
      <c r="G36" s="27" t="n">
        <v>462.935222929943</v>
      </c>
      <c r="H36" s="27" t="n">
        <v>462.935222929945</v>
      </c>
      <c r="I36" s="27" t="n">
        <v>462.935222929945</v>
      </c>
      <c r="J36" s="27" t="n">
        <v>462.935222929945</v>
      </c>
      <c r="K36" s="27" t="n">
        <v>462.935222929945</v>
      </c>
      <c r="L36" s="27" t="n">
        <v>462.935222929945</v>
      </c>
      <c r="N36" s="30" t="n">
        <v>138.405553429271</v>
      </c>
      <c r="O36" s="30" t="n">
        <v>92.5867053115507</v>
      </c>
      <c r="P36" s="30" t="n">
        <v>46.2935221114649</v>
      </c>
      <c r="Q36" s="30" t="n">
        <v>46.2935222928003</v>
      </c>
      <c r="R36" s="30" t="n">
        <v>46.2935222929943</v>
      </c>
      <c r="S36" s="30" t="n">
        <v>46.2935222929945</v>
      </c>
      <c r="T36" s="30" t="n">
        <v>46.2935222929945</v>
      </c>
      <c r="U36" s="30" t="n">
        <v>46.2935222929945</v>
      </c>
      <c r="V36" s="30" t="n">
        <v>46.2935222929945</v>
      </c>
      <c r="W36" s="30" t="n">
        <v>46.2935222929945</v>
      </c>
    </row>
    <row r="37" customFormat="false" ht="15" hidden="false" customHeight="false" outlineLevel="0" collapsed="false">
      <c r="B37" s="0" t="s">
        <v>39</v>
      </c>
      <c r="C37" s="27" t="n">
        <v>1.67706318400388</v>
      </c>
      <c r="D37" s="27" t="n">
        <v>4.28981489715094</v>
      </c>
      <c r="E37" s="27" t="n">
        <v>3.74628055551214</v>
      </c>
      <c r="F37" s="27" t="n">
        <v>4.93118967077433</v>
      </c>
      <c r="G37" s="27" t="n">
        <v>5.70037098976244</v>
      </c>
      <c r="H37" s="27" t="n">
        <v>6.16881753389315</v>
      </c>
      <c r="I37" s="27" t="n">
        <v>6.44475484364704</v>
      </c>
      <c r="J37" s="27" t="n">
        <v>6.60438621551288</v>
      </c>
      <c r="K37" s="27" t="n">
        <v>6.69581779265575</v>
      </c>
      <c r="L37" s="27" t="n">
        <v>6.74789626782501</v>
      </c>
      <c r="N37" s="30" t="n">
        <v>0.167706318400388</v>
      </c>
      <c r="O37" s="30" t="n">
        <v>0.428981489715094</v>
      </c>
      <c r="P37" s="30" t="n">
        <v>0.374628055551214</v>
      </c>
      <c r="Q37" s="30" t="n">
        <v>0.493118967077433</v>
      </c>
      <c r="R37" s="30" t="n">
        <v>0.570037098976244</v>
      </c>
      <c r="S37" s="30" t="n">
        <v>0.616881753389315</v>
      </c>
      <c r="T37" s="30" t="n">
        <v>0.644475484364704</v>
      </c>
      <c r="U37" s="30" t="n">
        <v>0.660438621551288</v>
      </c>
      <c r="V37" s="30" t="n">
        <v>0.669581779265575</v>
      </c>
      <c r="W37" s="30" t="n">
        <v>0.674789626782502</v>
      </c>
    </row>
    <row r="38" customFormat="false" ht="15" hidden="false" customHeight="false" outlineLevel="0" collapsed="false">
      <c r="B38" s="0" t="s">
        <v>40</v>
      </c>
      <c r="C38" s="27" t="n">
        <v>487989.44905185</v>
      </c>
      <c r="D38" s="27" t="n">
        <v>325338.994381058</v>
      </c>
      <c r="E38" s="27" t="n">
        <v>162669.497273094</v>
      </c>
      <c r="F38" s="27" t="n">
        <v>162669.497273095</v>
      </c>
      <c r="G38" s="27" t="n">
        <v>162669.497273095</v>
      </c>
      <c r="H38" s="27" t="n">
        <v>162669.497273095</v>
      </c>
      <c r="I38" s="27" t="n">
        <v>162669.497273095</v>
      </c>
      <c r="J38" s="27" t="n">
        <v>162669.497273095</v>
      </c>
      <c r="K38" s="27" t="n">
        <v>162669.497273095</v>
      </c>
      <c r="L38" s="27" t="n">
        <v>162669.497273095</v>
      </c>
      <c r="N38" s="30" t="n">
        <v>48798.944905185</v>
      </c>
      <c r="O38" s="30" t="n">
        <v>32533.8994381058</v>
      </c>
      <c r="P38" s="30" t="n">
        <v>16266.9497273094</v>
      </c>
      <c r="Q38" s="30" t="n">
        <v>16266.9497273095</v>
      </c>
      <c r="R38" s="30" t="n">
        <v>16266.9497273095</v>
      </c>
      <c r="S38" s="30" t="n">
        <v>16266.9497273095</v>
      </c>
      <c r="T38" s="30" t="n">
        <v>16266.9497273095</v>
      </c>
      <c r="U38" s="30" t="n">
        <v>16266.9497273095</v>
      </c>
      <c r="V38" s="30" t="n">
        <v>16266.9497273095</v>
      </c>
      <c r="W38" s="30" t="n">
        <v>16266.9497273095</v>
      </c>
    </row>
    <row r="39" customFormat="false" ht="15" hidden="false" customHeight="false" outlineLevel="0" collapsed="false">
      <c r="B39" s="0" t="s">
        <v>41</v>
      </c>
      <c r="C39" s="27" t="n">
        <v>16.657657804004</v>
      </c>
      <c r="D39" s="27" t="n">
        <v>41.2589798412344</v>
      </c>
      <c r="E39" s="27" t="n">
        <v>35.157014265191</v>
      </c>
      <c r="F39" s="27" t="n">
        <v>45.4480085628192</v>
      </c>
      <c r="G39" s="27" t="n">
        <v>51.865888118931</v>
      </c>
      <c r="H39" s="27" t="n">
        <v>55.6319113790723</v>
      </c>
      <c r="I39" s="27" t="n">
        <v>57.7741482423428</v>
      </c>
      <c r="J39" s="27" t="n">
        <v>58.9728671977882</v>
      </c>
      <c r="K39" s="27" t="n">
        <v>59.6377295962734</v>
      </c>
      <c r="L39" s="27" t="n">
        <v>60.0047284804427</v>
      </c>
      <c r="N39" s="30" t="n">
        <v>1.6657657804004</v>
      </c>
      <c r="O39" s="30" t="n">
        <v>4.12589798412344</v>
      </c>
      <c r="P39" s="30" t="n">
        <v>3.5157014265191</v>
      </c>
      <c r="Q39" s="30" t="n">
        <v>4.54480085628192</v>
      </c>
      <c r="R39" s="30" t="n">
        <v>5.1865888118931</v>
      </c>
      <c r="S39" s="30" t="n">
        <v>5.56319113790723</v>
      </c>
      <c r="T39" s="30" t="n">
        <v>5.77741482423428</v>
      </c>
      <c r="U39" s="30" t="n">
        <v>5.89728671977882</v>
      </c>
      <c r="V39" s="30" t="n">
        <v>5.96377295962734</v>
      </c>
      <c r="W39" s="30" t="n">
        <v>6.00047284804427</v>
      </c>
    </row>
    <row r="40" customFormat="false" ht="15" hidden="false" customHeight="false" outlineLevel="0" collapsed="false">
      <c r="B40" s="0" t="s">
        <v>42</v>
      </c>
      <c r="C40" s="27" t="n">
        <v>4.41022468055354</v>
      </c>
      <c r="D40" s="27" t="n">
        <v>3.97124721286957</v>
      </c>
      <c r="E40" s="27" t="n">
        <v>2.04609237199235</v>
      </c>
      <c r="F40" s="27" t="n">
        <v>2.0525363222147</v>
      </c>
      <c r="G40" s="27" t="n">
        <v>2.05321629665912</v>
      </c>
      <c r="H40" s="27" t="n">
        <v>2.05328797418545</v>
      </c>
      <c r="I40" s="27" t="n">
        <v>2.05329552903832</v>
      </c>
      <c r="J40" s="27" t="n">
        <v>2.05329632531503</v>
      </c>
      <c r="K40" s="27" t="n">
        <v>2.05329640924199</v>
      </c>
      <c r="L40" s="27" t="n">
        <v>2.05329641808783</v>
      </c>
      <c r="N40" s="30" t="n">
        <v>0.441022468055354</v>
      </c>
      <c r="O40" s="30" t="n">
        <v>0.397124721286957</v>
      </c>
      <c r="P40" s="30" t="n">
        <v>0.204609237199235</v>
      </c>
      <c r="Q40" s="30" t="n">
        <v>0.20525363222147</v>
      </c>
      <c r="R40" s="30" t="n">
        <v>0.205321629665912</v>
      </c>
      <c r="S40" s="30" t="n">
        <v>0.205328797418545</v>
      </c>
      <c r="T40" s="30" t="n">
        <v>0.205329552903832</v>
      </c>
      <c r="U40" s="30" t="n">
        <v>0.205329632531503</v>
      </c>
      <c r="V40" s="30" t="n">
        <v>0.205329640924199</v>
      </c>
      <c r="W40" s="30" t="n">
        <v>0.205329641808783</v>
      </c>
    </row>
    <row r="41" customFormat="false" ht="15" hidden="false" customHeight="false" outlineLevel="0" collapsed="false">
      <c r="B41" s="0" t="s">
        <v>43</v>
      </c>
      <c r="C41" s="27" t="n">
        <v>0.697534804177441</v>
      </c>
      <c r="D41" s="27" t="n">
        <v>1.99831297032122</v>
      </c>
      <c r="E41" s="27" t="n">
        <v>1.87580336895281</v>
      </c>
      <c r="F41" s="27" t="n">
        <v>2.59533217840134</v>
      </c>
      <c r="G41" s="27" t="n">
        <v>3.10652103905101</v>
      </c>
      <c r="H41" s="27" t="n">
        <v>3.44408876014526</v>
      </c>
      <c r="I41" s="27" t="n">
        <v>3.658282423212</v>
      </c>
      <c r="J41" s="27" t="n">
        <v>3.79114445419663</v>
      </c>
      <c r="K41" s="27" t="n">
        <v>3.87247757916603</v>
      </c>
      <c r="L41" s="27" t="n">
        <v>3.92188131305342</v>
      </c>
      <c r="N41" s="30" t="n">
        <v>0.0697534804177441</v>
      </c>
      <c r="O41" s="30" t="n">
        <v>0.199831297032122</v>
      </c>
      <c r="P41" s="30" t="n">
        <v>0.187580336895281</v>
      </c>
      <c r="Q41" s="30" t="n">
        <v>0.259533217840134</v>
      </c>
      <c r="R41" s="30" t="n">
        <v>0.310652103905101</v>
      </c>
      <c r="S41" s="30" t="n">
        <v>0.344408876014526</v>
      </c>
      <c r="T41" s="30" t="n">
        <v>0.3658282423212</v>
      </c>
      <c r="U41" s="30" t="n">
        <v>0.379114445419663</v>
      </c>
      <c r="V41" s="30" t="n">
        <v>0.387247757916603</v>
      </c>
      <c r="W41" s="30" t="n">
        <v>0.392188131305342</v>
      </c>
    </row>
    <row r="42" customFormat="false" ht="15" hidden="false" customHeight="false" outlineLevel="0" collapsed="false">
      <c r="B42" s="0" t="s">
        <v>44</v>
      </c>
      <c r="C42" s="27" t="n">
        <v>10.1971026510297</v>
      </c>
      <c r="D42" s="27" t="n">
        <v>23.9343277200904</v>
      </c>
      <c r="E42" s="27" t="n">
        <v>24.8635579027623</v>
      </c>
      <c r="F42" s="27" t="n">
        <v>40.1856866606551</v>
      </c>
      <c r="G42" s="27" t="n">
        <v>56.2175088366222</v>
      </c>
      <c r="H42" s="27" t="n">
        <v>71.7388043947502</v>
      </c>
      <c r="I42" s="27" t="n">
        <v>86.0152324691225</v>
      </c>
      <c r="J42" s="27" t="n">
        <v>98.6878497116181</v>
      </c>
      <c r="K42" s="27" t="n">
        <v>109.653018366103</v>
      </c>
      <c r="L42" s="27" t="n">
        <v>118.963877020894</v>
      </c>
      <c r="N42" s="30" t="n">
        <v>1.01971026510297</v>
      </c>
      <c r="O42" s="30" t="n">
        <v>2.39343277200904</v>
      </c>
      <c r="P42" s="30" t="n">
        <v>2.48635579027623</v>
      </c>
      <c r="Q42" s="30" t="n">
        <v>4.01856866606551</v>
      </c>
      <c r="R42" s="30" t="n">
        <v>5.62175088366222</v>
      </c>
      <c r="S42" s="30" t="n">
        <v>7.17388043947502</v>
      </c>
      <c r="T42" s="30" t="n">
        <v>8.60152324691225</v>
      </c>
      <c r="U42" s="30" t="n">
        <v>9.86878497116181</v>
      </c>
      <c r="V42" s="30" t="n">
        <v>10.9653018366103</v>
      </c>
      <c r="W42" s="30" t="n">
        <v>11.8963877020894</v>
      </c>
    </row>
    <row r="43" customFormat="false" ht="15" hidden="false" customHeight="false" outlineLevel="0" collapsed="false">
      <c r="B43" s="0" t="s">
        <v>45</v>
      </c>
      <c r="C43" s="27" t="n">
        <v>0.0728528559554482</v>
      </c>
      <c r="D43" s="27" t="n">
        <v>0.265898180798671</v>
      </c>
      <c r="E43" s="27" t="n">
        <v>0.327701320973066</v>
      </c>
      <c r="F43" s="27" t="n">
        <v>0.585165979877575</v>
      </c>
      <c r="G43" s="27" t="n">
        <v>0.878615018462844</v>
      </c>
      <c r="H43" s="27" t="n">
        <v>1.18530837087125</v>
      </c>
      <c r="I43" s="27" t="n">
        <v>1.48835742828752</v>
      </c>
      <c r="J43" s="27" t="n">
        <v>1.77642618682006</v>
      </c>
      <c r="K43" s="27" t="n">
        <v>2.04270263833118</v>
      </c>
      <c r="L43" s="27" t="n">
        <v>2.28375814519771</v>
      </c>
      <c r="N43" s="30" t="n">
        <v>0.00728528559554482</v>
      </c>
      <c r="O43" s="30" t="n">
        <v>0.0265898180798671</v>
      </c>
      <c r="P43" s="30" t="n">
        <v>0.0327701320973066</v>
      </c>
      <c r="Q43" s="30" t="n">
        <v>0.0585165979877575</v>
      </c>
      <c r="R43" s="30" t="n">
        <v>0.0878615018462844</v>
      </c>
      <c r="S43" s="30" t="n">
        <v>0.118530837087125</v>
      </c>
      <c r="T43" s="30" t="n">
        <v>0.148835742828752</v>
      </c>
      <c r="U43" s="30" t="n">
        <v>0.177642618682006</v>
      </c>
      <c r="V43" s="30" t="n">
        <v>0.204270263833118</v>
      </c>
      <c r="W43" s="30" t="n">
        <v>0.228375814519771</v>
      </c>
    </row>
    <row r="44" customFormat="false" ht="15" hidden="false" customHeight="false" outlineLevel="0" collapsed="false">
      <c r="B44" s="0" t="s">
        <v>46</v>
      </c>
      <c r="C44" s="27" t="n">
        <v>51.7542500651909</v>
      </c>
      <c r="D44" s="27" t="n">
        <v>80.3376129579512</v>
      </c>
      <c r="E44" s="27" t="n">
        <v>53.7471067893658</v>
      </c>
      <c r="F44" s="27" t="n">
        <v>60.155234895451</v>
      </c>
      <c r="G44" s="27" t="n">
        <v>62.9442052848822</v>
      </c>
      <c r="H44" s="27" t="n">
        <v>64.1203354143436</v>
      </c>
      <c r="I44" s="27" t="n">
        <v>64.6100494729299</v>
      </c>
      <c r="J44" s="27" t="n">
        <v>64.8128978223852</v>
      </c>
      <c r="K44" s="27" t="n">
        <v>64.896741825849</v>
      </c>
      <c r="L44" s="27" t="n">
        <v>64.931366843291</v>
      </c>
      <c r="N44" s="30" t="n">
        <v>5.17542500651909</v>
      </c>
      <c r="O44" s="30" t="n">
        <v>8.03376129579512</v>
      </c>
      <c r="P44" s="30" t="n">
        <v>5.37471067893658</v>
      </c>
      <c r="Q44" s="30" t="n">
        <v>6.0155234895451</v>
      </c>
      <c r="R44" s="30" t="n">
        <v>6.29442052848822</v>
      </c>
      <c r="S44" s="30" t="n">
        <v>6.41203354143436</v>
      </c>
      <c r="T44" s="30" t="n">
        <v>6.46100494729299</v>
      </c>
      <c r="U44" s="30" t="n">
        <v>6.48128978223852</v>
      </c>
      <c r="V44" s="30" t="n">
        <v>6.4896741825849</v>
      </c>
      <c r="W44" s="30" t="n">
        <v>6.4931366843291</v>
      </c>
    </row>
    <row r="45" customFormat="false" ht="15" hidden="false" customHeight="false" outlineLevel="0" collapsed="false">
      <c r="B45" s="0" t="s">
        <v>47</v>
      </c>
      <c r="C45" s="27" t="n">
        <v>15.9453557653747</v>
      </c>
      <c r="D45" s="27" t="n">
        <v>26.2230366836003</v>
      </c>
      <c r="E45" s="27" t="n">
        <v>19.4516818368795</v>
      </c>
      <c r="F45" s="27" t="n">
        <v>23.6033132521594</v>
      </c>
      <c r="G45" s="27" t="n">
        <v>26.0756728987951</v>
      </c>
      <c r="H45" s="27" t="n">
        <v>27.4814863827463</v>
      </c>
      <c r="I45" s="27" t="n">
        <v>28.2621454404019</v>
      </c>
      <c r="J45" s="27" t="n">
        <v>28.6902924333718</v>
      </c>
      <c r="K45" s="27" t="n">
        <v>28.9235566201507</v>
      </c>
      <c r="L45" s="27" t="n">
        <v>29.050193703117</v>
      </c>
      <c r="N45" s="30" t="n">
        <v>1.59453557653747</v>
      </c>
      <c r="O45" s="30" t="n">
        <v>2.62230366836003</v>
      </c>
      <c r="P45" s="30" t="n">
        <v>1.94516818368795</v>
      </c>
      <c r="Q45" s="30" t="n">
        <v>2.36033132521594</v>
      </c>
      <c r="R45" s="30" t="n">
        <v>2.60756728987951</v>
      </c>
      <c r="S45" s="30" t="n">
        <v>2.74814863827463</v>
      </c>
      <c r="T45" s="30" t="n">
        <v>2.82621454404019</v>
      </c>
      <c r="U45" s="30" t="n">
        <v>2.86902924333718</v>
      </c>
      <c r="V45" s="30" t="n">
        <v>2.89235566201507</v>
      </c>
      <c r="W45" s="30" t="n">
        <v>2.9050193703117</v>
      </c>
    </row>
    <row r="46" customFormat="false" ht="15" hidden="false" customHeight="false" outlineLevel="0" collapsed="false">
      <c r="B46" s="0" t="s">
        <v>48</v>
      </c>
      <c r="C46" s="27" t="n">
        <v>79.8238083343876</v>
      </c>
      <c r="D46" s="27" t="n">
        <v>118.404104239493</v>
      </c>
      <c r="E46" s="27" t="n">
        <v>82.7458578628408</v>
      </c>
      <c r="F46" s="27" t="n">
        <v>96.6413778207425</v>
      </c>
      <c r="G46" s="27" t="n">
        <v>104.171182229895</v>
      </c>
      <c r="H46" s="27" t="n">
        <v>108.093337743372</v>
      </c>
      <c r="I46" s="27" t="n">
        <v>110.097737812805</v>
      </c>
      <c r="J46" s="27" t="n">
        <v>111.112512076017</v>
      </c>
      <c r="K46" s="27" t="n">
        <v>111.62387622098</v>
      </c>
      <c r="L46" s="27" t="n">
        <v>111.880963543665</v>
      </c>
      <c r="N46" s="30" t="n">
        <v>7.98238083343876</v>
      </c>
      <c r="O46" s="30" t="n">
        <v>11.8404104239493</v>
      </c>
      <c r="P46" s="30" t="n">
        <v>8.27458578628408</v>
      </c>
      <c r="Q46" s="30" t="n">
        <v>9.66413778207425</v>
      </c>
      <c r="R46" s="30" t="n">
        <v>10.4171182229895</v>
      </c>
      <c r="S46" s="30" t="n">
        <v>10.8093337743372</v>
      </c>
      <c r="T46" s="30" t="n">
        <v>11.0097737812805</v>
      </c>
      <c r="U46" s="30" t="n">
        <v>11.1112512076017</v>
      </c>
      <c r="V46" s="30" t="n">
        <v>11.162387622098</v>
      </c>
      <c r="W46" s="30" t="n">
        <v>11.1880963543665</v>
      </c>
    </row>
    <row r="47" customFormat="false" ht="15" hidden="false" customHeight="false" outlineLevel="0" collapsed="false">
      <c r="B47" s="0" t="s">
        <v>49</v>
      </c>
      <c r="C47" s="27" t="n">
        <v>12.7443347970652</v>
      </c>
      <c r="D47" s="27" t="n">
        <v>15.9033398719611</v>
      </c>
      <c r="E47" s="27" t="n">
        <v>11.0748000840359</v>
      </c>
      <c r="F47" s="27" t="n">
        <v>13.3737006518749</v>
      </c>
      <c r="G47" s="27" t="n">
        <v>14.9512911658104</v>
      </c>
      <c r="H47" s="27" t="n">
        <v>15.992296133597</v>
      </c>
      <c r="I47" s="27" t="n">
        <v>16.6636922369407</v>
      </c>
      <c r="J47" s="27" t="n">
        <v>17.0908202191486</v>
      </c>
      <c r="K47" s="27" t="n">
        <v>17.3602977475265</v>
      </c>
      <c r="L47" s="27" t="n">
        <v>17.5294468721</v>
      </c>
      <c r="N47" s="30" t="n">
        <v>1.27443347970652</v>
      </c>
      <c r="O47" s="30" t="n">
        <v>1.59033398719611</v>
      </c>
      <c r="P47" s="30" t="n">
        <v>1.10748000840359</v>
      </c>
      <c r="Q47" s="30" t="n">
        <v>1.33737006518749</v>
      </c>
      <c r="R47" s="30" t="n">
        <v>1.49512911658104</v>
      </c>
      <c r="S47" s="30" t="n">
        <v>1.5992296133597</v>
      </c>
      <c r="T47" s="30" t="n">
        <v>1.66636922369407</v>
      </c>
      <c r="U47" s="30" t="n">
        <v>1.70908202191486</v>
      </c>
      <c r="V47" s="30" t="n">
        <v>1.73602977475265</v>
      </c>
      <c r="W47" s="30" t="n">
        <v>1.75294468721</v>
      </c>
    </row>
    <row r="48" customFormat="false" ht="15" hidden="false" customHeight="false" outlineLevel="0" collapsed="false">
      <c r="B48" s="0" t="s">
        <v>50</v>
      </c>
      <c r="C48" s="27" t="n">
        <v>7.08990072885196</v>
      </c>
      <c r="D48" s="27" t="n">
        <v>17.1091633939929</v>
      </c>
      <c r="E48" s="27" t="n">
        <v>14.1922408934572</v>
      </c>
      <c r="F48" s="27" t="n">
        <v>17.9591645050371</v>
      </c>
      <c r="G48" s="27" t="n">
        <v>20.180265139355</v>
      </c>
      <c r="H48" s="27" t="n">
        <v>21.4161551210586</v>
      </c>
      <c r="I48" s="27" t="n">
        <v>22.0844657976777</v>
      </c>
      <c r="J48" s="27" t="n">
        <v>22.4406440465764</v>
      </c>
      <c r="K48" s="27" t="n">
        <v>22.6290522650574</v>
      </c>
      <c r="L48" s="27" t="n">
        <v>22.7283268883798</v>
      </c>
      <c r="N48" s="30" t="n">
        <v>0.708990072885196</v>
      </c>
      <c r="O48" s="30" t="n">
        <v>1.71091633939929</v>
      </c>
      <c r="P48" s="30" t="n">
        <v>1.41922408934572</v>
      </c>
      <c r="Q48" s="30" t="n">
        <v>1.79591645050371</v>
      </c>
      <c r="R48" s="30" t="n">
        <v>2.0180265139355</v>
      </c>
      <c r="S48" s="30" t="n">
        <v>2.14161551210586</v>
      </c>
      <c r="T48" s="30" t="n">
        <v>2.20844657976777</v>
      </c>
      <c r="U48" s="30" t="n">
        <v>2.24406440465764</v>
      </c>
      <c r="V48" s="30" t="n">
        <v>2.26290522650574</v>
      </c>
      <c r="W48" s="30" t="n">
        <v>2.27283268883798</v>
      </c>
    </row>
    <row r="49" customFormat="false" ht="15" hidden="false" customHeight="false" outlineLevel="0" collapsed="false">
      <c r="B49" s="0" t="s">
        <v>51</v>
      </c>
      <c r="C49" s="27" t="n">
        <v>2165.10350439362</v>
      </c>
      <c r="D49" s="27" t="n">
        <v>1447.35457572679</v>
      </c>
      <c r="E49" s="27" t="n">
        <v>723.679091495543</v>
      </c>
      <c r="F49" s="27" t="n">
        <v>723.679093140244</v>
      </c>
      <c r="G49" s="27" t="n">
        <v>723.679093141742</v>
      </c>
      <c r="H49" s="27" t="n">
        <v>723.679093141745</v>
      </c>
      <c r="I49" s="27" t="n">
        <v>723.679093141745</v>
      </c>
      <c r="J49" s="27" t="n">
        <v>723.679093141745</v>
      </c>
      <c r="K49" s="27" t="n">
        <v>723.679093141745</v>
      </c>
      <c r="L49" s="27" t="n">
        <v>723.679093141745</v>
      </c>
      <c r="N49" s="30" t="n">
        <v>216.510350439362</v>
      </c>
      <c r="O49" s="30" t="n">
        <v>144.735457572679</v>
      </c>
      <c r="P49" s="30" t="n">
        <v>72.3679091495543</v>
      </c>
      <c r="Q49" s="30" t="n">
        <v>72.3679093140244</v>
      </c>
      <c r="R49" s="30" t="n">
        <v>72.3679093141742</v>
      </c>
      <c r="S49" s="30" t="n">
        <v>72.3679093141745</v>
      </c>
      <c r="T49" s="30" t="n">
        <v>72.3679093141745</v>
      </c>
      <c r="U49" s="30" t="n">
        <v>72.3679093141745</v>
      </c>
      <c r="V49" s="30" t="n">
        <v>72.3679093141745</v>
      </c>
      <c r="W49" s="30" t="n">
        <v>72.3679093141745</v>
      </c>
    </row>
    <row r="50" customFormat="false" ht="15" hidden="false" customHeight="false" outlineLevel="0" collapsed="false">
      <c r="B50" s="0" t="s">
        <v>52</v>
      </c>
      <c r="C50" s="27" t="n">
        <v>0.738518607677783</v>
      </c>
      <c r="D50" s="27" t="n">
        <v>2.59734987030041</v>
      </c>
      <c r="E50" s="27" t="n">
        <v>2.95485399542816</v>
      </c>
      <c r="F50" s="27" t="n">
        <v>4.82498832670211</v>
      </c>
      <c r="G50" s="27" t="n">
        <v>6.62935949377091</v>
      </c>
      <c r="H50" s="27" t="n">
        <v>8.22280066467929</v>
      </c>
      <c r="I50" s="27" t="n">
        <v>9.55504758357743</v>
      </c>
      <c r="J50" s="27" t="n">
        <v>10.6297398351234</v>
      </c>
      <c r="K50" s="27" t="n">
        <v>11.4758456609093</v>
      </c>
      <c r="L50" s="27" t="n">
        <v>12.1308042850724</v>
      </c>
      <c r="N50" s="30" t="n">
        <v>0.0738518607677783</v>
      </c>
      <c r="O50" s="30" t="n">
        <v>0.259734987030041</v>
      </c>
      <c r="P50" s="30" t="n">
        <v>0.295485399542816</v>
      </c>
      <c r="Q50" s="30" t="n">
        <v>0.482498832670211</v>
      </c>
      <c r="R50" s="30" t="n">
        <v>0.662935949377091</v>
      </c>
      <c r="S50" s="30" t="n">
        <v>0.822280066467929</v>
      </c>
      <c r="T50" s="30" t="n">
        <v>0.955504758357743</v>
      </c>
      <c r="U50" s="30" t="n">
        <v>1.06297398351234</v>
      </c>
      <c r="V50" s="30" t="n">
        <v>1.14758456609093</v>
      </c>
      <c r="W50" s="30" t="n">
        <v>1.21308042850724</v>
      </c>
    </row>
    <row r="51" customFormat="false" ht="15" hidden="false" customHeight="false" outlineLevel="0" collapsed="false">
      <c r="B51" s="0" t="s">
        <v>53</v>
      </c>
      <c r="C51" s="27" t="n">
        <v>177.8520384924</v>
      </c>
      <c r="D51" s="27" t="n">
        <v>181.102986720924</v>
      </c>
      <c r="E51" s="27" t="n">
        <v>98.7603560975271</v>
      </c>
      <c r="F51" s="27" t="n">
        <v>100.656794345936</v>
      </c>
      <c r="G51" s="27" t="n">
        <v>101.083211032549</v>
      </c>
      <c r="H51" s="27" t="n">
        <v>101.178520391605</v>
      </c>
      <c r="I51" s="27" t="n">
        <v>101.199794900953</v>
      </c>
      <c r="J51" s="27" t="n">
        <v>101.204542289794</v>
      </c>
      <c r="K51" s="27" t="n">
        <v>101.205601595549</v>
      </c>
      <c r="L51" s="27" t="n">
        <v>101.205837959614</v>
      </c>
      <c r="N51" s="30" t="n">
        <v>17.78520384924</v>
      </c>
      <c r="O51" s="30" t="n">
        <v>18.1102986720924</v>
      </c>
      <c r="P51" s="30" t="n">
        <v>9.87603560975271</v>
      </c>
      <c r="Q51" s="30" t="n">
        <v>10.0656794345936</v>
      </c>
      <c r="R51" s="30" t="n">
        <v>10.1083211032549</v>
      </c>
      <c r="S51" s="30" t="n">
        <v>10.1178520391605</v>
      </c>
      <c r="T51" s="30" t="n">
        <v>10.1199794900953</v>
      </c>
      <c r="U51" s="30" t="n">
        <v>10.1204542289794</v>
      </c>
      <c r="V51" s="30" t="n">
        <v>10.1205601595549</v>
      </c>
      <c r="W51" s="30" t="n">
        <v>10.1205837959614</v>
      </c>
    </row>
    <row r="52" customFormat="false" ht="15" hidden="false" customHeight="false" outlineLevel="0" collapsed="false">
      <c r="B52" s="0" t="s">
        <v>54</v>
      </c>
      <c r="C52" s="27" t="n">
        <v>128685.200597022</v>
      </c>
      <c r="D52" s="27" t="n">
        <v>86025.0392345951</v>
      </c>
      <c r="E52" s="27" t="n">
        <v>43012.6268180682</v>
      </c>
      <c r="F52" s="27" t="n">
        <v>43012.6269158227</v>
      </c>
      <c r="G52" s="27" t="n">
        <v>43012.6269159118</v>
      </c>
      <c r="H52" s="27" t="n">
        <v>43012.6269159121</v>
      </c>
      <c r="I52" s="27" t="n">
        <v>43012.6269159121</v>
      </c>
      <c r="J52" s="27" t="n">
        <v>43012.6269159121</v>
      </c>
      <c r="K52" s="27" t="n">
        <v>43012.6269159121</v>
      </c>
      <c r="L52" s="27" t="n">
        <v>43012.6269159121</v>
      </c>
      <c r="N52" s="30" t="n">
        <v>12868.5200597022</v>
      </c>
      <c r="O52" s="30" t="n">
        <v>8602.50392345951</v>
      </c>
      <c r="P52" s="30" t="n">
        <v>4301.26268180682</v>
      </c>
      <c r="Q52" s="30" t="n">
        <v>4301.26269158227</v>
      </c>
      <c r="R52" s="30" t="n">
        <v>4301.26269159118</v>
      </c>
      <c r="S52" s="30" t="n">
        <v>4301.26269159121</v>
      </c>
      <c r="T52" s="30" t="n">
        <v>4301.26269159121</v>
      </c>
      <c r="U52" s="30" t="n">
        <v>4301.26269159121</v>
      </c>
      <c r="V52" s="30" t="n">
        <v>4301.26269159121</v>
      </c>
      <c r="W52" s="30" t="n">
        <v>4301.26269159121</v>
      </c>
    </row>
    <row r="53" customFormat="false" ht="15" hidden="false" customHeight="false" outlineLevel="0" collapsed="false">
      <c r="B53" s="0" t="s">
        <v>55</v>
      </c>
      <c r="C53" s="27" t="n">
        <v>3.7149389805575</v>
      </c>
      <c r="D53" s="27" t="n">
        <v>13.8347871183357</v>
      </c>
      <c r="E53" s="27" t="n">
        <v>15.1721928030742</v>
      </c>
      <c r="F53" s="27" t="n">
        <v>23.4967181437615</v>
      </c>
      <c r="G53" s="27" t="n">
        <v>30.6134909479688</v>
      </c>
      <c r="H53" s="27" t="n">
        <v>36.1818770367663</v>
      </c>
      <c r="I53" s="27" t="n">
        <v>40.3180323668529</v>
      </c>
      <c r="J53" s="27" t="n">
        <v>43.2931857673882</v>
      </c>
      <c r="K53" s="27" t="n">
        <v>45.3897985738989</v>
      </c>
      <c r="L53" s="27" t="n">
        <v>46.8477078722658</v>
      </c>
      <c r="N53" s="30" t="n">
        <v>0.37149389805575</v>
      </c>
      <c r="O53" s="30" t="n">
        <v>1.38347871183357</v>
      </c>
      <c r="P53" s="30" t="n">
        <v>1.51721928030742</v>
      </c>
      <c r="Q53" s="30" t="n">
        <v>2.34967181437615</v>
      </c>
      <c r="R53" s="30" t="n">
        <v>3.06134909479688</v>
      </c>
      <c r="S53" s="30" t="n">
        <v>3.61818770367663</v>
      </c>
      <c r="T53" s="30" t="n">
        <v>4.03180323668529</v>
      </c>
      <c r="U53" s="30" t="n">
        <v>4.32931857673882</v>
      </c>
      <c r="V53" s="30" t="n">
        <v>4.53897985738989</v>
      </c>
      <c r="W53" s="30" t="n">
        <v>4.68477078722658</v>
      </c>
    </row>
    <row r="54" customFormat="false" ht="15" hidden="false" customHeight="false" outlineLevel="0" collapsed="false">
      <c r="B54" s="0" t="s">
        <v>56</v>
      </c>
      <c r="C54" s="27" t="n">
        <v>0.181480372141881</v>
      </c>
      <c r="D54" s="27" t="n">
        <v>0.784018574076049</v>
      </c>
      <c r="E54" s="27" t="n">
        <v>1.10562877203492</v>
      </c>
      <c r="F54" s="27" t="n">
        <v>2.22138966031107</v>
      </c>
      <c r="G54" s="27" t="n">
        <v>3.7102056228077</v>
      </c>
      <c r="H54" s="27" t="n">
        <v>5.51815964227775</v>
      </c>
      <c r="I54" s="27" t="n">
        <v>7.58126116651617</v>
      </c>
      <c r="J54" s="27" t="n">
        <v>9.83430914774145</v>
      </c>
      <c r="K54" s="27" t="n">
        <v>12.2159892794154</v>
      </c>
      <c r="L54" s="27" t="n">
        <v>14.6715545300567</v>
      </c>
      <c r="N54" s="30" t="n">
        <v>0.0181480372141881</v>
      </c>
      <c r="O54" s="30" t="n">
        <v>0.0784018574076049</v>
      </c>
      <c r="P54" s="30" t="n">
        <v>0.110562877203492</v>
      </c>
      <c r="Q54" s="30" t="n">
        <v>0.222138966031107</v>
      </c>
      <c r="R54" s="30" t="n">
        <v>0.37102056228077</v>
      </c>
      <c r="S54" s="30" t="n">
        <v>0.551815964227775</v>
      </c>
      <c r="T54" s="30" t="n">
        <v>0.758126116651617</v>
      </c>
      <c r="U54" s="30" t="n">
        <v>0.983430914774145</v>
      </c>
      <c r="V54" s="30" t="n">
        <v>1.22159892794154</v>
      </c>
      <c r="W54" s="30" t="n">
        <v>1.46715545300567</v>
      </c>
    </row>
    <row r="55" customFormat="false" ht="15" hidden="false" customHeight="false" outlineLevel="0" collapsed="false">
      <c r="B55" s="0" t="s">
        <v>57</v>
      </c>
      <c r="C55" s="27" t="n">
        <v>5.55448087834548</v>
      </c>
      <c r="D55" s="27" t="n">
        <v>9.8300002046217</v>
      </c>
      <c r="E55" s="27" t="n">
        <v>6.71466547745841</v>
      </c>
      <c r="F55" s="27" t="n">
        <v>7.53071393976093</v>
      </c>
      <c r="G55" s="27" t="n">
        <v>7.87004691636458</v>
      </c>
      <c r="H55" s="27" t="n">
        <v>8.0066869473409</v>
      </c>
      <c r="I55" s="27" t="n">
        <v>8.06103088981345</v>
      </c>
      <c r="J55" s="27" t="n">
        <v>8.08253996095099</v>
      </c>
      <c r="K55" s="27" t="n">
        <v>8.09103695976915</v>
      </c>
      <c r="L55" s="27" t="n">
        <v>8.09439111982781</v>
      </c>
      <c r="N55" s="30" t="n">
        <v>0.555448087834548</v>
      </c>
      <c r="O55" s="30" t="n">
        <v>0.98300002046217</v>
      </c>
      <c r="P55" s="30" t="n">
        <v>0.671466547745841</v>
      </c>
      <c r="Q55" s="30" t="n">
        <v>0.753071393976093</v>
      </c>
      <c r="R55" s="30" t="n">
        <v>0.787004691636458</v>
      </c>
      <c r="S55" s="30" t="n">
        <v>0.80066869473409</v>
      </c>
      <c r="T55" s="30" t="n">
        <v>0.806103088981345</v>
      </c>
      <c r="U55" s="30" t="n">
        <v>0.808253996095099</v>
      </c>
      <c r="V55" s="30" t="n">
        <v>0.809103695976915</v>
      </c>
      <c r="W55" s="30" t="n">
        <v>0.809439111982781</v>
      </c>
    </row>
    <row r="56" customFormat="false" ht="15" hidden="false" customHeight="false" outlineLevel="0" collapsed="false">
      <c r="B56" s="0" t="s">
        <v>58</v>
      </c>
      <c r="C56" s="27" t="n">
        <v>0.442238874593144</v>
      </c>
      <c r="D56" s="27" t="n">
        <v>1.81324902949199</v>
      </c>
      <c r="E56" s="27" t="n">
        <v>2.44469228288053</v>
      </c>
      <c r="F56" s="27" t="n">
        <v>4.71436321319625</v>
      </c>
      <c r="G56" s="27" t="n">
        <v>7.57897685234134</v>
      </c>
      <c r="H56" s="27" t="n">
        <v>10.8752203599195</v>
      </c>
      <c r="I56" s="27" t="n">
        <v>14.4448775838497</v>
      </c>
      <c r="J56" s="27" t="n">
        <v>18.1495362552852</v>
      </c>
      <c r="K56" s="27" t="n">
        <v>21.8758719981513</v>
      </c>
      <c r="L56" s="27" t="n">
        <v>25.53588565753</v>
      </c>
      <c r="N56" s="30" t="n">
        <v>0.0442238874593144</v>
      </c>
      <c r="O56" s="30" t="n">
        <v>0.181324902949199</v>
      </c>
      <c r="P56" s="30" t="n">
        <v>0.244469228288053</v>
      </c>
      <c r="Q56" s="30" t="n">
        <v>0.471436321319625</v>
      </c>
      <c r="R56" s="30" t="n">
        <v>0.757897685234134</v>
      </c>
      <c r="S56" s="30" t="n">
        <v>1.08752203599195</v>
      </c>
      <c r="T56" s="30" t="n">
        <v>1.44448775838497</v>
      </c>
      <c r="U56" s="30" t="n">
        <v>1.81495362552852</v>
      </c>
      <c r="V56" s="30" t="n">
        <v>2.18758719981513</v>
      </c>
      <c r="W56" s="30" t="n">
        <v>2.553588565753</v>
      </c>
    </row>
    <row r="57" customFormat="false" ht="15" hidden="false" customHeight="false" outlineLevel="0" collapsed="false">
      <c r="B57" s="0" t="s">
        <v>59</v>
      </c>
      <c r="C57" s="27" t="n">
        <v>0.653802290729936</v>
      </c>
      <c r="D57" s="27" t="n">
        <v>1.55006934295281</v>
      </c>
      <c r="E57" s="27" t="n">
        <v>1.29755918653282</v>
      </c>
      <c r="F57" s="27" t="n">
        <v>1.66308056071275</v>
      </c>
      <c r="G57" s="27" t="n">
        <v>1.88959188864466</v>
      </c>
      <c r="H57" s="27" t="n">
        <v>2.02206652645088</v>
      </c>
      <c r="I57" s="27" t="n">
        <v>2.09728776906737</v>
      </c>
      <c r="J57" s="27" t="n">
        <v>2.13933810248303</v>
      </c>
      <c r="K57" s="27" t="n">
        <v>2.16264875343462</v>
      </c>
      <c r="L57" s="27" t="n">
        <v>2.17551233556836</v>
      </c>
      <c r="N57" s="30" t="n">
        <v>0.0653802290729936</v>
      </c>
      <c r="O57" s="30" t="n">
        <v>0.155006934295281</v>
      </c>
      <c r="P57" s="30" t="n">
        <v>0.129755918653282</v>
      </c>
      <c r="Q57" s="30" t="n">
        <v>0.166308056071275</v>
      </c>
      <c r="R57" s="30" t="n">
        <v>0.188959188864466</v>
      </c>
      <c r="S57" s="30" t="n">
        <v>0.202206652645088</v>
      </c>
      <c r="T57" s="30" t="n">
        <v>0.209728776906737</v>
      </c>
      <c r="U57" s="30" t="n">
        <v>0.213933810248303</v>
      </c>
      <c r="V57" s="30" t="n">
        <v>0.216264875343462</v>
      </c>
      <c r="W57" s="30" t="n">
        <v>0.217551233556836</v>
      </c>
    </row>
    <row r="58" customFormat="false" ht="15" hidden="false" customHeight="false" outlineLevel="0" collapsed="false">
      <c r="B58" s="0" t="s">
        <v>60</v>
      </c>
      <c r="C58" s="27" t="n">
        <v>18.4774382784915</v>
      </c>
      <c r="D58" s="27" t="n">
        <v>47.8130193480428</v>
      </c>
      <c r="E58" s="27" t="n">
        <v>41.4722043097844</v>
      </c>
      <c r="F58" s="27" t="n">
        <v>54.0725380244271</v>
      </c>
      <c r="G58" s="27" t="n">
        <v>61.9806244661784</v>
      </c>
      <c r="H58" s="27" t="n">
        <v>66.6366029087458</v>
      </c>
      <c r="I58" s="27" t="n">
        <v>69.2898154325608</v>
      </c>
      <c r="J58" s="27" t="n">
        <v>70.7758976150282</v>
      </c>
      <c r="K58" s="27" t="n">
        <v>71.6005798811951</v>
      </c>
      <c r="L58" s="27" t="n">
        <v>72.0559296006907</v>
      </c>
      <c r="N58" s="30" t="n">
        <v>1.84774382784915</v>
      </c>
      <c r="O58" s="30" t="n">
        <v>4.78130193480428</v>
      </c>
      <c r="P58" s="30" t="n">
        <v>4.14722043097844</v>
      </c>
      <c r="Q58" s="30" t="n">
        <v>5.40725380244271</v>
      </c>
      <c r="R58" s="30" t="n">
        <v>6.19806244661784</v>
      </c>
      <c r="S58" s="30" t="n">
        <v>6.66366029087458</v>
      </c>
      <c r="T58" s="30" t="n">
        <v>6.92898154325608</v>
      </c>
      <c r="U58" s="30" t="n">
        <v>7.07758976150282</v>
      </c>
      <c r="V58" s="30" t="n">
        <v>7.16005798811951</v>
      </c>
      <c r="W58" s="30" t="n">
        <v>7.20559296006907</v>
      </c>
    </row>
    <row r="59" customFormat="false" ht="15" hidden="false" customHeight="false" outlineLevel="0" collapsed="false">
      <c r="B59" s="0" t="s">
        <v>61</v>
      </c>
      <c r="C59" s="27" t="n">
        <v>0.325047728457589</v>
      </c>
      <c r="D59" s="27" t="n">
        <v>1.14757462404008</v>
      </c>
      <c r="E59" s="27" t="n">
        <v>1.30997763519011</v>
      </c>
      <c r="F59" s="27" t="n">
        <v>2.14546843166836</v>
      </c>
      <c r="G59" s="27" t="n">
        <v>2.9554707509514</v>
      </c>
      <c r="H59" s="27" t="n">
        <v>3.67407372093101</v>
      </c>
      <c r="I59" s="27" t="n">
        <v>4.27751567863592</v>
      </c>
      <c r="J59" s="27" t="n">
        <v>4.76633148894362</v>
      </c>
      <c r="K59" s="27" t="n">
        <v>5.15271389111567</v>
      </c>
      <c r="L59" s="27" t="n">
        <v>5.45295369447047</v>
      </c>
      <c r="N59" s="30" t="n">
        <v>0.0325047728457589</v>
      </c>
      <c r="O59" s="30" t="n">
        <v>0.114757462404008</v>
      </c>
      <c r="P59" s="30" t="n">
        <v>0.130997763519011</v>
      </c>
      <c r="Q59" s="30" t="n">
        <v>0.214546843166836</v>
      </c>
      <c r="R59" s="30" t="n">
        <v>0.29554707509514</v>
      </c>
      <c r="S59" s="30" t="n">
        <v>0.367407372093101</v>
      </c>
      <c r="T59" s="30" t="n">
        <v>0.427751567863592</v>
      </c>
      <c r="U59" s="30" t="n">
        <v>0.476633148894362</v>
      </c>
      <c r="V59" s="30" t="n">
        <v>0.515271389111567</v>
      </c>
      <c r="W59" s="30" t="n">
        <v>0.545295369447047</v>
      </c>
    </row>
    <row r="60" customFormat="false" ht="15" hidden="false" customHeight="false" outlineLevel="0" collapsed="false">
      <c r="B60" s="0" t="s">
        <v>62</v>
      </c>
      <c r="C60" s="27" t="n">
        <v>0.161115666525939</v>
      </c>
      <c r="D60" s="27" t="n">
        <v>0.491940698404487</v>
      </c>
      <c r="E60" s="27" t="n">
        <v>0.513586017784734</v>
      </c>
      <c r="F60" s="27" t="n">
        <v>0.788828759394427</v>
      </c>
      <c r="G60" s="27" t="n">
        <v>1.03466251610156</v>
      </c>
      <c r="H60" s="27" t="n">
        <v>1.23772505193283</v>
      </c>
      <c r="I60" s="27" t="n">
        <v>1.39768618192447</v>
      </c>
      <c r="J60" s="27" t="n">
        <v>1.51991862316014</v>
      </c>
      <c r="K60" s="27" t="n">
        <v>1.61145335224453</v>
      </c>
      <c r="L60" s="27" t="n">
        <v>1.67906563093556</v>
      </c>
      <c r="N60" s="30" t="n">
        <v>0.0161115666525939</v>
      </c>
      <c r="O60" s="30" t="n">
        <v>0.0491940698404487</v>
      </c>
      <c r="P60" s="30" t="n">
        <v>0.0513586017784734</v>
      </c>
      <c r="Q60" s="30" t="n">
        <v>0.0788828759394427</v>
      </c>
      <c r="R60" s="30" t="n">
        <v>0.103466251610156</v>
      </c>
      <c r="S60" s="30" t="n">
        <v>0.123772505193283</v>
      </c>
      <c r="T60" s="30" t="n">
        <v>0.139768618192447</v>
      </c>
      <c r="U60" s="30" t="n">
        <v>0.151991862316014</v>
      </c>
      <c r="V60" s="30" t="n">
        <v>0.161145335224453</v>
      </c>
      <c r="W60" s="30" t="n">
        <v>0.167906563093556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9" activeCellId="1" sqref="E2:N177 B29"/>
    </sheetView>
  </sheetViews>
  <sheetFormatPr defaultRowHeight="15"/>
  <cols>
    <col collapsed="false" hidden="false" max="1" min="1" style="0" width="14.4438775510204"/>
    <col collapsed="false" hidden="false" max="1025" min="2" style="0" width="8.36734693877551"/>
  </cols>
  <sheetData>
    <row r="1" customFormat="false" ht="15" hidden="false" customHeight="false" outlineLevel="0" collapsed="false">
      <c r="A1" s="0" t="s">
        <v>355</v>
      </c>
      <c r="B1" s="0" t="n">
        <v>0.001455</v>
      </c>
    </row>
    <row r="2" customFormat="false" ht="15" hidden="false" customHeight="false" outlineLevel="0" collapsed="false">
      <c r="A2" s="0" t="s">
        <v>356</v>
      </c>
      <c r="B2" s="0" t="n">
        <v>0.001</v>
      </c>
    </row>
    <row r="3" customFormat="false" ht="15" hidden="false" customHeight="false" outlineLevel="0" collapsed="false">
      <c r="A3" s="0" t="s">
        <v>357</v>
      </c>
      <c r="B3" s="0" t="n">
        <v>0.001455</v>
      </c>
    </row>
    <row r="4" customFormat="false" ht="15" hidden="false" customHeight="false" outlineLevel="0" collapsed="false">
      <c r="A4" s="0" t="s">
        <v>358</v>
      </c>
      <c r="B4" s="0" t="n">
        <v>0.001</v>
      </c>
    </row>
    <row r="5" customFormat="false" ht="15" hidden="false" customHeight="false" outlineLevel="0" collapsed="false">
      <c r="A5" s="0" t="s">
        <v>359</v>
      </c>
      <c r="B5" s="0" t="n">
        <v>0.008</v>
      </c>
    </row>
    <row r="6" customFormat="false" ht="15" hidden="false" customHeight="false" outlineLevel="0" collapsed="false">
      <c r="A6" s="0" t="s">
        <v>360</v>
      </c>
      <c r="B6" s="0" t="n">
        <v>0.008</v>
      </c>
    </row>
    <row r="7" customFormat="false" ht="15" hidden="false" customHeight="false" outlineLevel="0" collapsed="false">
      <c r="A7" s="0" t="s">
        <v>361</v>
      </c>
      <c r="B7" s="0" t="n">
        <v>0.008</v>
      </c>
    </row>
    <row r="8" customFormat="false" ht="15" hidden="false" customHeight="false" outlineLevel="0" collapsed="false">
      <c r="A8" s="0" t="s">
        <v>362</v>
      </c>
      <c r="B8" s="9" t="n">
        <v>0.007</v>
      </c>
    </row>
    <row r="9" customFormat="false" ht="15" hidden="false" customHeight="false" outlineLevel="0" collapsed="false">
      <c r="A9" s="0" t="s">
        <v>363</v>
      </c>
      <c r="B9" s="9" t="n">
        <v>0.005</v>
      </c>
    </row>
    <row r="10" customFormat="false" ht="15" hidden="false" customHeight="false" outlineLevel="0" collapsed="false">
      <c r="A10" s="0" t="s">
        <v>364</v>
      </c>
      <c r="B10" s="9" t="n">
        <v>0.00065</v>
      </c>
    </row>
    <row r="11" customFormat="false" ht="15" hidden="false" customHeight="false" outlineLevel="0" collapsed="false">
      <c r="A11" s="0" t="s">
        <v>365</v>
      </c>
      <c r="B11" s="9" t="n">
        <v>0.005</v>
      </c>
    </row>
    <row r="12" customFormat="false" ht="15" hidden="false" customHeight="false" outlineLevel="0" collapsed="false">
      <c r="A12" s="0" t="s">
        <v>366</v>
      </c>
      <c r="B12" s="9" t="n">
        <v>0.005</v>
      </c>
    </row>
    <row r="13" customFormat="false" ht="15" hidden="false" customHeight="false" outlineLevel="0" collapsed="false">
      <c r="A13" s="0" t="s">
        <v>367</v>
      </c>
      <c r="B13" s="0" t="n">
        <v>0.00015</v>
      </c>
    </row>
    <row r="14" customFormat="false" ht="15" hidden="false" customHeight="false" outlineLevel="0" collapsed="false">
      <c r="A14" s="0" t="s">
        <v>368</v>
      </c>
      <c r="B14" s="0" t="n">
        <v>0.0001</v>
      </c>
    </row>
    <row r="15" customFormat="false" ht="15" hidden="false" customHeight="false" outlineLevel="0" collapsed="false">
      <c r="A15" s="0" t="s">
        <v>369</v>
      </c>
      <c r="B15" s="0" t="n">
        <v>0.00015</v>
      </c>
    </row>
    <row r="16" customFormat="false" ht="15" hidden="false" customHeight="false" outlineLevel="0" collapsed="false">
      <c r="A16" s="0" t="s">
        <v>370</v>
      </c>
      <c r="B16" s="0" t="n">
        <v>0.0001</v>
      </c>
    </row>
    <row r="17" customFormat="false" ht="15" hidden="false" customHeight="false" outlineLevel="0" collapsed="false">
      <c r="A17" s="0" t="s">
        <v>371</v>
      </c>
      <c r="B17" s="0" t="n">
        <v>0.005</v>
      </c>
    </row>
    <row r="18" customFormat="false" ht="15" hidden="false" customHeight="false" outlineLevel="0" collapsed="false">
      <c r="A18" s="0" t="s">
        <v>372</v>
      </c>
      <c r="B18" s="9" t="n">
        <v>0.0005</v>
      </c>
    </row>
    <row r="19" customFormat="false" ht="15" hidden="false" customHeight="false" outlineLevel="0" collapsed="false">
      <c r="A19" s="0" t="s">
        <v>373</v>
      </c>
      <c r="B19" s="0" t="n">
        <v>0.03</v>
      </c>
    </row>
    <row r="20" customFormat="false" ht="15" hidden="false" customHeight="false" outlineLevel="0" collapsed="false">
      <c r="A20" s="0" t="s">
        <v>374</v>
      </c>
      <c r="B20" s="0" t="n">
        <v>0.0001</v>
      </c>
    </row>
    <row r="21" customFormat="false" ht="15" hidden="false" customHeight="false" outlineLevel="0" collapsed="false">
      <c r="A21" s="0" t="s">
        <v>375</v>
      </c>
      <c r="B21" s="0" t="n">
        <v>0.005</v>
      </c>
    </row>
    <row r="22" customFormat="false" ht="15" hidden="false" customHeight="false" outlineLevel="0" collapsed="false">
      <c r="A22" s="0" t="s">
        <v>376</v>
      </c>
      <c r="B22" s="0" t="n">
        <v>0.0015</v>
      </c>
    </row>
    <row r="23" customFormat="false" ht="15" hidden="false" customHeight="false" outlineLevel="0" collapsed="false">
      <c r="A23" s="0" t="s">
        <v>377</v>
      </c>
      <c r="B23" s="0" t="n">
        <v>0</v>
      </c>
    </row>
    <row r="24" customFormat="false" ht="15" hidden="false" customHeight="false" outlineLevel="0" collapsed="false">
      <c r="A24" s="0" t="s">
        <v>378</v>
      </c>
      <c r="B24" s="0" t="n">
        <v>0</v>
      </c>
    </row>
    <row r="25" customFormat="false" ht="15" hidden="false" customHeight="false" outlineLevel="0" collapsed="false">
      <c r="A25" s="0" t="s">
        <v>379</v>
      </c>
      <c r="B25" s="0" t="n">
        <v>0.0001</v>
      </c>
    </row>
    <row r="26" customFormat="false" ht="15" hidden="false" customHeight="false" outlineLevel="0" collapsed="false">
      <c r="A26" s="0" t="s">
        <v>380</v>
      </c>
      <c r="B26" s="0" t="n">
        <v>0.006</v>
      </c>
    </row>
    <row r="29" customFormat="false" ht="15" hidden="false" customHeight="false" outlineLevel="0" collapsed="false">
      <c r="A29" s="0" t="s">
        <v>381</v>
      </c>
      <c r="B29" s="0" t="n">
        <v>0.044</v>
      </c>
    </row>
    <row r="30" customFormat="false" ht="15" hidden="false" customHeight="false" outlineLevel="0" collapsed="false">
      <c r="A30" s="0" t="s">
        <v>382</v>
      </c>
      <c r="B30" s="0" t="n">
        <v>0.04</v>
      </c>
    </row>
    <row r="31" customFormat="false" ht="15" hidden="false" customHeight="false" outlineLevel="0" collapsed="false">
      <c r="A31" s="0" t="s">
        <v>383</v>
      </c>
      <c r="B31" s="0" t="n">
        <v>0.0444</v>
      </c>
    </row>
    <row r="32" customFormat="false" ht="15" hidden="false" customHeight="false" outlineLevel="0" collapsed="false">
      <c r="A32" s="0" t="s">
        <v>384</v>
      </c>
      <c r="B32" s="0" t="n">
        <v>0.04</v>
      </c>
    </row>
    <row r="33" customFormat="false" ht="15" hidden="false" customHeight="false" outlineLevel="0" collapsed="false">
      <c r="A33" s="0" t="s">
        <v>385</v>
      </c>
      <c r="B33" s="0" t="n">
        <v>0.05</v>
      </c>
    </row>
    <row r="34" customFormat="false" ht="15" hidden="false" customHeight="false" outlineLevel="0" collapsed="false">
      <c r="A34" s="0" t="s">
        <v>386</v>
      </c>
      <c r="B34" s="0" t="n">
        <v>0.05</v>
      </c>
    </row>
    <row r="35" customFormat="false" ht="15" hidden="false" customHeight="false" outlineLevel="0" collapsed="false">
      <c r="A35" s="0" t="s">
        <v>387</v>
      </c>
      <c r="B35" s="0" t="n">
        <v>0.05</v>
      </c>
    </row>
    <row r="36" customFormat="false" ht="15" hidden="false" customHeight="false" outlineLevel="0" collapsed="false">
      <c r="A36" s="0" t="s">
        <v>388</v>
      </c>
      <c r="B36" s="0" t="n">
        <v>0.035</v>
      </c>
    </row>
    <row r="37" customFormat="false" ht="15" hidden="false" customHeight="false" outlineLevel="0" collapsed="false">
      <c r="A37" s="0" t="s">
        <v>389</v>
      </c>
      <c r="B37" s="0" t="n">
        <v>0.02</v>
      </c>
    </row>
    <row r="38" customFormat="false" ht="15" hidden="false" customHeight="false" outlineLevel="0" collapsed="false">
      <c r="A38" s="0" t="s">
        <v>390</v>
      </c>
      <c r="B38" s="0" t="n">
        <v>0.012</v>
      </c>
    </row>
    <row r="39" customFormat="false" ht="15" hidden="false" customHeight="false" outlineLevel="0" collapsed="false">
      <c r="A39" s="0" t="s">
        <v>391</v>
      </c>
      <c r="B39" s="0" t="n">
        <v>0.01</v>
      </c>
    </row>
    <row r="40" customFormat="false" ht="15" hidden="false" customHeight="false" outlineLevel="0" collapsed="false">
      <c r="A40" s="0" t="s">
        <v>392</v>
      </c>
      <c r="B40" s="0" t="n">
        <v>0.01</v>
      </c>
    </row>
    <row r="41" customFormat="false" ht="15" hidden="false" customHeight="false" outlineLevel="0" collapsed="false">
      <c r="A41" s="0" t="s">
        <v>393</v>
      </c>
      <c r="B41" s="0" t="n">
        <v>0.03043</v>
      </c>
    </row>
    <row r="42" customFormat="false" ht="15" hidden="false" customHeight="false" outlineLevel="0" collapsed="false">
      <c r="A42" s="0" t="s">
        <v>394</v>
      </c>
      <c r="B42" s="0" t="n">
        <v>0.03</v>
      </c>
    </row>
    <row r="43" customFormat="false" ht="15" hidden="false" customHeight="false" outlineLevel="0" collapsed="false">
      <c r="A43" s="0" t="s">
        <v>395</v>
      </c>
      <c r="B43" s="0" t="n">
        <v>0.03043</v>
      </c>
    </row>
    <row r="44" customFormat="false" ht="15" hidden="false" customHeight="false" outlineLevel="0" collapsed="false">
      <c r="A44" s="0" t="s">
        <v>396</v>
      </c>
      <c r="B44" s="0" t="n">
        <v>0.03</v>
      </c>
    </row>
    <row r="45" customFormat="false" ht="15" hidden="false" customHeight="false" outlineLevel="0" collapsed="false">
      <c r="A45" s="0" t="s">
        <v>397</v>
      </c>
      <c r="B45" s="0" t="n">
        <v>0.05</v>
      </c>
    </row>
    <row r="46" customFormat="false" ht="15" hidden="false" customHeight="false" outlineLevel="0" collapsed="false">
      <c r="A46" s="0" t="s">
        <v>398</v>
      </c>
      <c r="B46" s="0" t="n">
        <v>0.014</v>
      </c>
    </row>
    <row r="47" customFormat="false" ht="15" hidden="false" customHeight="false" outlineLevel="0" collapsed="false">
      <c r="A47" s="0" t="s">
        <v>399</v>
      </c>
      <c r="B47" s="0" t="n">
        <v>0.001</v>
      </c>
    </row>
    <row r="48" customFormat="false" ht="15" hidden="false" customHeight="false" outlineLevel="0" collapsed="false">
      <c r="A48" s="0" t="s">
        <v>400</v>
      </c>
      <c r="B48" s="0" t="n">
        <v>0.018</v>
      </c>
    </row>
    <row r="49" customFormat="false" ht="15" hidden="false" customHeight="false" outlineLevel="0" collapsed="false">
      <c r="A49" s="0" t="s">
        <v>401</v>
      </c>
      <c r="B49" s="0" t="n">
        <v>0.07</v>
      </c>
    </row>
    <row r="50" customFormat="false" ht="15" hidden="false" customHeight="false" outlineLevel="0" collapsed="false">
      <c r="A50" s="0" t="s">
        <v>402</v>
      </c>
      <c r="B50" s="0" t="n">
        <v>0.08</v>
      </c>
    </row>
    <row r="51" customFormat="false" ht="15" hidden="false" customHeight="false" outlineLevel="0" collapsed="false">
      <c r="A51" s="0" t="s">
        <v>403</v>
      </c>
      <c r="B51" s="0" t="n">
        <v>0.025</v>
      </c>
    </row>
    <row r="52" customFormat="false" ht="15" hidden="false" customHeight="false" outlineLevel="0" collapsed="false">
      <c r="A52" s="0" t="s">
        <v>404</v>
      </c>
      <c r="B52" s="0" t="n">
        <v>0.05</v>
      </c>
    </row>
    <row r="53" customFormat="false" ht="15" hidden="false" customHeight="false" outlineLevel="0" collapsed="false">
      <c r="A53" s="0" t="s">
        <v>405</v>
      </c>
      <c r="B53" s="0" t="n">
        <v>0.001</v>
      </c>
    </row>
    <row r="54" customFormat="false" ht="15" hidden="false" customHeight="false" outlineLevel="0" collapsed="false">
      <c r="A54" s="0" t="s">
        <v>406</v>
      </c>
      <c r="B54" s="0" t="n">
        <v>0.01</v>
      </c>
    </row>
    <row r="55" customFormat="false" ht="15" hidden="false" customHeight="false" outlineLevel="0" collapsed="false">
      <c r="A55" s="0" t="s">
        <v>407</v>
      </c>
      <c r="B55" s="0" t="n">
        <v>0.018</v>
      </c>
    </row>
    <row r="56" customFormat="false" ht="15" hidden="false" customHeight="false" outlineLevel="0" collapsed="false">
      <c r="A56" s="0" t="s">
        <v>408</v>
      </c>
      <c r="B56" s="0" t="n">
        <v>0.055</v>
      </c>
    </row>
    <row r="57" customFormat="false" ht="15" hidden="false" customHeight="false" outlineLevel="0" collapsed="false">
      <c r="A57" s="0" t="s">
        <v>409</v>
      </c>
      <c r="B57" s="0" t="n">
        <v>0.05</v>
      </c>
    </row>
    <row r="58" customFormat="false" ht="15" hidden="false" customHeight="false" outlineLevel="0" collapsed="false">
      <c r="A58" s="0" t="s">
        <v>410</v>
      </c>
      <c r="B58" s="0" t="n">
        <v>0.02</v>
      </c>
    </row>
    <row r="59" customFormat="false" ht="15" hidden="false" customHeight="false" outlineLevel="0" collapsed="false">
      <c r="A59" s="0" t="s">
        <v>411</v>
      </c>
      <c r="B59" s="0" t="n">
        <v>0.001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7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1" sqref="E2:N177 G1"/>
    </sheetView>
  </sheetViews>
  <sheetFormatPr defaultRowHeight="15"/>
  <cols>
    <col collapsed="false" hidden="false" max="2" min="1" style="0" width="12.9591836734694"/>
    <col collapsed="false" hidden="false" max="3" min="3" style="0" width="10.3928571428571"/>
    <col collapsed="false" hidden="false" max="4" min="4" style="0" width="15.9285714285714"/>
    <col collapsed="false" hidden="false" max="5" min="5" style="0" width="25.515306122449"/>
    <col collapsed="false" hidden="false" max="14" min="6" style="0" width="10.2602040816327"/>
    <col collapsed="false" hidden="false" max="1025" min="15" style="0" width="8.36734693877551"/>
  </cols>
  <sheetData>
    <row r="1" customFormat="false" ht="15" hidden="false" customHeight="false" outlineLevel="0" collapsed="false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G1" s="4" t="s">
        <v>68</v>
      </c>
      <c r="H1" s="5"/>
      <c r="J1" s="4" t="s">
        <v>69</v>
      </c>
      <c r="K1" s="5"/>
      <c r="O1" s="4" t="s">
        <v>70</v>
      </c>
    </row>
    <row r="2" customFormat="false" ht="15" hidden="false" customHeight="false" outlineLevel="0" collapsed="false">
      <c r="A2" s="6" t="n">
        <v>1</v>
      </c>
      <c r="B2" s="6" t="n">
        <v>1</v>
      </c>
      <c r="C2" s="6" t="n">
        <v>18</v>
      </c>
      <c r="D2" s="6" t="n">
        <v>53</v>
      </c>
      <c r="E2" s="7" t="n">
        <v>0.0177398665133618</v>
      </c>
      <c r="F2" s="7" t="n">
        <v>0.0258919037728641</v>
      </c>
      <c r="G2" s="7" t="n">
        <v>0.0216146328050782</v>
      </c>
      <c r="H2" s="7" t="n">
        <v>0.0309656855537071</v>
      </c>
      <c r="I2" s="7" t="n">
        <v>0.0402719904327803</v>
      </c>
      <c r="J2" s="7" t="n">
        <v>0.0490560522521562</v>
      </c>
      <c r="K2" s="7" t="n">
        <v>0.0570478785220227</v>
      </c>
      <c r="L2" s="7" t="n">
        <v>0.0641287169736844</v>
      </c>
      <c r="M2" s="7" t="n">
        <v>0.070280428120163</v>
      </c>
      <c r="N2" s="7" t="n">
        <v>0.0755462134782962</v>
      </c>
      <c r="O2" s="2" t="s">
        <v>4</v>
      </c>
    </row>
    <row r="3" customFormat="false" ht="15" hidden="false" customHeight="false" outlineLevel="0" collapsed="false">
      <c r="A3" s="6" t="n">
        <v>2</v>
      </c>
      <c r="B3" s="6" t="n">
        <v>2</v>
      </c>
      <c r="C3" s="6" t="n">
        <v>13</v>
      </c>
      <c r="D3" s="6" t="n">
        <v>38</v>
      </c>
      <c r="E3" s="7" t="n">
        <v>700.49216834947</v>
      </c>
      <c r="F3" s="7" t="n">
        <v>1277.4339773273</v>
      </c>
      <c r="G3" s="7" t="n">
        <v>1067.11598214628</v>
      </c>
      <c r="H3" s="7" t="n">
        <v>1390.28659216405</v>
      </c>
      <c r="I3" s="7" t="n">
        <v>1607.05932952526</v>
      </c>
      <c r="J3" s="7" t="n">
        <v>1744.0463095026</v>
      </c>
      <c r="K3" s="7" t="n">
        <v>1827.86311489799</v>
      </c>
      <c r="L3" s="7" t="n">
        <v>1878.22759585795</v>
      </c>
      <c r="M3" s="7" t="n">
        <v>1908.17977734281</v>
      </c>
      <c r="N3" s="7" t="n">
        <v>1925.88657594073</v>
      </c>
      <c r="O3" s="2" t="s">
        <v>5</v>
      </c>
    </row>
    <row r="4" customFormat="false" ht="15" hidden="false" customHeight="false" outlineLevel="0" collapsed="false">
      <c r="A4" s="6" t="n">
        <v>3</v>
      </c>
      <c r="B4" s="6" t="n">
        <v>3</v>
      </c>
      <c r="C4" s="6" t="n">
        <v>15</v>
      </c>
      <c r="D4" s="6" t="n">
        <v>44</v>
      </c>
      <c r="E4" s="7" t="n">
        <v>802.320069824463</v>
      </c>
      <c r="F4" s="7" t="n">
        <v>1432.78372263119</v>
      </c>
      <c r="G4" s="7" t="n">
        <v>1120.22324830165</v>
      </c>
      <c r="H4" s="7" t="n">
        <v>1409.58110762115</v>
      </c>
      <c r="I4" s="7" t="n">
        <v>1596.6774942711</v>
      </c>
      <c r="J4" s="7" t="n">
        <v>1711.51134516807</v>
      </c>
      <c r="K4" s="7" t="n">
        <v>1780.04731179362</v>
      </c>
      <c r="L4" s="7" t="n">
        <v>1820.32215288882</v>
      </c>
      <c r="M4" s="7" t="n">
        <v>1843.78368029513</v>
      </c>
      <c r="N4" s="7" t="n">
        <v>1857.38315080587</v>
      </c>
      <c r="O4" s="2" t="s">
        <v>6</v>
      </c>
    </row>
    <row r="5" customFormat="false" ht="15" hidden="false" customHeight="false" outlineLevel="0" collapsed="false">
      <c r="A5" s="6" t="n">
        <v>4</v>
      </c>
      <c r="B5" s="6" t="n">
        <v>4</v>
      </c>
      <c r="C5" s="6" t="n">
        <v>4</v>
      </c>
      <c r="D5" s="6" t="n">
        <v>11</v>
      </c>
      <c r="E5" s="7" t="n">
        <v>1.12785360662151</v>
      </c>
      <c r="F5" s="7" t="n">
        <v>2.6156252824447</v>
      </c>
      <c r="G5" s="7" t="n">
        <v>2.53449818676556</v>
      </c>
      <c r="H5" s="7" t="n">
        <v>3.7975202587709</v>
      </c>
      <c r="I5" s="7" t="n">
        <v>4.94681860006751</v>
      </c>
      <c r="J5" s="7" t="n">
        <v>5.92041227127151</v>
      </c>
      <c r="K5" s="7" t="n">
        <v>6.70896462341523</v>
      </c>
      <c r="L5" s="7" t="n">
        <v>7.32903375631217</v>
      </c>
      <c r="M5" s="7" t="n">
        <v>7.80690476341019</v>
      </c>
      <c r="N5" s="7" t="n">
        <v>8.17006973049206</v>
      </c>
      <c r="O5" s="2" t="s">
        <v>7</v>
      </c>
    </row>
    <row r="6" customFormat="false" ht="15" hidden="false" customHeight="false" outlineLevel="0" collapsed="false">
      <c r="A6" s="6" t="n">
        <v>5</v>
      </c>
      <c r="B6" s="6" t="n">
        <v>5</v>
      </c>
      <c r="C6" s="6" t="n">
        <v>46</v>
      </c>
      <c r="D6" s="6" t="n">
        <v>137</v>
      </c>
      <c r="E6" s="7" t="n">
        <v>517.514361121738</v>
      </c>
      <c r="F6" s="7" t="n">
        <v>350.283871800722</v>
      </c>
      <c r="G6" s="7" t="n">
        <v>175.159095109518</v>
      </c>
      <c r="H6" s="7" t="n">
        <v>175.159206197571</v>
      </c>
      <c r="I6" s="7" t="n">
        <v>175.159206916727</v>
      </c>
      <c r="J6" s="7" t="n">
        <v>175.159206921383</v>
      </c>
      <c r="K6" s="7" t="n">
        <v>175.159206921413</v>
      </c>
      <c r="L6" s="7" t="n">
        <v>175.159206921413</v>
      </c>
      <c r="M6" s="7" t="n">
        <v>175.159206921413</v>
      </c>
      <c r="N6" s="7" t="n">
        <v>175.159206921413</v>
      </c>
      <c r="O6" s="2" t="s">
        <v>8</v>
      </c>
    </row>
    <row r="7" customFormat="false" ht="15" hidden="false" customHeight="false" outlineLevel="0" collapsed="false">
      <c r="A7" s="6" t="n">
        <v>6</v>
      </c>
      <c r="B7" s="6" t="n">
        <v>6</v>
      </c>
      <c r="C7" s="6" t="n">
        <v>19</v>
      </c>
      <c r="D7" s="6" t="n">
        <v>56</v>
      </c>
      <c r="E7" s="7" t="n">
        <v>0.457644249473224</v>
      </c>
      <c r="F7" s="7" t="n">
        <v>0.82993979256211</v>
      </c>
      <c r="G7" s="7" t="n">
        <v>0.571073447969507</v>
      </c>
      <c r="H7" s="7" t="n">
        <v>0.642340183696301</v>
      </c>
      <c r="I7" s="7" t="n">
        <v>0.672120073273055</v>
      </c>
      <c r="J7" s="7" t="n">
        <v>0.684161192972501</v>
      </c>
      <c r="K7" s="7" t="n">
        <v>0.68896833952883</v>
      </c>
      <c r="L7" s="7" t="n">
        <v>0.690877936125586</v>
      </c>
      <c r="M7" s="7" t="n">
        <v>0.691635015479463</v>
      </c>
      <c r="N7" s="7" t="n">
        <v>0.691934934035825</v>
      </c>
      <c r="O7" s="2" t="s">
        <v>9</v>
      </c>
    </row>
    <row r="8" customFormat="false" ht="15" hidden="false" customHeight="false" outlineLevel="0" collapsed="false">
      <c r="A8" s="6" t="n">
        <v>7</v>
      </c>
      <c r="B8" s="6" t="n">
        <v>7</v>
      </c>
      <c r="C8" s="6" t="n">
        <v>28</v>
      </c>
      <c r="D8" s="6" t="n">
        <v>83</v>
      </c>
      <c r="E8" s="7" t="n">
        <v>2.13790859224319</v>
      </c>
      <c r="F8" s="7" t="n">
        <v>5.50837206448647</v>
      </c>
      <c r="G8" s="7" t="n">
        <v>4.61207114966827</v>
      </c>
      <c r="H8" s="7" t="n">
        <v>5.83588266261408</v>
      </c>
      <c r="I8" s="7" t="n">
        <v>6.54560104470285</v>
      </c>
      <c r="J8" s="7" t="n">
        <v>6.93397661359756</v>
      </c>
      <c r="K8" s="7" t="n">
        <v>7.14059690447959</v>
      </c>
      <c r="L8" s="7" t="n">
        <v>7.24897958658912</v>
      </c>
      <c r="M8" s="7" t="n">
        <v>7.30542472007534</v>
      </c>
      <c r="N8" s="7" t="n">
        <v>7.33471297651452</v>
      </c>
      <c r="O8" s="2" t="s">
        <v>10</v>
      </c>
    </row>
    <row r="9" customFormat="false" ht="15" hidden="false" customHeight="false" outlineLevel="0" collapsed="false">
      <c r="A9" s="6" t="n">
        <v>8</v>
      </c>
      <c r="B9" s="6" t="n">
        <v>8</v>
      </c>
      <c r="C9" s="6" t="n">
        <v>17</v>
      </c>
      <c r="D9" s="6" t="n">
        <v>50</v>
      </c>
      <c r="E9" s="7" t="n">
        <v>0.306105982401521</v>
      </c>
      <c r="F9" s="7" t="n">
        <v>0.538729263175857</v>
      </c>
      <c r="G9" s="7" t="n">
        <v>0.375387021247693</v>
      </c>
      <c r="H9" s="7" t="n">
        <v>0.427540767667217</v>
      </c>
      <c r="I9" s="7" t="n">
        <v>0.45098999228369</v>
      </c>
      <c r="J9" s="7" t="n">
        <v>0.461165524841907</v>
      </c>
      <c r="K9" s="7" t="n">
        <v>0.465517103963578</v>
      </c>
      <c r="L9" s="7" t="n">
        <v>0.467366739327682</v>
      </c>
      <c r="M9" s="7" t="n">
        <v>0.468150907841995</v>
      </c>
      <c r="N9" s="7" t="n">
        <v>0.46848300216717</v>
      </c>
      <c r="O9" s="2" t="s">
        <v>11</v>
      </c>
    </row>
    <row r="10" customFormat="false" ht="15" hidden="false" customHeight="false" outlineLevel="0" collapsed="false">
      <c r="A10" s="6" t="n">
        <v>9</v>
      </c>
      <c r="B10" s="6" t="n">
        <v>9</v>
      </c>
      <c r="C10" s="6" t="n">
        <v>56</v>
      </c>
      <c r="D10" s="6" t="n">
        <v>167</v>
      </c>
      <c r="E10" s="7" t="n">
        <v>399111.031812431</v>
      </c>
      <c r="F10" s="7" t="n">
        <v>266074.021343339</v>
      </c>
      <c r="G10" s="7" t="n">
        <v>133037.010671669</v>
      </c>
      <c r="H10" s="7" t="n">
        <v>133037.010671669</v>
      </c>
      <c r="I10" s="7" t="n">
        <v>133037.010671669</v>
      </c>
      <c r="J10" s="7" t="n">
        <v>133037.010671669</v>
      </c>
      <c r="K10" s="7" t="n">
        <v>133037.010671669</v>
      </c>
      <c r="L10" s="7" t="n">
        <v>133037.010671669</v>
      </c>
      <c r="M10" s="7" t="n">
        <v>133037.010671669</v>
      </c>
      <c r="N10" s="7" t="n">
        <v>133037.010671669</v>
      </c>
      <c r="O10" s="2" t="s">
        <v>12</v>
      </c>
    </row>
    <row r="11" customFormat="false" ht="15" hidden="false" customHeight="false" outlineLevel="0" collapsed="false">
      <c r="A11" s="6" t="n">
        <v>10</v>
      </c>
      <c r="B11" s="6" t="n">
        <v>10</v>
      </c>
      <c r="C11" s="6" t="n">
        <v>23</v>
      </c>
      <c r="D11" s="6" t="n">
        <v>68</v>
      </c>
      <c r="E11" s="7" t="n">
        <v>5.90202689259196</v>
      </c>
      <c r="F11" s="7" t="n">
        <v>21.3477582650464</v>
      </c>
      <c r="G11" s="7" t="n">
        <v>23.9841367438305</v>
      </c>
      <c r="H11" s="7" t="n">
        <v>38.4170139822312</v>
      </c>
      <c r="I11" s="7" t="n">
        <v>51.7601745743775</v>
      </c>
      <c r="J11" s="7" t="n">
        <v>63.0547797986052</v>
      </c>
      <c r="K11" s="7" t="n">
        <v>72.1169302578713</v>
      </c>
      <c r="L11" s="7" t="n">
        <v>79.1421460306789</v>
      </c>
      <c r="M11" s="7" t="n">
        <v>84.4650871409071</v>
      </c>
      <c r="N11" s="7" t="n">
        <v>88.4358484848753</v>
      </c>
      <c r="O11" s="2" t="s">
        <v>13</v>
      </c>
    </row>
    <row r="12" customFormat="false" ht="15" hidden="false" customHeight="false" outlineLevel="0" collapsed="false">
      <c r="A12" s="6" t="n">
        <v>11</v>
      </c>
      <c r="B12" s="6" t="n">
        <v>11</v>
      </c>
      <c r="C12" s="6" t="n">
        <v>42</v>
      </c>
      <c r="D12" s="6" t="n">
        <v>125</v>
      </c>
      <c r="E12" s="7" t="n">
        <v>41.7909691619005</v>
      </c>
      <c r="F12" s="7" t="n">
        <v>60.0498345773485</v>
      </c>
      <c r="G12" s="7" t="n">
        <v>36.146587577157</v>
      </c>
      <c r="H12" s="7" t="n">
        <v>38.0083140668153</v>
      </c>
      <c r="I12" s="7" t="n">
        <v>38.5431265763131</v>
      </c>
      <c r="J12" s="7" t="n">
        <v>38.6943818348605</v>
      </c>
      <c r="K12" s="7" t="n">
        <v>38.7369738824679</v>
      </c>
      <c r="L12" s="7" t="n">
        <v>38.748952759677</v>
      </c>
      <c r="M12" s="7" t="n">
        <v>38.7523206247216</v>
      </c>
      <c r="N12" s="7" t="n">
        <v>38.7532674097052</v>
      </c>
      <c r="O12" s="2" t="s">
        <v>14</v>
      </c>
    </row>
    <row r="13" customFormat="false" ht="15" hidden="false" customHeight="false" outlineLevel="0" collapsed="false">
      <c r="A13" s="6" t="n">
        <v>12</v>
      </c>
      <c r="B13" s="6" t="n">
        <v>12</v>
      </c>
      <c r="C13" s="6" t="n">
        <v>34</v>
      </c>
      <c r="D13" s="6" t="n">
        <v>101</v>
      </c>
      <c r="E13" s="7" t="n">
        <v>4.53214881675234</v>
      </c>
      <c r="F13" s="7" t="n">
        <v>6.05552628657425</v>
      </c>
      <c r="G13" s="7" t="n">
        <v>3.5446931382806</v>
      </c>
      <c r="H13" s="7" t="n">
        <v>3.6885544260026</v>
      </c>
      <c r="I13" s="7" t="n">
        <v>3.7267028950874</v>
      </c>
      <c r="J13" s="7" t="n">
        <v>3.73669509002447</v>
      </c>
      <c r="K13" s="7" t="n">
        <v>3.73930399147573</v>
      </c>
      <c r="L13" s="7" t="n">
        <v>3.73998459354836</v>
      </c>
      <c r="M13" s="7" t="n">
        <v>3.74016210840282</v>
      </c>
      <c r="N13" s="7" t="n">
        <v>3.74020840526742</v>
      </c>
      <c r="O13" s="2" t="s">
        <v>15</v>
      </c>
    </row>
    <row r="14" customFormat="false" ht="15" hidden="false" customHeight="false" outlineLevel="0" collapsed="false">
      <c r="A14" s="6" t="n">
        <v>13</v>
      </c>
      <c r="B14" s="6" t="n">
        <v>13</v>
      </c>
      <c r="C14" s="6" t="n">
        <v>45</v>
      </c>
      <c r="D14" s="6" t="n">
        <v>134</v>
      </c>
      <c r="E14" s="7" t="n">
        <v>2226.50658816142</v>
      </c>
      <c r="F14" s="7" t="n">
        <v>1616.72575355116</v>
      </c>
      <c r="G14" s="7" t="n">
        <v>810.727664164307</v>
      </c>
      <c r="H14" s="7" t="n">
        <v>810.809726734682</v>
      </c>
      <c r="I14" s="7" t="n">
        <v>810.81257160649</v>
      </c>
      <c r="J14" s="7" t="n">
        <v>810.812670226537</v>
      </c>
      <c r="K14" s="7" t="n">
        <v>810.812673645285</v>
      </c>
      <c r="L14" s="7" t="n">
        <v>810.8126737638</v>
      </c>
      <c r="M14" s="7" t="n">
        <v>810.812673767907</v>
      </c>
      <c r="N14" s="7" t="n">
        <v>810.812673768049</v>
      </c>
      <c r="O14" s="2" t="s">
        <v>16</v>
      </c>
    </row>
    <row r="15" customFormat="false" ht="15" hidden="false" customHeight="false" outlineLevel="0" collapsed="false">
      <c r="A15" s="6" t="n">
        <v>14</v>
      </c>
      <c r="B15" s="6" t="n">
        <v>14</v>
      </c>
      <c r="C15" s="6" t="n">
        <v>22</v>
      </c>
      <c r="D15" s="6" t="n">
        <v>65</v>
      </c>
      <c r="E15" s="7" t="n">
        <v>0.823666687745458</v>
      </c>
      <c r="F15" s="7" t="n">
        <v>2.2632014336093</v>
      </c>
      <c r="G15" s="7" t="n">
        <v>2.02310335199067</v>
      </c>
      <c r="H15" s="7" t="n">
        <v>2.68460627093993</v>
      </c>
      <c r="I15" s="7" t="n">
        <v>3.11062660927074</v>
      </c>
      <c r="J15" s="7" t="n">
        <v>3.36684555805411</v>
      </c>
      <c r="K15" s="7" t="n">
        <v>3.51558884184384</v>
      </c>
      <c r="L15" s="7" t="n">
        <v>3.60032192111321</v>
      </c>
      <c r="M15" s="7" t="n">
        <v>3.64809657435255</v>
      </c>
      <c r="N15" s="7" t="n">
        <v>3.67488104967249</v>
      </c>
      <c r="O15" s="2" t="s">
        <v>17</v>
      </c>
    </row>
    <row r="16" customFormat="false" ht="15" hidden="false" customHeight="false" outlineLevel="0" collapsed="false">
      <c r="A16" s="6" t="n">
        <v>15</v>
      </c>
      <c r="B16" s="6" t="n">
        <v>15</v>
      </c>
      <c r="C16" s="6" t="n">
        <v>39</v>
      </c>
      <c r="D16" s="6" t="n">
        <v>116</v>
      </c>
      <c r="E16" s="7" t="n">
        <v>0.143922450168958</v>
      </c>
      <c r="F16" s="7" t="n">
        <v>0.591931969717879</v>
      </c>
      <c r="G16" s="7" t="n">
        <v>0.75820502227389</v>
      </c>
      <c r="H16" s="7" t="n">
        <v>1.36555506268822</v>
      </c>
      <c r="I16" s="7" t="n">
        <v>2.03890826479255</v>
      </c>
      <c r="J16" s="7" t="n">
        <v>2.71558155154324</v>
      </c>
      <c r="K16" s="7" t="n">
        <v>3.35426260174608</v>
      </c>
      <c r="L16" s="7" t="n">
        <v>3.93195987295784</v>
      </c>
      <c r="M16" s="7" t="n">
        <v>4.43898522533732</v>
      </c>
      <c r="N16" s="7" t="n">
        <v>4.87431666165691</v>
      </c>
      <c r="O16" s="2" t="s">
        <v>18</v>
      </c>
    </row>
    <row r="17" customFormat="false" ht="15" hidden="false" customHeight="false" outlineLevel="0" collapsed="false">
      <c r="A17" s="6" t="n">
        <v>16</v>
      </c>
      <c r="B17" s="6" t="n">
        <v>16</v>
      </c>
      <c r="C17" s="6" t="n">
        <v>12</v>
      </c>
      <c r="D17" s="6" t="n">
        <v>35</v>
      </c>
      <c r="E17" s="7" t="n">
        <v>0.0138700465318165</v>
      </c>
      <c r="F17" s="7" t="n">
        <v>0.0406409562010804</v>
      </c>
      <c r="G17" s="7" t="n">
        <v>0.0476041558122978</v>
      </c>
      <c r="H17" s="7" t="n">
        <v>0.0835529762441326</v>
      </c>
      <c r="I17" s="7" t="n">
        <v>0.124472031788504</v>
      </c>
      <c r="J17" s="7" t="n">
        <v>0.167082888803761</v>
      </c>
      <c r="K17" s="7" t="n">
        <v>0.208918357086404</v>
      </c>
      <c r="L17" s="7" t="n">
        <v>0.248336125523343</v>
      </c>
      <c r="M17" s="7" t="n">
        <v>0.284381841833126</v>
      </c>
      <c r="N17" s="7" t="n">
        <v>0.316616110566085</v>
      </c>
      <c r="O17" s="2" t="s">
        <v>19</v>
      </c>
    </row>
    <row r="18" customFormat="false" ht="15" hidden="false" customHeight="false" outlineLevel="0" collapsed="false">
      <c r="A18" s="6" t="n">
        <v>17</v>
      </c>
      <c r="B18" s="6" t="n">
        <v>17</v>
      </c>
      <c r="C18" s="6" t="n">
        <v>11</v>
      </c>
      <c r="D18" s="6" t="n">
        <v>32</v>
      </c>
      <c r="E18" s="7" t="n">
        <v>0.330602286142309</v>
      </c>
      <c r="F18" s="7" t="n">
        <v>0.882602810011162</v>
      </c>
      <c r="G18" s="7" t="n">
        <v>0.803623514370321</v>
      </c>
      <c r="H18" s="7" t="n">
        <v>1.09454953862346</v>
      </c>
      <c r="I18" s="7" t="n">
        <v>1.2987891154473</v>
      </c>
      <c r="J18" s="7" t="n">
        <v>1.43275170144474</v>
      </c>
      <c r="K18" s="7" t="n">
        <v>1.5174204959557</v>
      </c>
      <c r="L18" s="7" t="n">
        <v>1.56981827952921</v>
      </c>
      <c r="M18" s="7" t="n">
        <v>1.60185020388891</v>
      </c>
      <c r="N18" s="7" t="n">
        <v>1.62129124916625</v>
      </c>
      <c r="O18" s="2" t="s">
        <v>20</v>
      </c>
    </row>
    <row r="19" customFormat="false" ht="15" hidden="false" customHeight="false" outlineLevel="0" collapsed="false">
      <c r="A19" s="6" t="n">
        <v>18</v>
      </c>
      <c r="B19" s="6" t="n">
        <v>18</v>
      </c>
      <c r="C19" s="6" t="n">
        <v>20</v>
      </c>
      <c r="D19" s="6" t="n">
        <v>59</v>
      </c>
      <c r="E19" s="7" t="n">
        <v>0.192681429786772</v>
      </c>
      <c r="F19" s="7" t="n">
        <v>1.03180232543098</v>
      </c>
      <c r="G19" s="7" t="n">
        <v>1.58860602960465</v>
      </c>
      <c r="H19" s="7" t="n">
        <v>3.36306292387819</v>
      </c>
      <c r="I19" s="7" t="n">
        <v>5.82519152534581</v>
      </c>
      <c r="J19" s="7" t="n">
        <v>8.90591836706743</v>
      </c>
      <c r="K19" s="7" t="n">
        <v>12.5079341522442</v>
      </c>
      <c r="L19" s="7" t="n">
        <v>16.5232311921893</v>
      </c>
      <c r="M19" s="7" t="n">
        <v>20.8441923269425</v>
      </c>
      <c r="N19" s="7" t="n">
        <v>25.370225970371</v>
      </c>
      <c r="O19" s="2" t="s">
        <v>21</v>
      </c>
    </row>
    <row r="20" customFormat="false" ht="15" hidden="false" customHeight="false" outlineLevel="0" collapsed="false">
      <c r="A20" s="6" t="n">
        <v>19</v>
      </c>
      <c r="B20" s="6" t="n">
        <v>19</v>
      </c>
      <c r="C20" s="6" t="n">
        <v>40</v>
      </c>
      <c r="D20" s="6" t="n">
        <v>119</v>
      </c>
      <c r="E20" s="7" t="n">
        <v>5.64864131147872</v>
      </c>
      <c r="F20" s="7" t="n">
        <v>8.5175230865589</v>
      </c>
      <c r="G20" s="7" t="n">
        <v>5.24830925662025</v>
      </c>
      <c r="H20" s="7" t="n">
        <v>5.57432075442441</v>
      </c>
      <c r="I20" s="7" t="n">
        <v>5.6751362736117</v>
      </c>
      <c r="J20" s="7" t="n">
        <v>5.70574160343027</v>
      </c>
      <c r="K20" s="7" t="n">
        <v>5.71498161347121</v>
      </c>
      <c r="L20" s="7" t="n">
        <v>5.71776663603082</v>
      </c>
      <c r="M20" s="7" t="n">
        <v>5.71860564883049</v>
      </c>
      <c r="N20" s="7" t="n">
        <v>5.71885837097132</v>
      </c>
      <c r="O20" s="2" t="s">
        <v>22</v>
      </c>
    </row>
    <row r="21" customFormat="false" ht="15" hidden="false" customHeight="false" outlineLevel="0" collapsed="false">
      <c r="A21" s="6" t="n">
        <v>20</v>
      </c>
      <c r="B21" s="6" t="n">
        <v>20</v>
      </c>
      <c r="C21" s="6" t="n">
        <v>9</v>
      </c>
      <c r="D21" s="6" t="n">
        <v>26</v>
      </c>
      <c r="E21" s="7" t="n">
        <v>17.0386416415326</v>
      </c>
      <c r="F21" s="7" t="n">
        <v>83.0081604546674</v>
      </c>
      <c r="G21" s="7" t="n">
        <v>113.622406486257</v>
      </c>
      <c r="H21" s="7" t="n">
        <v>213.062507363182</v>
      </c>
      <c r="I21" s="7" t="n">
        <v>327.53582453783</v>
      </c>
      <c r="J21" s="7" t="n">
        <v>446.342722765118</v>
      </c>
      <c r="K21" s="7" t="n">
        <v>561.769048968973</v>
      </c>
      <c r="L21" s="7" t="n">
        <v>668.987197684512</v>
      </c>
      <c r="M21" s="7" t="n">
        <v>765.453455555307</v>
      </c>
      <c r="N21" s="7" t="n">
        <v>850.239825357397</v>
      </c>
      <c r="O21" s="2" t="s">
        <v>23</v>
      </c>
    </row>
    <row r="22" customFormat="false" ht="15" hidden="false" customHeight="false" outlineLevel="0" collapsed="false">
      <c r="A22" s="6" t="n">
        <v>21</v>
      </c>
      <c r="B22" s="6" t="n">
        <v>21</v>
      </c>
      <c r="C22" s="6" t="n">
        <v>2</v>
      </c>
      <c r="D22" s="6" t="n">
        <v>5</v>
      </c>
      <c r="E22" s="7" t="n">
        <v>0.00832010140694663</v>
      </c>
      <c r="F22" s="7" t="n">
        <v>0.117647800687738</v>
      </c>
      <c r="G22" s="7" t="n">
        <v>0.184509327291926</v>
      </c>
      <c r="H22" s="7" t="n">
        <v>0.343418645616085</v>
      </c>
      <c r="I22" s="7" t="n">
        <v>0.503220076934721</v>
      </c>
      <c r="J22" s="7" t="n">
        <v>0.646023802913019</v>
      </c>
      <c r="K22" s="7" t="n">
        <v>0.765114714690978</v>
      </c>
      <c r="L22" s="7" t="n">
        <v>0.860200398184274</v>
      </c>
      <c r="M22" s="7" t="n">
        <v>0.933973569511529</v>
      </c>
      <c r="N22" s="7" t="n">
        <v>0.990108233514984</v>
      </c>
      <c r="O22" s="2" t="s">
        <v>24</v>
      </c>
    </row>
    <row r="23" customFormat="false" ht="15" hidden="false" customHeight="false" outlineLevel="0" collapsed="false">
      <c r="A23" s="6" t="n">
        <v>22</v>
      </c>
      <c r="B23" s="6" t="n">
        <v>22</v>
      </c>
      <c r="C23" s="6" t="n">
        <v>59</v>
      </c>
      <c r="D23" s="6" t="n">
        <v>176</v>
      </c>
      <c r="E23" s="7" t="n">
        <v>3.96180099521915</v>
      </c>
      <c r="F23" s="7" t="n">
        <v>5.29967429474332</v>
      </c>
      <c r="G23" s="7" t="n">
        <v>3.07454150064644</v>
      </c>
      <c r="H23" s="7" t="n">
        <v>3.18480814339466</v>
      </c>
      <c r="I23" s="7" t="n">
        <v>3.21212997364789</v>
      </c>
      <c r="J23" s="7" t="n">
        <v>3.21882444470641</v>
      </c>
      <c r="K23" s="7" t="n">
        <v>3.22046028904918</v>
      </c>
      <c r="L23" s="7" t="n">
        <v>3.220859754972</v>
      </c>
      <c r="M23" s="7" t="n">
        <v>3.22095728699145</v>
      </c>
      <c r="N23" s="7" t="n">
        <v>3.22098109908274</v>
      </c>
      <c r="O23" s="2" t="s">
        <v>25</v>
      </c>
    </row>
    <row r="24" customFormat="false" ht="15" hidden="false" customHeight="false" outlineLevel="0" collapsed="false">
      <c r="A24" s="6" t="n">
        <v>23</v>
      </c>
      <c r="B24" s="6" t="n">
        <v>23</v>
      </c>
      <c r="C24" s="6" t="n">
        <v>50</v>
      </c>
      <c r="D24" s="6" t="n">
        <v>149</v>
      </c>
      <c r="E24" s="7" t="n">
        <v>14.2331664212536</v>
      </c>
      <c r="F24" s="7" t="n">
        <v>12.7700840820061</v>
      </c>
      <c r="G24" s="7" t="n">
        <v>6.60909464530677</v>
      </c>
      <c r="H24" s="7" t="n">
        <v>6.63689198557017</v>
      </c>
      <c r="I24" s="7" t="n">
        <v>6.64030138189688</v>
      </c>
      <c r="J24" s="7" t="n">
        <v>6.64071896591534</v>
      </c>
      <c r="K24" s="7" t="n">
        <v>6.64077010298529</v>
      </c>
      <c r="L24" s="7" t="n">
        <v>6.64077636506658</v>
      </c>
      <c r="M24" s="7" t="n">
        <v>6.64077713189893</v>
      </c>
      <c r="N24" s="7" t="n">
        <v>6.64077722580249</v>
      </c>
      <c r="O24" s="2" t="s">
        <v>26</v>
      </c>
    </row>
    <row r="25" customFormat="false" ht="15" hidden="false" customHeight="false" outlineLevel="0" collapsed="false">
      <c r="A25" s="6" t="n">
        <v>24</v>
      </c>
      <c r="B25" s="6" t="n">
        <v>24</v>
      </c>
      <c r="C25" s="6" t="n">
        <v>1</v>
      </c>
      <c r="D25" s="6" t="n">
        <v>2</v>
      </c>
      <c r="E25" s="7" t="n">
        <v>0.966801420079323</v>
      </c>
      <c r="F25" s="7" t="n">
        <v>1.20104350744735</v>
      </c>
      <c r="G25" s="7" t="n">
        <v>0.897745632501956</v>
      </c>
      <c r="H25" s="7" t="n">
        <v>1.18168813891457</v>
      </c>
      <c r="I25" s="7" t="n">
        <v>1.43510050216203</v>
      </c>
      <c r="J25" s="7" t="n">
        <v>1.65143574683722</v>
      </c>
      <c r="K25" s="7" t="n">
        <v>1.83059797321578</v>
      </c>
      <c r="L25" s="7" t="n">
        <v>1.97583782056221</v>
      </c>
      <c r="M25" s="7" t="n">
        <v>2.09178248229824</v>
      </c>
      <c r="N25" s="7" t="n">
        <v>2.18330783058312</v>
      </c>
      <c r="O25" s="2" t="s">
        <v>27</v>
      </c>
    </row>
    <row r="26" customFormat="false" ht="15" hidden="false" customHeight="false" outlineLevel="0" collapsed="false">
      <c r="A26" s="6" t="n">
        <v>25</v>
      </c>
      <c r="B26" s="6" t="n">
        <v>25</v>
      </c>
      <c r="C26" s="6" t="n">
        <v>21</v>
      </c>
      <c r="D26" s="6" t="n">
        <v>62</v>
      </c>
      <c r="E26" s="7" t="n">
        <v>0.031121166090307</v>
      </c>
      <c r="F26" s="7" t="n">
        <v>0.111366630156316</v>
      </c>
      <c r="G26" s="7" t="n">
        <v>0.131602947230762</v>
      </c>
      <c r="H26" s="7" t="n">
        <v>0.224103733358382</v>
      </c>
      <c r="I26" s="7" t="n">
        <v>0.320786318498005</v>
      </c>
      <c r="J26" s="7" t="n">
        <v>0.413322020252318</v>
      </c>
      <c r="K26" s="7" t="n">
        <v>0.497082721379277</v>
      </c>
      <c r="L26" s="7" t="n">
        <v>0.570104148913855</v>
      </c>
      <c r="M26" s="7" t="n">
        <v>0.632106611943433</v>
      </c>
      <c r="N26" s="7" t="n">
        <v>0.683760253439973</v>
      </c>
      <c r="O26" s="2" t="s">
        <v>28</v>
      </c>
    </row>
    <row r="27" customFormat="false" ht="15" hidden="false" customHeight="false" outlineLevel="0" collapsed="false">
      <c r="A27" s="6" t="n">
        <v>26</v>
      </c>
      <c r="B27" s="6" t="n">
        <v>26</v>
      </c>
      <c r="C27" s="6" t="n">
        <v>16</v>
      </c>
      <c r="D27" s="6" t="n">
        <v>47</v>
      </c>
      <c r="E27" s="7" t="n">
        <v>0.00560781875514611</v>
      </c>
      <c r="F27" s="7" t="n">
        <v>0.00872094989791595</v>
      </c>
      <c r="G27" s="7" t="n">
        <v>0.00714169631674025</v>
      </c>
      <c r="H27" s="7" t="n">
        <v>0.00977158282226151</v>
      </c>
      <c r="I27" s="7" t="n">
        <v>0.0120405259248175</v>
      </c>
      <c r="J27" s="7" t="n">
        <v>0.0138918988469384</v>
      </c>
      <c r="K27" s="7" t="n">
        <v>0.0153492223317401</v>
      </c>
      <c r="L27" s="7" t="n">
        <v>0.0164691205622797</v>
      </c>
      <c r="M27" s="7" t="n">
        <v>0.0173156552832709</v>
      </c>
      <c r="N27" s="7" t="n">
        <v>0.0179482448578999</v>
      </c>
      <c r="O27" s="2" t="s">
        <v>29</v>
      </c>
    </row>
    <row r="28" customFormat="false" ht="15" hidden="false" customHeight="false" outlineLevel="0" collapsed="false">
      <c r="A28" s="6" t="n">
        <v>27</v>
      </c>
      <c r="B28" s="6" t="n">
        <v>27</v>
      </c>
      <c r="C28" s="6" t="n">
        <v>25</v>
      </c>
      <c r="D28" s="6" t="n">
        <v>74</v>
      </c>
      <c r="E28" s="7" t="n">
        <v>1.77397332459396</v>
      </c>
      <c r="F28" s="7" t="n">
        <v>2.14496379703552</v>
      </c>
      <c r="G28" s="7" t="n">
        <v>1.21439647517293</v>
      </c>
      <c r="H28" s="7" t="n">
        <v>1.24969524242951</v>
      </c>
      <c r="I28" s="7" t="n">
        <v>1.25815396259191</v>
      </c>
      <c r="J28" s="7" t="n">
        <v>1.26016344581346</v>
      </c>
      <c r="K28" s="7" t="n">
        <v>1.26063985029084</v>
      </c>
      <c r="L28" s="7" t="n">
        <v>1.26075274069875</v>
      </c>
      <c r="M28" s="7" t="n">
        <v>1.26077948852233</v>
      </c>
      <c r="N28" s="7" t="n">
        <v>1.26078582587767</v>
      </c>
      <c r="O28" s="2" t="s">
        <v>30</v>
      </c>
    </row>
    <row r="29" customFormat="false" ht="15" hidden="false" customHeight="false" outlineLevel="0" collapsed="false">
      <c r="A29" s="6" t="n">
        <v>28</v>
      </c>
      <c r="B29" s="6" t="n">
        <v>28</v>
      </c>
      <c r="C29" s="6" t="n">
        <v>32</v>
      </c>
      <c r="D29" s="6" t="n">
        <v>95</v>
      </c>
      <c r="E29" s="7" t="n">
        <v>0.962579646874923</v>
      </c>
      <c r="F29" s="7" t="n">
        <v>3.4811434375095</v>
      </c>
      <c r="G29" s="7" t="n">
        <v>3.972605334756</v>
      </c>
      <c r="H29" s="7" t="n">
        <v>6.45537868290847</v>
      </c>
      <c r="I29" s="7" t="n">
        <v>8.8011388101374</v>
      </c>
      <c r="J29" s="7" t="n">
        <v>10.8243748011647</v>
      </c>
      <c r="K29" s="7" t="n">
        <v>12.4747500064839</v>
      </c>
      <c r="L29" s="7" t="n">
        <v>13.7732659564392</v>
      </c>
      <c r="M29" s="7" t="n">
        <v>14.7705253825041</v>
      </c>
      <c r="N29" s="7" t="n">
        <v>15.5238121828722</v>
      </c>
      <c r="O29" s="2" t="s">
        <v>31</v>
      </c>
    </row>
    <row r="30" customFormat="false" ht="15" hidden="false" customHeight="false" outlineLevel="0" collapsed="false">
      <c r="A30" s="6" t="n">
        <v>29</v>
      </c>
      <c r="B30" s="6" t="n">
        <v>29</v>
      </c>
      <c r="C30" s="6" t="n">
        <v>53</v>
      </c>
      <c r="D30" s="6" t="n">
        <v>158</v>
      </c>
      <c r="E30" s="7" t="n">
        <v>1154.82978095172</v>
      </c>
      <c r="F30" s="7" t="n">
        <v>886.38061620251</v>
      </c>
      <c r="G30" s="7" t="n">
        <v>446.231850823932</v>
      </c>
      <c r="H30" s="7" t="n">
        <v>446.383636625696</v>
      </c>
      <c r="I30" s="7" t="n">
        <v>446.391194479638</v>
      </c>
      <c r="J30" s="7" t="n">
        <v>446.391570765219</v>
      </c>
      <c r="K30" s="7" t="n">
        <v>446.391589499381</v>
      </c>
      <c r="L30" s="7" t="n">
        <v>446.391590432099</v>
      </c>
      <c r="M30" s="7" t="n">
        <v>446.391590478537</v>
      </c>
      <c r="N30" s="7" t="n">
        <v>446.391590480849</v>
      </c>
      <c r="O30" s="2" t="s">
        <v>32</v>
      </c>
    </row>
    <row r="31" customFormat="false" ht="15" hidden="false" customHeight="false" outlineLevel="0" collapsed="false">
      <c r="A31" s="6" t="n">
        <v>30</v>
      </c>
      <c r="B31" s="6" t="n">
        <v>30</v>
      </c>
      <c r="C31" s="6" t="n">
        <v>10</v>
      </c>
      <c r="D31" s="6" t="n">
        <v>29</v>
      </c>
      <c r="E31" s="7" t="n">
        <v>0.830324763111748</v>
      </c>
      <c r="F31" s="7" t="n">
        <v>2.59497210698027</v>
      </c>
      <c r="G31" s="7" t="n">
        <v>2.52919015805878</v>
      </c>
      <c r="H31" s="7" t="n">
        <v>3.56781211392762</v>
      </c>
      <c r="I31" s="7" t="n">
        <v>4.31661203179501</v>
      </c>
      <c r="J31" s="7" t="n">
        <v>4.81522520571562</v>
      </c>
      <c r="K31" s="7" t="n">
        <v>5.13314130647452</v>
      </c>
      <c r="L31" s="7" t="n">
        <v>5.33090459774247</v>
      </c>
      <c r="M31" s="7" t="n">
        <v>5.45217303736882</v>
      </c>
      <c r="N31" s="7" t="n">
        <v>5.52590890724112</v>
      </c>
      <c r="O31" s="2" t="s">
        <v>33</v>
      </c>
    </row>
    <row r="32" customFormat="false" ht="15" hidden="false" customHeight="false" outlineLevel="0" collapsed="false">
      <c r="A32" s="6" t="n">
        <v>31</v>
      </c>
      <c r="B32" s="6" t="n">
        <v>31</v>
      </c>
      <c r="C32" s="6" t="n">
        <v>26</v>
      </c>
      <c r="D32" s="6" t="n">
        <v>77</v>
      </c>
      <c r="E32" s="7" t="n">
        <v>8.21291188545275</v>
      </c>
      <c r="F32" s="7" t="n">
        <v>22.4475703201926</v>
      </c>
      <c r="G32" s="7" t="n">
        <v>20.6475643774278</v>
      </c>
      <c r="H32" s="7" t="n">
        <v>28.2700059394899</v>
      </c>
      <c r="I32" s="7" t="n">
        <v>33.642518075197</v>
      </c>
      <c r="J32" s="7" t="n">
        <v>37.1743486837482</v>
      </c>
      <c r="K32" s="7" t="n">
        <v>39.4095075849323</v>
      </c>
      <c r="L32" s="7" t="n">
        <v>40.7938160524058</v>
      </c>
      <c r="M32" s="7" t="n">
        <v>41.6404619652274</v>
      </c>
      <c r="N32" s="7" t="n">
        <v>42.1544546973586</v>
      </c>
      <c r="O32" s="2" t="s">
        <v>34</v>
      </c>
    </row>
    <row r="33" customFormat="false" ht="15" hidden="false" customHeight="false" outlineLevel="0" collapsed="false">
      <c r="A33" s="6" t="n">
        <v>32</v>
      </c>
      <c r="B33" s="6" t="n">
        <v>32</v>
      </c>
      <c r="C33" s="6" t="n">
        <v>47</v>
      </c>
      <c r="D33" s="6" t="n">
        <v>140</v>
      </c>
      <c r="E33" s="7" t="n">
        <v>758.861321441206</v>
      </c>
      <c r="F33" s="7" t="n">
        <v>567.194473966904</v>
      </c>
      <c r="G33" s="7" t="n">
        <v>284.835245315093</v>
      </c>
      <c r="H33" s="7" t="n">
        <v>284.88341677889</v>
      </c>
      <c r="I33" s="7" t="n">
        <v>284.885288438195</v>
      </c>
      <c r="J33" s="7" t="n">
        <v>284.885361155756</v>
      </c>
      <c r="K33" s="7" t="n">
        <v>284.885363980967</v>
      </c>
      <c r="L33" s="7" t="n">
        <v>284.885364090732</v>
      </c>
      <c r="M33" s="7" t="n">
        <v>284.885364094997</v>
      </c>
      <c r="N33" s="7" t="n">
        <v>284.885364095162</v>
      </c>
      <c r="O33" s="2" t="s">
        <v>35</v>
      </c>
    </row>
    <row r="34" customFormat="false" ht="15" hidden="false" customHeight="false" outlineLevel="0" collapsed="false">
      <c r="A34" s="6" t="n">
        <v>33</v>
      </c>
      <c r="B34" s="6" t="n">
        <v>33</v>
      </c>
      <c r="C34" s="6" t="n">
        <v>48</v>
      </c>
      <c r="D34" s="6" t="n">
        <v>143</v>
      </c>
      <c r="E34" s="7" t="n">
        <v>2339.68126603562</v>
      </c>
      <c r="F34" s="7" t="n">
        <v>1668.99524474179</v>
      </c>
      <c r="G34" s="7" t="n">
        <v>835.897756994263</v>
      </c>
      <c r="H34" s="7" t="n">
        <v>835.932846749638</v>
      </c>
      <c r="I34" s="7" t="n">
        <v>835.933725656702</v>
      </c>
      <c r="J34" s="7" t="n">
        <v>835.933747670721</v>
      </c>
      <c r="K34" s="7" t="n">
        <v>835.933748222107</v>
      </c>
      <c r="L34" s="7" t="n">
        <v>835.933748235918</v>
      </c>
      <c r="M34" s="7" t="n">
        <v>835.933748236263</v>
      </c>
      <c r="N34" s="7" t="n">
        <v>835.933748236271</v>
      </c>
      <c r="O34" s="2" t="s">
        <v>36</v>
      </c>
    </row>
    <row r="35" customFormat="false" ht="15" hidden="false" customHeight="false" outlineLevel="0" collapsed="false">
      <c r="A35" s="6" t="n">
        <v>34</v>
      </c>
      <c r="B35" s="6" t="n">
        <v>34</v>
      </c>
      <c r="C35" s="6" t="n">
        <v>31</v>
      </c>
      <c r="D35" s="6" t="n">
        <v>92</v>
      </c>
      <c r="E35" s="7" t="n">
        <v>0.240502285935201</v>
      </c>
      <c r="F35" s="7" t="n">
        <v>0.46562001982451</v>
      </c>
      <c r="G35" s="7" t="n">
        <v>0.373349004550118</v>
      </c>
      <c r="H35" s="7" t="n">
        <v>0.473832360385447</v>
      </c>
      <c r="I35" s="7" t="n">
        <v>0.538048320963836</v>
      </c>
      <c r="J35" s="7" t="n">
        <v>0.576850010312162</v>
      </c>
      <c r="K35" s="7" t="n">
        <v>0.599610629700578</v>
      </c>
      <c r="L35" s="7" t="n">
        <v>0.612747748459682</v>
      </c>
      <c r="M35" s="7" t="n">
        <v>0.620262735810584</v>
      </c>
      <c r="N35" s="7" t="n">
        <v>0.624540164860701</v>
      </c>
      <c r="O35" s="2" t="s">
        <v>37</v>
      </c>
    </row>
    <row r="36" customFormat="false" ht="15" hidden="false" customHeight="false" outlineLevel="0" collapsed="false">
      <c r="A36" s="6" t="n">
        <v>35</v>
      </c>
      <c r="B36" s="6" t="n">
        <v>35</v>
      </c>
      <c r="C36" s="6" t="n">
        <v>54</v>
      </c>
      <c r="D36" s="6" t="n">
        <v>161</v>
      </c>
      <c r="E36" s="7" t="n">
        <v>1384.05553429271</v>
      </c>
      <c r="F36" s="7" t="n">
        <v>925.867053115507</v>
      </c>
      <c r="G36" s="7" t="n">
        <v>462.935221114649</v>
      </c>
      <c r="H36" s="7" t="n">
        <v>462.935222928003</v>
      </c>
      <c r="I36" s="7" t="n">
        <v>462.935222929943</v>
      </c>
      <c r="J36" s="7" t="n">
        <v>462.935222929945</v>
      </c>
      <c r="K36" s="7" t="n">
        <v>462.935222929945</v>
      </c>
      <c r="L36" s="7" t="n">
        <v>462.935222929945</v>
      </c>
      <c r="M36" s="7" t="n">
        <v>462.935222929945</v>
      </c>
      <c r="N36" s="7" t="n">
        <v>462.935222929945</v>
      </c>
      <c r="O36" s="2" t="s">
        <v>38</v>
      </c>
    </row>
    <row r="37" customFormat="false" ht="15" hidden="false" customHeight="false" outlineLevel="0" collapsed="false">
      <c r="A37" s="6" t="n">
        <v>36</v>
      </c>
      <c r="B37" s="6" t="n">
        <v>36</v>
      </c>
      <c r="C37" s="6" t="n">
        <v>27</v>
      </c>
      <c r="D37" s="6" t="n">
        <v>80</v>
      </c>
      <c r="E37" s="7" t="n">
        <v>1.67706318400388</v>
      </c>
      <c r="F37" s="7" t="n">
        <v>4.28981489715094</v>
      </c>
      <c r="G37" s="7" t="n">
        <v>3.74628055551214</v>
      </c>
      <c r="H37" s="7" t="n">
        <v>4.93118967077433</v>
      </c>
      <c r="I37" s="7" t="n">
        <v>5.70037098976244</v>
      </c>
      <c r="J37" s="7" t="n">
        <v>6.16881753389315</v>
      </c>
      <c r="K37" s="7" t="n">
        <v>6.44475484364704</v>
      </c>
      <c r="L37" s="7" t="n">
        <v>6.60438621551288</v>
      </c>
      <c r="M37" s="7" t="n">
        <v>6.69581779265575</v>
      </c>
      <c r="N37" s="7" t="n">
        <v>6.74789626782501</v>
      </c>
      <c r="O37" s="2" t="s">
        <v>39</v>
      </c>
    </row>
    <row r="38" customFormat="false" ht="15" hidden="false" customHeight="false" outlineLevel="0" collapsed="false">
      <c r="A38" s="6" t="n">
        <v>37</v>
      </c>
      <c r="B38" s="6" t="n">
        <v>37</v>
      </c>
      <c r="C38" s="6" t="n">
        <v>55</v>
      </c>
      <c r="D38" s="6" t="n">
        <v>164</v>
      </c>
      <c r="E38" s="7" t="n">
        <v>487989.44905185</v>
      </c>
      <c r="F38" s="7" t="n">
        <v>325338.994381058</v>
      </c>
      <c r="G38" s="7" t="n">
        <v>162669.497273094</v>
      </c>
      <c r="H38" s="7" t="n">
        <v>162669.497273095</v>
      </c>
      <c r="I38" s="7" t="n">
        <v>162669.497273095</v>
      </c>
      <c r="J38" s="7" t="n">
        <v>162669.497273095</v>
      </c>
      <c r="K38" s="7" t="n">
        <v>162669.497273095</v>
      </c>
      <c r="L38" s="7" t="n">
        <v>162669.497273095</v>
      </c>
      <c r="M38" s="7" t="n">
        <v>162669.497273095</v>
      </c>
      <c r="N38" s="7" t="n">
        <v>162669.497273095</v>
      </c>
      <c r="O38" s="2" t="s">
        <v>40</v>
      </c>
    </row>
    <row r="39" customFormat="false" ht="15" hidden="false" customHeight="false" outlineLevel="0" collapsed="false">
      <c r="A39" s="6" t="n">
        <v>38</v>
      </c>
      <c r="B39" s="6" t="n">
        <v>38</v>
      </c>
      <c r="C39" s="6" t="n">
        <v>33</v>
      </c>
      <c r="D39" s="6" t="n">
        <v>98</v>
      </c>
      <c r="E39" s="7" t="n">
        <v>16.657657804004</v>
      </c>
      <c r="F39" s="7" t="n">
        <v>41.2589798412344</v>
      </c>
      <c r="G39" s="7" t="n">
        <v>35.157014265191</v>
      </c>
      <c r="H39" s="7" t="n">
        <v>45.4480085628192</v>
      </c>
      <c r="I39" s="7" t="n">
        <v>51.865888118931</v>
      </c>
      <c r="J39" s="7" t="n">
        <v>55.6319113790723</v>
      </c>
      <c r="K39" s="7" t="n">
        <v>57.7741482423428</v>
      </c>
      <c r="L39" s="7" t="n">
        <v>58.9728671977882</v>
      </c>
      <c r="M39" s="7" t="n">
        <v>59.6377295962734</v>
      </c>
      <c r="N39" s="7" t="n">
        <v>60.0047284804427</v>
      </c>
      <c r="O39" s="2" t="s">
        <v>41</v>
      </c>
    </row>
    <row r="40" customFormat="false" ht="15" hidden="false" customHeight="false" outlineLevel="0" collapsed="false">
      <c r="A40" s="6" t="n">
        <v>39</v>
      </c>
      <c r="B40" s="6" t="n">
        <v>39</v>
      </c>
      <c r="C40" s="6" t="n">
        <v>52</v>
      </c>
      <c r="D40" s="6" t="n">
        <v>155</v>
      </c>
      <c r="E40" s="7" t="n">
        <v>4.41022468055354</v>
      </c>
      <c r="F40" s="7" t="n">
        <v>3.97124721286957</v>
      </c>
      <c r="G40" s="7" t="n">
        <v>2.04609237199235</v>
      </c>
      <c r="H40" s="7" t="n">
        <v>2.0525363222147</v>
      </c>
      <c r="I40" s="7" t="n">
        <v>2.05321629665912</v>
      </c>
      <c r="J40" s="7" t="n">
        <v>2.05328797418545</v>
      </c>
      <c r="K40" s="7" t="n">
        <v>2.05329552903832</v>
      </c>
      <c r="L40" s="7" t="n">
        <v>2.05329632531503</v>
      </c>
      <c r="M40" s="7" t="n">
        <v>2.05329640924199</v>
      </c>
      <c r="N40" s="7" t="n">
        <v>2.05329641808783</v>
      </c>
      <c r="O40" s="2" t="s">
        <v>42</v>
      </c>
    </row>
    <row r="41" customFormat="false" ht="15" hidden="false" customHeight="false" outlineLevel="0" collapsed="false">
      <c r="A41" s="6" t="n">
        <v>40</v>
      </c>
      <c r="B41" s="6" t="n">
        <v>40</v>
      </c>
      <c r="C41" s="6" t="n">
        <v>29</v>
      </c>
      <c r="D41" s="6" t="n">
        <v>86</v>
      </c>
      <c r="E41" s="7" t="n">
        <v>0.697534804177441</v>
      </c>
      <c r="F41" s="7" t="n">
        <v>1.99831297032122</v>
      </c>
      <c r="G41" s="7" t="n">
        <v>1.87580336895281</v>
      </c>
      <c r="H41" s="7" t="n">
        <v>2.59533217840134</v>
      </c>
      <c r="I41" s="7" t="n">
        <v>3.10652103905101</v>
      </c>
      <c r="J41" s="7" t="n">
        <v>3.44408876014526</v>
      </c>
      <c r="K41" s="7" t="n">
        <v>3.658282423212</v>
      </c>
      <c r="L41" s="7" t="n">
        <v>3.79114445419663</v>
      </c>
      <c r="M41" s="7" t="n">
        <v>3.87247757916603</v>
      </c>
      <c r="N41" s="7" t="n">
        <v>3.92188131305342</v>
      </c>
      <c r="O41" s="2" t="s">
        <v>43</v>
      </c>
    </row>
    <row r="42" customFormat="false" ht="15" hidden="false" customHeight="false" outlineLevel="0" collapsed="false">
      <c r="A42" s="6" t="n">
        <v>41</v>
      </c>
      <c r="B42" s="6" t="n">
        <v>41</v>
      </c>
      <c r="C42" s="6" t="n">
        <v>38</v>
      </c>
      <c r="D42" s="6" t="n">
        <v>113</v>
      </c>
      <c r="E42" s="7" t="n">
        <v>10.1971026510297</v>
      </c>
      <c r="F42" s="7" t="n">
        <v>23.9343277200904</v>
      </c>
      <c r="G42" s="7" t="n">
        <v>24.8635579027623</v>
      </c>
      <c r="H42" s="7" t="n">
        <v>40.1856866606551</v>
      </c>
      <c r="I42" s="7" t="n">
        <v>56.2175088366222</v>
      </c>
      <c r="J42" s="7" t="n">
        <v>71.7388043947502</v>
      </c>
      <c r="K42" s="7" t="n">
        <v>86.0152324691225</v>
      </c>
      <c r="L42" s="7" t="n">
        <v>98.6878497116181</v>
      </c>
      <c r="M42" s="7" t="n">
        <v>109.653018366103</v>
      </c>
      <c r="N42" s="7" t="n">
        <v>118.963877020894</v>
      </c>
      <c r="O42" s="2" t="s">
        <v>44</v>
      </c>
    </row>
    <row r="43" customFormat="false" ht="15" hidden="false" customHeight="false" outlineLevel="0" collapsed="false">
      <c r="A43" s="6" t="n">
        <v>42</v>
      </c>
      <c r="B43" s="6" t="n">
        <v>42</v>
      </c>
      <c r="C43" s="6" t="n">
        <v>24</v>
      </c>
      <c r="D43" s="6" t="n">
        <v>71</v>
      </c>
      <c r="E43" s="7" t="n">
        <v>0.0728528559554482</v>
      </c>
      <c r="F43" s="7" t="n">
        <v>0.265898180798671</v>
      </c>
      <c r="G43" s="7" t="n">
        <v>0.327701320973066</v>
      </c>
      <c r="H43" s="7" t="n">
        <v>0.585165979877575</v>
      </c>
      <c r="I43" s="7" t="n">
        <v>0.878615018462844</v>
      </c>
      <c r="J43" s="7" t="n">
        <v>1.18530837087125</v>
      </c>
      <c r="K43" s="7" t="n">
        <v>1.48835742828752</v>
      </c>
      <c r="L43" s="7" t="n">
        <v>1.77642618682006</v>
      </c>
      <c r="M43" s="7" t="n">
        <v>2.04270263833118</v>
      </c>
      <c r="N43" s="7" t="n">
        <v>2.28375814519771</v>
      </c>
      <c r="O43" s="2" t="s">
        <v>45</v>
      </c>
    </row>
    <row r="44" customFormat="false" ht="15" hidden="false" customHeight="false" outlineLevel="0" collapsed="false">
      <c r="A44" s="6" t="n">
        <v>43</v>
      </c>
      <c r="B44" s="6" t="n">
        <v>43</v>
      </c>
      <c r="C44" s="6" t="n">
        <v>51</v>
      </c>
      <c r="D44" s="6" t="n">
        <v>152</v>
      </c>
      <c r="E44" s="7" t="n">
        <v>51.7542500651909</v>
      </c>
      <c r="F44" s="7" t="n">
        <v>80.3376129579512</v>
      </c>
      <c r="G44" s="7" t="n">
        <v>53.7471067893658</v>
      </c>
      <c r="H44" s="7" t="n">
        <v>60.155234895451</v>
      </c>
      <c r="I44" s="7" t="n">
        <v>62.9442052848822</v>
      </c>
      <c r="J44" s="7" t="n">
        <v>64.1203354143436</v>
      </c>
      <c r="K44" s="7" t="n">
        <v>64.6100494729299</v>
      </c>
      <c r="L44" s="7" t="n">
        <v>64.8128978223852</v>
      </c>
      <c r="M44" s="7" t="n">
        <v>64.896741825849</v>
      </c>
      <c r="N44" s="7" t="n">
        <v>64.931366843291</v>
      </c>
      <c r="O44" s="2" t="s">
        <v>46</v>
      </c>
    </row>
    <row r="45" customFormat="false" ht="15" hidden="false" customHeight="false" outlineLevel="0" collapsed="false">
      <c r="A45" s="6" t="n">
        <v>44</v>
      </c>
      <c r="B45" s="6" t="n">
        <v>44</v>
      </c>
      <c r="C45" s="6" t="n">
        <v>43</v>
      </c>
      <c r="D45" s="6" t="n">
        <v>128</v>
      </c>
      <c r="E45" s="7" t="n">
        <v>15.9453557653747</v>
      </c>
      <c r="F45" s="7" t="n">
        <v>26.2230366836003</v>
      </c>
      <c r="G45" s="7" t="n">
        <v>19.4516818368795</v>
      </c>
      <c r="H45" s="7" t="n">
        <v>23.6033132521594</v>
      </c>
      <c r="I45" s="7" t="n">
        <v>26.0756728987951</v>
      </c>
      <c r="J45" s="7" t="n">
        <v>27.4814863827463</v>
      </c>
      <c r="K45" s="7" t="n">
        <v>28.2621454404019</v>
      </c>
      <c r="L45" s="7" t="n">
        <v>28.6902924333718</v>
      </c>
      <c r="M45" s="7" t="n">
        <v>28.9235566201507</v>
      </c>
      <c r="N45" s="7" t="n">
        <v>29.050193703117</v>
      </c>
      <c r="O45" s="2" t="s">
        <v>47</v>
      </c>
    </row>
    <row r="46" customFormat="false" ht="15" hidden="false" customHeight="false" outlineLevel="0" collapsed="false">
      <c r="A46" s="6" t="n">
        <v>45</v>
      </c>
      <c r="B46" s="6" t="n">
        <v>45</v>
      </c>
      <c r="C46" s="6" t="n">
        <v>44</v>
      </c>
      <c r="D46" s="6" t="n">
        <v>131</v>
      </c>
      <c r="E46" s="7" t="n">
        <v>79.8238083343876</v>
      </c>
      <c r="F46" s="7" t="n">
        <v>118.404104239493</v>
      </c>
      <c r="G46" s="7" t="n">
        <v>82.7458578628408</v>
      </c>
      <c r="H46" s="7" t="n">
        <v>96.6413778207425</v>
      </c>
      <c r="I46" s="7" t="n">
        <v>104.171182229895</v>
      </c>
      <c r="J46" s="7" t="n">
        <v>108.093337743372</v>
      </c>
      <c r="K46" s="7" t="n">
        <v>110.097737812805</v>
      </c>
      <c r="L46" s="7" t="n">
        <v>111.112512076017</v>
      </c>
      <c r="M46" s="7" t="n">
        <v>111.62387622098</v>
      </c>
      <c r="N46" s="7" t="n">
        <v>111.880963543665</v>
      </c>
      <c r="O46" s="2" t="s">
        <v>48</v>
      </c>
    </row>
    <row r="47" customFormat="false" ht="15" hidden="false" customHeight="false" outlineLevel="0" collapsed="false">
      <c r="A47" s="6" t="n">
        <v>46</v>
      </c>
      <c r="B47" s="6" t="n">
        <v>46</v>
      </c>
      <c r="C47" s="6" t="n">
        <v>35</v>
      </c>
      <c r="D47" s="6" t="n">
        <v>104</v>
      </c>
      <c r="E47" s="7" t="n">
        <v>12.7443347970652</v>
      </c>
      <c r="F47" s="7" t="n">
        <v>15.9033398719611</v>
      </c>
      <c r="G47" s="7" t="n">
        <v>11.0748000840359</v>
      </c>
      <c r="H47" s="7" t="n">
        <v>13.3737006518749</v>
      </c>
      <c r="I47" s="7" t="n">
        <v>14.9512911658104</v>
      </c>
      <c r="J47" s="7" t="n">
        <v>15.992296133597</v>
      </c>
      <c r="K47" s="7" t="n">
        <v>16.6636922369407</v>
      </c>
      <c r="L47" s="7" t="n">
        <v>17.0908202191486</v>
      </c>
      <c r="M47" s="7" t="n">
        <v>17.3602977475265</v>
      </c>
      <c r="N47" s="7" t="n">
        <v>17.5294468721</v>
      </c>
      <c r="O47" s="2" t="s">
        <v>49</v>
      </c>
    </row>
    <row r="48" customFormat="false" ht="15" hidden="false" customHeight="false" outlineLevel="0" collapsed="false">
      <c r="A48" s="6" t="n">
        <v>47</v>
      </c>
      <c r="B48" s="6" t="n">
        <v>47</v>
      </c>
      <c r="C48" s="6" t="n">
        <v>6</v>
      </c>
      <c r="D48" s="6" t="n">
        <v>17</v>
      </c>
      <c r="E48" s="7" t="n">
        <v>7.08990072885196</v>
      </c>
      <c r="F48" s="7" t="n">
        <v>17.1091633939929</v>
      </c>
      <c r="G48" s="7" t="n">
        <v>14.1922408934572</v>
      </c>
      <c r="H48" s="7" t="n">
        <v>17.9591645050371</v>
      </c>
      <c r="I48" s="7" t="n">
        <v>20.180265139355</v>
      </c>
      <c r="J48" s="7" t="n">
        <v>21.4161551210586</v>
      </c>
      <c r="K48" s="7" t="n">
        <v>22.0844657976777</v>
      </c>
      <c r="L48" s="7" t="n">
        <v>22.4406440465764</v>
      </c>
      <c r="M48" s="7" t="n">
        <v>22.6290522650574</v>
      </c>
      <c r="N48" s="7" t="n">
        <v>22.7283268883798</v>
      </c>
      <c r="O48" s="2" t="s">
        <v>50</v>
      </c>
    </row>
    <row r="49" customFormat="false" ht="15" hidden="false" customHeight="false" outlineLevel="0" collapsed="false">
      <c r="A49" s="6" t="n">
        <v>48</v>
      </c>
      <c r="B49" s="6" t="n">
        <v>48</v>
      </c>
      <c r="C49" s="6" t="n">
        <v>57</v>
      </c>
      <c r="D49" s="6" t="n">
        <v>170</v>
      </c>
      <c r="E49" s="7" t="n">
        <v>2165.10350439362</v>
      </c>
      <c r="F49" s="7" t="n">
        <v>1447.35457572679</v>
      </c>
      <c r="G49" s="7" t="n">
        <v>723.679091495543</v>
      </c>
      <c r="H49" s="7" t="n">
        <v>723.679093140244</v>
      </c>
      <c r="I49" s="7" t="n">
        <v>723.679093141742</v>
      </c>
      <c r="J49" s="7" t="n">
        <v>723.679093141745</v>
      </c>
      <c r="K49" s="7" t="n">
        <v>723.679093141745</v>
      </c>
      <c r="L49" s="7" t="n">
        <v>723.679093141745</v>
      </c>
      <c r="M49" s="7" t="n">
        <v>723.679093141745</v>
      </c>
      <c r="N49" s="7" t="n">
        <v>723.679093141745</v>
      </c>
      <c r="O49" s="2" t="s">
        <v>51</v>
      </c>
    </row>
    <row r="50" customFormat="false" ht="15" hidden="false" customHeight="false" outlineLevel="0" collapsed="false">
      <c r="A50" s="6" t="n">
        <v>49</v>
      </c>
      <c r="B50" s="6" t="n">
        <v>49</v>
      </c>
      <c r="C50" s="6" t="n">
        <v>36</v>
      </c>
      <c r="D50" s="6" t="n">
        <v>107</v>
      </c>
      <c r="E50" s="7" t="n">
        <v>0.738518607677783</v>
      </c>
      <c r="F50" s="7" t="n">
        <v>2.59734987030041</v>
      </c>
      <c r="G50" s="7" t="n">
        <v>2.95485399542816</v>
      </c>
      <c r="H50" s="7" t="n">
        <v>4.82498832670211</v>
      </c>
      <c r="I50" s="7" t="n">
        <v>6.62935949377091</v>
      </c>
      <c r="J50" s="7" t="n">
        <v>8.22280066467929</v>
      </c>
      <c r="K50" s="7" t="n">
        <v>9.55504758357743</v>
      </c>
      <c r="L50" s="7" t="n">
        <v>10.6297398351234</v>
      </c>
      <c r="M50" s="7" t="n">
        <v>11.4758456609093</v>
      </c>
      <c r="N50" s="7" t="n">
        <v>12.1308042850724</v>
      </c>
      <c r="O50" s="2" t="s">
        <v>52</v>
      </c>
    </row>
    <row r="51" customFormat="false" ht="15" hidden="false" customHeight="false" outlineLevel="0" collapsed="false">
      <c r="A51" s="6" t="n">
        <v>50</v>
      </c>
      <c r="B51" s="6" t="n">
        <v>50</v>
      </c>
      <c r="C51" s="6" t="n">
        <v>14</v>
      </c>
      <c r="D51" s="6" t="n">
        <v>41</v>
      </c>
      <c r="E51" s="7" t="n">
        <v>177.8520384924</v>
      </c>
      <c r="F51" s="7" t="n">
        <v>181.102986720924</v>
      </c>
      <c r="G51" s="7" t="n">
        <v>98.7603560975271</v>
      </c>
      <c r="H51" s="7" t="n">
        <v>100.656794345936</v>
      </c>
      <c r="I51" s="7" t="n">
        <v>101.083211032549</v>
      </c>
      <c r="J51" s="7" t="n">
        <v>101.178520391605</v>
      </c>
      <c r="K51" s="7" t="n">
        <v>101.199794900953</v>
      </c>
      <c r="L51" s="7" t="n">
        <v>101.204542289794</v>
      </c>
      <c r="M51" s="7" t="n">
        <v>101.205601595549</v>
      </c>
      <c r="N51" s="7" t="n">
        <v>101.205837959614</v>
      </c>
      <c r="O51" s="2" t="s">
        <v>53</v>
      </c>
    </row>
    <row r="52" customFormat="false" ht="15" hidden="false" customHeight="false" outlineLevel="0" collapsed="false">
      <c r="A52" s="6" t="n">
        <v>51</v>
      </c>
      <c r="B52" s="6" t="n">
        <v>51</v>
      </c>
      <c r="C52" s="6" t="n">
        <v>58</v>
      </c>
      <c r="D52" s="6" t="n">
        <v>173</v>
      </c>
      <c r="E52" s="7" t="n">
        <v>128685.200597022</v>
      </c>
      <c r="F52" s="7" t="n">
        <v>86025.0392345951</v>
      </c>
      <c r="G52" s="7" t="n">
        <v>43012.6268180682</v>
      </c>
      <c r="H52" s="7" t="n">
        <v>43012.6269158227</v>
      </c>
      <c r="I52" s="7" t="n">
        <v>43012.6269159118</v>
      </c>
      <c r="J52" s="7" t="n">
        <v>43012.6269159121</v>
      </c>
      <c r="K52" s="7" t="n">
        <v>43012.6269159121</v>
      </c>
      <c r="L52" s="7" t="n">
        <v>43012.6269159121</v>
      </c>
      <c r="M52" s="7" t="n">
        <v>43012.6269159121</v>
      </c>
      <c r="N52" s="7" t="n">
        <v>43012.6269159121</v>
      </c>
      <c r="O52" s="2" t="s">
        <v>54</v>
      </c>
    </row>
    <row r="53" customFormat="false" ht="15" hidden="false" customHeight="false" outlineLevel="0" collapsed="false">
      <c r="A53" s="6" t="n">
        <v>52</v>
      </c>
      <c r="B53" s="6" t="n">
        <v>52</v>
      </c>
      <c r="C53" s="6" t="n">
        <v>30</v>
      </c>
      <c r="D53" s="6" t="n">
        <v>89</v>
      </c>
      <c r="E53" s="7" t="n">
        <v>3.7149389805575</v>
      </c>
      <c r="F53" s="7" t="n">
        <v>13.8347871183357</v>
      </c>
      <c r="G53" s="7" t="n">
        <v>15.1721928030742</v>
      </c>
      <c r="H53" s="7" t="n">
        <v>23.4967181437615</v>
      </c>
      <c r="I53" s="7" t="n">
        <v>30.6134909479688</v>
      </c>
      <c r="J53" s="7" t="n">
        <v>36.1818770367663</v>
      </c>
      <c r="K53" s="7" t="n">
        <v>40.3180323668529</v>
      </c>
      <c r="L53" s="7" t="n">
        <v>43.2931857673882</v>
      </c>
      <c r="M53" s="7" t="n">
        <v>45.3897985738989</v>
      </c>
      <c r="N53" s="7" t="n">
        <v>46.8477078722658</v>
      </c>
      <c r="O53" s="2" t="s">
        <v>55</v>
      </c>
    </row>
    <row r="54" customFormat="false" ht="15" hidden="false" customHeight="false" outlineLevel="0" collapsed="false">
      <c r="A54" s="6" t="n">
        <v>53</v>
      </c>
      <c r="B54" s="6" t="n">
        <v>53</v>
      </c>
      <c r="C54" s="6" t="n">
        <v>3</v>
      </c>
      <c r="D54" s="6" t="n">
        <v>8</v>
      </c>
      <c r="E54" s="7" t="n">
        <v>0.181480372141881</v>
      </c>
      <c r="F54" s="7" t="n">
        <v>0.784018574076049</v>
      </c>
      <c r="G54" s="7" t="n">
        <v>1.10562877203492</v>
      </c>
      <c r="H54" s="7" t="n">
        <v>2.22138966031107</v>
      </c>
      <c r="I54" s="7" t="n">
        <v>3.7102056228077</v>
      </c>
      <c r="J54" s="7" t="n">
        <v>5.51815964227775</v>
      </c>
      <c r="K54" s="7" t="n">
        <v>7.58126116651617</v>
      </c>
      <c r="L54" s="7" t="n">
        <v>9.83430914774145</v>
      </c>
      <c r="M54" s="7" t="n">
        <v>12.2159892794154</v>
      </c>
      <c r="N54" s="7" t="n">
        <v>14.6715545300567</v>
      </c>
      <c r="O54" s="2" t="s">
        <v>56</v>
      </c>
    </row>
    <row r="55" customFormat="false" ht="15" hidden="false" customHeight="false" outlineLevel="0" collapsed="false">
      <c r="A55" s="6" t="n">
        <v>54</v>
      </c>
      <c r="B55" s="6" t="n">
        <v>54</v>
      </c>
      <c r="C55" s="6" t="n">
        <v>7</v>
      </c>
      <c r="D55" s="6" t="n">
        <v>20</v>
      </c>
      <c r="E55" s="7" t="n">
        <v>5.55448087834548</v>
      </c>
      <c r="F55" s="7" t="n">
        <v>9.8300002046217</v>
      </c>
      <c r="G55" s="7" t="n">
        <v>6.71466547745841</v>
      </c>
      <c r="H55" s="7" t="n">
        <v>7.53071393976093</v>
      </c>
      <c r="I55" s="7" t="n">
        <v>7.87004691636458</v>
      </c>
      <c r="J55" s="7" t="n">
        <v>8.0066869473409</v>
      </c>
      <c r="K55" s="7" t="n">
        <v>8.06103088981345</v>
      </c>
      <c r="L55" s="7" t="n">
        <v>8.08253996095099</v>
      </c>
      <c r="M55" s="7" t="n">
        <v>8.09103695976915</v>
      </c>
      <c r="N55" s="7" t="n">
        <v>8.09439111982781</v>
      </c>
      <c r="O55" s="2" t="s">
        <v>57</v>
      </c>
    </row>
    <row r="56" customFormat="false" ht="15" hidden="false" customHeight="false" outlineLevel="0" collapsed="false">
      <c r="A56" s="6" t="n">
        <v>55</v>
      </c>
      <c r="B56" s="6" t="n">
        <v>55</v>
      </c>
      <c r="C56" s="6" t="n">
        <v>37</v>
      </c>
      <c r="D56" s="6" t="n">
        <v>110</v>
      </c>
      <c r="E56" s="7" t="n">
        <v>0.442238874593144</v>
      </c>
      <c r="F56" s="7" t="n">
        <v>1.81324902949199</v>
      </c>
      <c r="G56" s="7" t="n">
        <v>2.44469228288053</v>
      </c>
      <c r="H56" s="7" t="n">
        <v>4.71436321319625</v>
      </c>
      <c r="I56" s="7" t="n">
        <v>7.57897685234134</v>
      </c>
      <c r="J56" s="7" t="n">
        <v>10.8752203599195</v>
      </c>
      <c r="K56" s="7" t="n">
        <v>14.4448775838497</v>
      </c>
      <c r="L56" s="7" t="n">
        <v>18.1495362552852</v>
      </c>
      <c r="M56" s="7" t="n">
        <v>21.8758719981513</v>
      </c>
      <c r="N56" s="7" t="n">
        <v>25.53588565753</v>
      </c>
      <c r="O56" s="2" t="s">
        <v>58</v>
      </c>
    </row>
    <row r="57" customFormat="false" ht="15" hidden="false" customHeight="false" outlineLevel="0" collapsed="false">
      <c r="A57" s="6" t="n">
        <v>56</v>
      </c>
      <c r="B57" s="6" t="n">
        <v>56</v>
      </c>
      <c r="C57" s="6" t="n">
        <v>5</v>
      </c>
      <c r="D57" s="6" t="n">
        <v>14</v>
      </c>
      <c r="E57" s="7" t="n">
        <v>0.653802290729936</v>
      </c>
      <c r="F57" s="7" t="n">
        <v>1.55006934295281</v>
      </c>
      <c r="G57" s="7" t="n">
        <v>1.29755918653282</v>
      </c>
      <c r="H57" s="7" t="n">
        <v>1.66308056071275</v>
      </c>
      <c r="I57" s="7" t="n">
        <v>1.88959188864466</v>
      </c>
      <c r="J57" s="7" t="n">
        <v>2.02206652645088</v>
      </c>
      <c r="K57" s="7" t="n">
        <v>2.09728776906737</v>
      </c>
      <c r="L57" s="7" t="n">
        <v>2.13933810248303</v>
      </c>
      <c r="M57" s="7" t="n">
        <v>2.16264875343462</v>
      </c>
      <c r="N57" s="7" t="n">
        <v>2.17551233556836</v>
      </c>
      <c r="O57" s="2" t="s">
        <v>59</v>
      </c>
    </row>
    <row r="58" customFormat="false" ht="15" hidden="false" customHeight="false" outlineLevel="0" collapsed="false">
      <c r="A58" s="6" t="n">
        <v>57</v>
      </c>
      <c r="B58" s="6" t="n">
        <v>57</v>
      </c>
      <c r="C58" s="6" t="n">
        <v>49</v>
      </c>
      <c r="D58" s="6" t="n">
        <v>146</v>
      </c>
      <c r="E58" s="7" t="n">
        <v>18.4774382784915</v>
      </c>
      <c r="F58" s="7" t="n">
        <v>47.8130193480428</v>
      </c>
      <c r="G58" s="7" t="n">
        <v>41.4722043097844</v>
      </c>
      <c r="H58" s="7" t="n">
        <v>54.0725380244271</v>
      </c>
      <c r="I58" s="7" t="n">
        <v>61.9806244661784</v>
      </c>
      <c r="J58" s="7" t="n">
        <v>66.6366029087458</v>
      </c>
      <c r="K58" s="7" t="n">
        <v>69.2898154325608</v>
      </c>
      <c r="L58" s="7" t="n">
        <v>70.7758976150282</v>
      </c>
      <c r="M58" s="7" t="n">
        <v>71.6005798811951</v>
      </c>
      <c r="N58" s="7" t="n">
        <v>72.0559296006907</v>
      </c>
      <c r="O58" s="2" t="s">
        <v>60</v>
      </c>
    </row>
    <row r="59" customFormat="false" ht="15" hidden="false" customHeight="false" outlineLevel="0" collapsed="false">
      <c r="A59" s="6" t="n">
        <v>58</v>
      </c>
      <c r="B59" s="6" t="n">
        <v>58</v>
      </c>
      <c r="C59" s="6" t="n">
        <v>8</v>
      </c>
      <c r="D59" s="6" t="n">
        <v>23</v>
      </c>
      <c r="E59" s="7" t="n">
        <v>0.325047728457589</v>
      </c>
      <c r="F59" s="7" t="n">
        <v>1.14757462404008</v>
      </c>
      <c r="G59" s="7" t="n">
        <v>1.30997763519011</v>
      </c>
      <c r="H59" s="7" t="n">
        <v>2.14546843166836</v>
      </c>
      <c r="I59" s="7" t="n">
        <v>2.9554707509514</v>
      </c>
      <c r="J59" s="7" t="n">
        <v>3.67407372093101</v>
      </c>
      <c r="K59" s="7" t="n">
        <v>4.27751567863592</v>
      </c>
      <c r="L59" s="7" t="n">
        <v>4.76633148894362</v>
      </c>
      <c r="M59" s="7" t="n">
        <v>5.15271389111567</v>
      </c>
      <c r="N59" s="7" t="n">
        <v>5.45295369447047</v>
      </c>
      <c r="O59" s="2" t="s">
        <v>61</v>
      </c>
    </row>
    <row r="60" customFormat="false" ht="15" hidden="false" customHeight="false" outlineLevel="0" collapsed="false">
      <c r="A60" s="6" t="n">
        <v>59</v>
      </c>
      <c r="B60" s="6" t="n">
        <v>59</v>
      </c>
      <c r="C60" s="6" t="n">
        <v>41</v>
      </c>
      <c r="D60" s="6" t="n">
        <v>122</v>
      </c>
      <c r="E60" s="7" t="n">
        <v>0.161115666525939</v>
      </c>
      <c r="F60" s="7" t="n">
        <v>0.491940698404487</v>
      </c>
      <c r="G60" s="7" t="n">
        <v>0.513586017784734</v>
      </c>
      <c r="H60" s="7" t="n">
        <v>0.788828759394427</v>
      </c>
      <c r="I60" s="7" t="n">
        <v>1.03466251610156</v>
      </c>
      <c r="J60" s="7" t="n">
        <v>1.23772505193283</v>
      </c>
      <c r="K60" s="7" t="n">
        <v>1.39768618192447</v>
      </c>
      <c r="L60" s="7" t="n">
        <v>1.51991862316014</v>
      </c>
      <c r="M60" s="7" t="n">
        <v>1.61145335224453</v>
      </c>
      <c r="N60" s="7" t="n">
        <v>1.67906563093556</v>
      </c>
      <c r="O60" s="2" t="s">
        <v>62</v>
      </c>
    </row>
    <row r="61" customFormat="false" ht="15" hidden="false" customHeight="false" outlineLevel="0" collapsed="false">
      <c r="A61" s="6"/>
      <c r="B61" s="6" t="n">
        <v>24</v>
      </c>
      <c r="C61" s="6" t="n">
        <v>1</v>
      </c>
      <c r="D61" s="6" t="n">
        <v>1</v>
      </c>
      <c r="E61" s="0" t="s">
        <v>71</v>
      </c>
      <c r="F61" s="0" t="n">
        <v>10</v>
      </c>
      <c r="O61" s="2" t="s">
        <v>72</v>
      </c>
    </row>
    <row r="62" customFormat="false" ht="15" hidden="false" customHeight="false" outlineLevel="0" collapsed="false">
      <c r="A62" s="6"/>
      <c r="B62" s="6"/>
      <c r="C62" s="6"/>
      <c r="D62" s="6" t="n">
        <v>3</v>
      </c>
      <c r="O62" s="2" t="s">
        <v>72</v>
      </c>
    </row>
    <row r="63" customFormat="false" ht="15" hidden="false" customHeight="false" outlineLevel="0" collapsed="false">
      <c r="A63" s="6"/>
      <c r="B63" s="6" t="n">
        <v>21</v>
      </c>
      <c r="C63" s="6" t="n">
        <v>2</v>
      </c>
      <c r="D63" s="6" t="n">
        <v>4</v>
      </c>
      <c r="E63" s="0" t="s">
        <v>73</v>
      </c>
      <c r="F63" s="0" t="n">
        <v>10</v>
      </c>
      <c r="O63" s="2" t="s">
        <v>72</v>
      </c>
    </row>
    <row r="64" customFormat="false" ht="15" hidden="false" customHeight="false" outlineLevel="0" collapsed="false">
      <c r="A64" s="6"/>
      <c r="B64" s="6"/>
      <c r="C64" s="6"/>
      <c r="D64" s="6" t="n">
        <v>6</v>
      </c>
      <c r="O64" s="2" t="s">
        <v>72</v>
      </c>
    </row>
    <row r="65" customFormat="false" ht="15" hidden="false" customHeight="false" outlineLevel="0" collapsed="false">
      <c r="A65" s="6"/>
      <c r="B65" s="6" t="n">
        <v>53</v>
      </c>
      <c r="C65" s="6" t="n">
        <v>3</v>
      </c>
      <c r="D65" s="6" t="n">
        <v>7</v>
      </c>
      <c r="E65" s="0" t="s">
        <v>74</v>
      </c>
      <c r="F65" s="0" t="n">
        <v>10</v>
      </c>
      <c r="O65" s="2" t="s">
        <v>72</v>
      </c>
    </row>
    <row r="66" customFormat="false" ht="15" hidden="false" customHeight="false" outlineLevel="0" collapsed="false">
      <c r="A66" s="6"/>
      <c r="B66" s="6"/>
      <c r="C66" s="6"/>
      <c r="D66" s="6" t="n">
        <v>9</v>
      </c>
      <c r="O66" s="2" t="s">
        <v>72</v>
      </c>
    </row>
    <row r="67" customFormat="false" ht="15" hidden="false" customHeight="false" outlineLevel="0" collapsed="false">
      <c r="A67" s="6"/>
      <c r="B67" s="6" t="n">
        <v>4</v>
      </c>
      <c r="C67" s="6" t="n">
        <v>4</v>
      </c>
      <c r="D67" s="6" t="n">
        <v>10</v>
      </c>
      <c r="E67" s="0" t="s">
        <v>75</v>
      </c>
      <c r="F67" s="0" t="n">
        <v>10</v>
      </c>
      <c r="O67" s="2" t="s">
        <v>72</v>
      </c>
    </row>
    <row r="68" customFormat="false" ht="15" hidden="false" customHeight="false" outlineLevel="0" collapsed="false">
      <c r="A68" s="6"/>
      <c r="B68" s="6"/>
      <c r="C68" s="6"/>
      <c r="D68" s="6" t="n">
        <v>12</v>
      </c>
      <c r="O68" s="2" t="s">
        <v>72</v>
      </c>
    </row>
    <row r="69" customFormat="false" ht="15" hidden="false" customHeight="false" outlineLevel="0" collapsed="false">
      <c r="A69" s="6"/>
      <c r="B69" s="6" t="n">
        <v>56</v>
      </c>
      <c r="C69" s="6" t="n">
        <v>5</v>
      </c>
      <c r="D69" s="6" t="n">
        <v>13</v>
      </c>
      <c r="E69" s="0" t="s">
        <v>76</v>
      </c>
      <c r="F69" s="0" t="n">
        <v>10</v>
      </c>
      <c r="O69" s="2" t="s">
        <v>72</v>
      </c>
    </row>
    <row r="70" customFormat="false" ht="15" hidden="false" customHeight="false" outlineLevel="0" collapsed="false">
      <c r="A70" s="6"/>
      <c r="B70" s="6"/>
      <c r="C70" s="6"/>
      <c r="D70" s="6" t="n">
        <v>15</v>
      </c>
      <c r="O70" s="2" t="s">
        <v>72</v>
      </c>
    </row>
    <row r="71" customFormat="false" ht="15" hidden="false" customHeight="false" outlineLevel="0" collapsed="false">
      <c r="A71" s="6"/>
      <c r="B71" s="6" t="n">
        <v>47</v>
      </c>
      <c r="C71" s="6" t="n">
        <v>6</v>
      </c>
      <c r="D71" s="6" t="n">
        <v>16</v>
      </c>
      <c r="E71" s="0" t="s">
        <v>77</v>
      </c>
      <c r="F71" s="0" t="n">
        <v>10</v>
      </c>
      <c r="O71" s="2" t="s">
        <v>72</v>
      </c>
    </row>
    <row r="72" customFormat="false" ht="15" hidden="false" customHeight="false" outlineLevel="0" collapsed="false">
      <c r="A72" s="6"/>
      <c r="B72" s="6"/>
      <c r="C72" s="6"/>
      <c r="D72" s="6" t="n">
        <v>18</v>
      </c>
      <c r="O72" s="2" t="s">
        <v>72</v>
      </c>
    </row>
    <row r="73" customFormat="false" ht="15" hidden="false" customHeight="false" outlineLevel="0" collapsed="false">
      <c r="A73" s="6"/>
      <c r="B73" s="6" t="n">
        <v>54</v>
      </c>
      <c r="C73" s="6" t="n">
        <v>7</v>
      </c>
      <c r="D73" s="6" t="n">
        <v>19</v>
      </c>
      <c r="E73" s="0" t="s">
        <v>78</v>
      </c>
      <c r="F73" s="0" t="n">
        <v>10</v>
      </c>
      <c r="O73" s="2" t="s">
        <v>72</v>
      </c>
    </row>
    <row r="74" customFormat="false" ht="15" hidden="false" customHeight="false" outlineLevel="0" collapsed="false">
      <c r="A74" s="6"/>
      <c r="B74" s="6"/>
      <c r="C74" s="6"/>
      <c r="D74" s="6" t="n">
        <v>21</v>
      </c>
      <c r="O74" s="2" t="s">
        <v>72</v>
      </c>
    </row>
    <row r="75" customFormat="false" ht="15" hidden="false" customHeight="false" outlineLevel="0" collapsed="false">
      <c r="A75" s="6"/>
      <c r="B75" s="6" t="n">
        <v>58</v>
      </c>
      <c r="C75" s="6" t="n">
        <v>8</v>
      </c>
      <c r="D75" s="6" t="n">
        <v>22</v>
      </c>
      <c r="E75" s="0" t="s">
        <v>79</v>
      </c>
      <c r="F75" s="0" t="n">
        <v>10</v>
      </c>
      <c r="O75" s="2" t="s">
        <v>72</v>
      </c>
    </row>
    <row r="76" customFormat="false" ht="15" hidden="false" customHeight="false" outlineLevel="0" collapsed="false">
      <c r="A76" s="6"/>
      <c r="B76" s="6"/>
      <c r="C76" s="6"/>
      <c r="D76" s="6" t="n">
        <v>24</v>
      </c>
      <c r="O76" s="2" t="s">
        <v>72</v>
      </c>
    </row>
    <row r="77" customFormat="false" ht="15" hidden="false" customHeight="false" outlineLevel="0" collapsed="false">
      <c r="A77" s="6"/>
      <c r="B77" s="6" t="n">
        <v>20</v>
      </c>
      <c r="C77" s="6" t="n">
        <v>9</v>
      </c>
      <c r="D77" s="6" t="n">
        <v>25</v>
      </c>
      <c r="E77" s="0" t="s">
        <v>80</v>
      </c>
      <c r="F77" s="0" t="n">
        <v>10</v>
      </c>
      <c r="O77" s="2" t="s">
        <v>72</v>
      </c>
    </row>
    <row r="78" customFormat="false" ht="15" hidden="false" customHeight="false" outlineLevel="0" collapsed="false">
      <c r="A78" s="6"/>
      <c r="B78" s="6"/>
      <c r="C78" s="6"/>
      <c r="D78" s="6" t="n">
        <v>27</v>
      </c>
      <c r="O78" s="2" t="s">
        <v>72</v>
      </c>
    </row>
    <row r="79" customFormat="false" ht="15" hidden="false" customHeight="false" outlineLevel="0" collapsed="false">
      <c r="A79" s="6"/>
      <c r="B79" s="6" t="n">
        <v>30</v>
      </c>
      <c r="C79" s="6" t="n">
        <v>10</v>
      </c>
      <c r="D79" s="6" t="n">
        <v>28</v>
      </c>
      <c r="E79" s="0" t="s">
        <v>81</v>
      </c>
      <c r="F79" s="0" t="n">
        <v>10</v>
      </c>
      <c r="O79" s="2" t="s">
        <v>72</v>
      </c>
    </row>
    <row r="80" customFormat="false" ht="15" hidden="false" customHeight="false" outlineLevel="0" collapsed="false">
      <c r="A80" s="6"/>
      <c r="B80" s="6"/>
      <c r="C80" s="6"/>
      <c r="D80" s="6" t="n">
        <v>30</v>
      </c>
      <c r="O80" s="2" t="s">
        <v>72</v>
      </c>
    </row>
    <row r="81" customFormat="false" ht="15" hidden="false" customHeight="false" outlineLevel="0" collapsed="false">
      <c r="A81" s="6"/>
      <c r="B81" s="6" t="n">
        <v>17</v>
      </c>
      <c r="C81" s="6" t="n">
        <v>11</v>
      </c>
      <c r="D81" s="6" t="n">
        <v>31</v>
      </c>
      <c r="E81" s="0" t="s">
        <v>82</v>
      </c>
      <c r="F81" s="0" t="n">
        <v>10</v>
      </c>
      <c r="O81" s="2" t="s">
        <v>72</v>
      </c>
    </row>
    <row r="82" customFormat="false" ht="15" hidden="false" customHeight="false" outlineLevel="0" collapsed="false">
      <c r="A82" s="6"/>
      <c r="B82" s="6"/>
      <c r="C82" s="6"/>
      <c r="D82" s="6" t="n">
        <v>33</v>
      </c>
      <c r="O82" s="2" t="s">
        <v>72</v>
      </c>
    </row>
    <row r="83" customFormat="false" ht="15" hidden="false" customHeight="false" outlineLevel="0" collapsed="false">
      <c r="A83" s="6"/>
      <c r="B83" s="6" t="n">
        <v>16</v>
      </c>
      <c r="C83" s="6" t="n">
        <v>12</v>
      </c>
      <c r="D83" s="6" t="n">
        <v>34</v>
      </c>
      <c r="E83" s="0" t="s">
        <v>83</v>
      </c>
      <c r="F83" s="0" t="n">
        <v>10</v>
      </c>
      <c r="O83" s="2" t="s">
        <v>72</v>
      </c>
    </row>
    <row r="84" customFormat="false" ht="15" hidden="false" customHeight="false" outlineLevel="0" collapsed="false">
      <c r="A84" s="6"/>
      <c r="B84" s="6"/>
      <c r="C84" s="6"/>
      <c r="D84" s="6" t="n">
        <v>36</v>
      </c>
      <c r="O84" s="2" t="s">
        <v>72</v>
      </c>
    </row>
    <row r="85" customFormat="false" ht="15" hidden="false" customHeight="false" outlineLevel="0" collapsed="false">
      <c r="A85" s="6"/>
      <c r="B85" s="6" t="n">
        <v>2</v>
      </c>
      <c r="C85" s="6" t="n">
        <v>13</v>
      </c>
      <c r="D85" s="6" t="n">
        <v>37</v>
      </c>
      <c r="E85" s="0" t="s">
        <v>84</v>
      </c>
      <c r="F85" s="0" t="n">
        <v>10</v>
      </c>
      <c r="O85" s="2" t="s">
        <v>72</v>
      </c>
    </row>
    <row r="86" customFormat="false" ht="15" hidden="false" customHeight="false" outlineLevel="0" collapsed="false">
      <c r="A86" s="6"/>
      <c r="B86" s="6"/>
      <c r="C86" s="6"/>
      <c r="D86" s="6" t="n">
        <v>39</v>
      </c>
      <c r="O86" s="2" t="s">
        <v>72</v>
      </c>
    </row>
    <row r="87" customFormat="false" ht="15" hidden="false" customHeight="false" outlineLevel="0" collapsed="false">
      <c r="A87" s="6"/>
      <c r="B87" s="6" t="n">
        <v>50</v>
      </c>
      <c r="C87" s="6" t="n">
        <v>14</v>
      </c>
      <c r="D87" s="6" t="n">
        <v>40</v>
      </c>
      <c r="E87" s="0" t="s">
        <v>85</v>
      </c>
      <c r="F87" s="0" t="n">
        <v>10</v>
      </c>
      <c r="O87" s="2" t="s">
        <v>72</v>
      </c>
    </row>
    <row r="88" customFormat="false" ht="15" hidden="false" customHeight="false" outlineLevel="0" collapsed="false">
      <c r="A88" s="6"/>
      <c r="B88" s="6"/>
      <c r="C88" s="6"/>
      <c r="D88" s="6" t="n">
        <v>42</v>
      </c>
      <c r="O88" s="2" t="s">
        <v>72</v>
      </c>
    </row>
    <row r="89" customFormat="false" ht="15" hidden="false" customHeight="false" outlineLevel="0" collapsed="false">
      <c r="A89" s="6"/>
      <c r="B89" s="6" t="n">
        <v>3</v>
      </c>
      <c r="C89" s="6" t="n">
        <v>15</v>
      </c>
      <c r="D89" s="6" t="n">
        <v>43</v>
      </c>
      <c r="E89" s="0" t="s">
        <v>86</v>
      </c>
      <c r="F89" s="0" t="n">
        <v>10</v>
      </c>
      <c r="O89" s="2" t="s">
        <v>72</v>
      </c>
    </row>
    <row r="90" customFormat="false" ht="15" hidden="false" customHeight="false" outlineLevel="0" collapsed="false">
      <c r="A90" s="6"/>
      <c r="B90" s="6"/>
      <c r="C90" s="6"/>
      <c r="D90" s="6" t="n">
        <v>45</v>
      </c>
      <c r="O90" s="2" t="s">
        <v>72</v>
      </c>
    </row>
    <row r="91" customFormat="false" ht="15" hidden="false" customHeight="false" outlineLevel="0" collapsed="false">
      <c r="A91" s="6"/>
      <c r="B91" s="6" t="n">
        <v>26</v>
      </c>
      <c r="C91" s="6" t="n">
        <v>16</v>
      </c>
      <c r="D91" s="6" t="n">
        <v>46</v>
      </c>
      <c r="E91" s="0" t="s">
        <v>87</v>
      </c>
      <c r="F91" s="0" t="n">
        <v>10</v>
      </c>
      <c r="O91" s="2" t="s">
        <v>72</v>
      </c>
    </row>
    <row r="92" customFormat="false" ht="15" hidden="false" customHeight="false" outlineLevel="0" collapsed="false">
      <c r="A92" s="6"/>
      <c r="B92" s="6"/>
      <c r="C92" s="6"/>
      <c r="D92" s="6" t="n">
        <v>48</v>
      </c>
      <c r="O92" s="2" t="s">
        <v>72</v>
      </c>
    </row>
    <row r="93" customFormat="false" ht="15" hidden="false" customHeight="false" outlineLevel="0" collapsed="false">
      <c r="A93" s="6"/>
      <c r="B93" s="6" t="n">
        <v>8</v>
      </c>
      <c r="C93" s="6" t="n">
        <v>17</v>
      </c>
      <c r="D93" s="6" t="n">
        <v>49</v>
      </c>
      <c r="E93" s="0" t="s">
        <v>88</v>
      </c>
      <c r="F93" s="0" t="n">
        <v>10</v>
      </c>
      <c r="O93" s="2" t="s">
        <v>72</v>
      </c>
    </row>
    <row r="94" customFormat="false" ht="15" hidden="false" customHeight="false" outlineLevel="0" collapsed="false">
      <c r="A94" s="6"/>
      <c r="B94" s="6"/>
      <c r="C94" s="6"/>
      <c r="D94" s="6" t="n">
        <v>51</v>
      </c>
      <c r="O94" s="2" t="s">
        <v>72</v>
      </c>
    </row>
    <row r="95" customFormat="false" ht="15" hidden="false" customHeight="false" outlineLevel="0" collapsed="false">
      <c r="A95" s="6"/>
      <c r="B95" s="6" t="n">
        <v>1</v>
      </c>
      <c r="C95" s="6" t="n">
        <v>18</v>
      </c>
      <c r="D95" s="6" t="n">
        <v>52</v>
      </c>
      <c r="E95" s="0" t="s">
        <v>89</v>
      </c>
      <c r="F95" s="0" t="n">
        <v>10</v>
      </c>
      <c r="O95" s="2" t="s">
        <v>72</v>
      </c>
    </row>
    <row r="96" customFormat="false" ht="15" hidden="false" customHeight="false" outlineLevel="0" collapsed="false">
      <c r="A96" s="6"/>
      <c r="B96" s="6"/>
      <c r="C96" s="6"/>
      <c r="D96" s="6" t="n">
        <v>54</v>
      </c>
      <c r="O96" s="2" t="s">
        <v>72</v>
      </c>
    </row>
    <row r="97" customFormat="false" ht="15" hidden="false" customHeight="false" outlineLevel="0" collapsed="false">
      <c r="A97" s="6"/>
      <c r="B97" s="6" t="n">
        <v>6</v>
      </c>
      <c r="C97" s="6" t="n">
        <v>19</v>
      </c>
      <c r="D97" s="6" t="n">
        <v>55</v>
      </c>
      <c r="E97" s="0" t="s">
        <v>90</v>
      </c>
      <c r="F97" s="0" t="n">
        <v>10</v>
      </c>
      <c r="O97" s="2" t="s">
        <v>72</v>
      </c>
    </row>
    <row r="98" customFormat="false" ht="15" hidden="false" customHeight="false" outlineLevel="0" collapsed="false">
      <c r="A98" s="6"/>
      <c r="B98" s="6"/>
      <c r="C98" s="6"/>
      <c r="D98" s="6" t="n">
        <v>57</v>
      </c>
      <c r="O98" s="2" t="s">
        <v>72</v>
      </c>
    </row>
    <row r="99" customFormat="false" ht="15" hidden="false" customHeight="false" outlineLevel="0" collapsed="false">
      <c r="A99" s="6"/>
      <c r="B99" s="6" t="n">
        <v>18</v>
      </c>
      <c r="C99" s="6" t="n">
        <v>20</v>
      </c>
      <c r="D99" s="6" t="n">
        <v>58</v>
      </c>
      <c r="E99" s="0" t="s">
        <v>91</v>
      </c>
      <c r="F99" s="0" t="n">
        <v>10</v>
      </c>
      <c r="O99" s="2" t="s">
        <v>72</v>
      </c>
    </row>
    <row r="100" customFormat="false" ht="15" hidden="false" customHeight="false" outlineLevel="0" collapsed="false">
      <c r="A100" s="6"/>
      <c r="B100" s="6"/>
      <c r="C100" s="6"/>
      <c r="D100" s="6" t="n">
        <v>60</v>
      </c>
      <c r="O100" s="2" t="s">
        <v>72</v>
      </c>
    </row>
    <row r="101" customFormat="false" ht="15" hidden="false" customHeight="false" outlineLevel="0" collapsed="false">
      <c r="A101" s="6"/>
      <c r="B101" s="6" t="n">
        <v>25</v>
      </c>
      <c r="C101" s="6" t="n">
        <v>21</v>
      </c>
      <c r="D101" s="6" t="n">
        <v>61</v>
      </c>
      <c r="E101" s="0" t="s">
        <v>92</v>
      </c>
      <c r="F101" s="0" t="n">
        <v>10</v>
      </c>
      <c r="O101" s="2" t="s">
        <v>72</v>
      </c>
    </row>
    <row r="102" customFormat="false" ht="15" hidden="false" customHeight="false" outlineLevel="0" collapsed="false">
      <c r="A102" s="6"/>
      <c r="B102" s="6"/>
      <c r="C102" s="6"/>
      <c r="D102" s="6" t="n">
        <v>63</v>
      </c>
      <c r="O102" s="2" t="s">
        <v>72</v>
      </c>
    </row>
    <row r="103" customFormat="false" ht="15" hidden="false" customHeight="false" outlineLevel="0" collapsed="false">
      <c r="A103" s="6"/>
      <c r="B103" s="6" t="n">
        <v>14</v>
      </c>
      <c r="C103" s="6" t="n">
        <v>22</v>
      </c>
      <c r="D103" s="6" t="n">
        <v>64</v>
      </c>
      <c r="E103" s="0" t="s">
        <v>93</v>
      </c>
      <c r="F103" s="0" t="n">
        <v>10</v>
      </c>
      <c r="O103" s="2" t="s">
        <v>72</v>
      </c>
    </row>
    <row r="104" customFormat="false" ht="15" hidden="false" customHeight="false" outlineLevel="0" collapsed="false">
      <c r="A104" s="6"/>
      <c r="B104" s="6"/>
      <c r="C104" s="6"/>
      <c r="D104" s="6" t="n">
        <v>66</v>
      </c>
      <c r="O104" s="2" t="s">
        <v>72</v>
      </c>
    </row>
    <row r="105" customFormat="false" ht="15" hidden="false" customHeight="false" outlineLevel="0" collapsed="false">
      <c r="A105" s="6"/>
      <c r="B105" s="6" t="n">
        <v>10</v>
      </c>
      <c r="C105" s="6" t="n">
        <v>23</v>
      </c>
      <c r="D105" s="6" t="n">
        <v>67</v>
      </c>
      <c r="E105" s="0" t="s">
        <v>94</v>
      </c>
      <c r="F105" s="0" t="n">
        <v>10</v>
      </c>
      <c r="O105" s="2" t="s">
        <v>72</v>
      </c>
    </row>
    <row r="106" customFormat="false" ht="15" hidden="false" customHeight="false" outlineLevel="0" collapsed="false">
      <c r="A106" s="6"/>
      <c r="B106" s="6"/>
      <c r="C106" s="6"/>
      <c r="D106" s="6" t="n">
        <v>69</v>
      </c>
      <c r="O106" s="2" t="s">
        <v>72</v>
      </c>
    </row>
    <row r="107" customFormat="false" ht="15" hidden="false" customHeight="false" outlineLevel="0" collapsed="false">
      <c r="A107" s="6"/>
      <c r="B107" s="6" t="n">
        <v>42</v>
      </c>
      <c r="C107" s="6" t="n">
        <v>24</v>
      </c>
      <c r="D107" s="6" t="n">
        <v>70</v>
      </c>
      <c r="E107" s="0" t="s">
        <v>95</v>
      </c>
      <c r="F107" s="0" t="n">
        <v>10</v>
      </c>
      <c r="O107" s="2" t="s">
        <v>72</v>
      </c>
    </row>
    <row r="108" customFormat="false" ht="15" hidden="false" customHeight="false" outlineLevel="0" collapsed="false">
      <c r="A108" s="6"/>
      <c r="B108" s="6"/>
      <c r="C108" s="6"/>
      <c r="D108" s="6" t="n">
        <v>72</v>
      </c>
      <c r="O108" s="2" t="s">
        <v>72</v>
      </c>
    </row>
    <row r="109" customFormat="false" ht="15" hidden="false" customHeight="false" outlineLevel="0" collapsed="false">
      <c r="A109" s="6"/>
      <c r="B109" s="6" t="n">
        <v>27</v>
      </c>
      <c r="C109" s="6" t="n">
        <v>25</v>
      </c>
      <c r="D109" s="6" t="n">
        <v>73</v>
      </c>
      <c r="E109" s="0" t="s">
        <v>96</v>
      </c>
      <c r="F109" s="0" t="n">
        <v>10</v>
      </c>
      <c r="O109" s="2" t="s">
        <v>72</v>
      </c>
    </row>
    <row r="110" customFormat="false" ht="15" hidden="false" customHeight="false" outlineLevel="0" collapsed="false">
      <c r="A110" s="6"/>
      <c r="B110" s="6"/>
      <c r="C110" s="6"/>
      <c r="D110" s="6" t="n">
        <v>75</v>
      </c>
      <c r="O110" s="2" t="s">
        <v>72</v>
      </c>
    </row>
    <row r="111" customFormat="false" ht="15" hidden="false" customHeight="false" outlineLevel="0" collapsed="false">
      <c r="A111" s="6"/>
      <c r="B111" s="6" t="n">
        <v>31</v>
      </c>
      <c r="C111" s="6" t="n">
        <v>26</v>
      </c>
      <c r="D111" s="6" t="n">
        <v>76</v>
      </c>
      <c r="E111" s="0" t="s">
        <v>97</v>
      </c>
      <c r="F111" s="0" t="n">
        <v>10</v>
      </c>
      <c r="O111" s="2" t="s">
        <v>72</v>
      </c>
    </row>
    <row r="112" customFormat="false" ht="15" hidden="false" customHeight="false" outlineLevel="0" collapsed="false">
      <c r="A112" s="6"/>
      <c r="B112" s="6"/>
      <c r="C112" s="6"/>
      <c r="D112" s="6" t="n">
        <v>78</v>
      </c>
      <c r="O112" s="2" t="s">
        <v>72</v>
      </c>
    </row>
    <row r="113" customFormat="false" ht="15" hidden="false" customHeight="false" outlineLevel="0" collapsed="false">
      <c r="A113" s="6"/>
      <c r="B113" s="6" t="n">
        <v>36</v>
      </c>
      <c r="C113" s="6" t="n">
        <v>27</v>
      </c>
      <c r="D113" s="6" t="n">
        <v>79</v>
      </c>
      <c r="E113" s="0" t="s">
        <v>98</v>
      </c>
      <c r="F113" s="0" t="n">
        <v>10</v>
      </c>
      <c r="O113" s="2" t="s">
        <v>72</v>
      </c>
    </row>
    <row r="114" customFormat="false" ht="15" hidden="false" customHeight="false" outlineLevel="0" collapsed="false">
      <c r="A114" s="6"/>
      <c r="B114" s="6"/>
      <c r="C114" s="6"/>
      <c r="D114" s="6" t="n">
        <v>81</v>
      </c>
      <c r="O114" s="2" t="s">
        <v>72</v>
      </c>
    </row>
    <row r="115" customFormat="false" ht="15" hidden="false" customHeight="false" outlineLevel="0" collapsed="false">
      <c r="A115" s="6"/>
      <c r="B115" s="6" t="n">
        <v>7</v>
      </c>
      <c r="C115" s="6" t="n">
        <v>28</v>
      </c>
      <c r="D115" s="6" t="n">
        <v>82</v>
      </c>
      <c r="E115" s="0" t="s">
        <v>99</v>
      </c>
      <c r="F115" s="0" t="n">
        <v>10</v>
      </c>
      <c r="O115" s="2" t="s">
        <v>72</v>
      </c>
    </row>
    <row r="116" customFormat="false" ht="15" hidden="false" customHeight="false" outlineLevel="0" collapsed="false">
      <c r="A116" s="6"/>
      <c r="B116" s="6"/>
      <c r="C116" s="6"/>
      <c r="D116" s="6" t="n">
        <v>84</v>
      </c>
      <c r="O116" s="2" t="s">
        <v>72</v>
      </c>
    </row>
    <row r="117" customFormat="false" ht="15" hidden="false" customHeight="false" outlineLevel="0" collapsed="false">
      <c r="A117" s="6"/>
      <c r="B117" s="6" t="n">
        <v>40</v>
      </c>
      <c r="C117" s="6" t="n">
        <v>29</v>
      </c>
      <c r="D117" s="6" t="n">
        <v>85</v>
      </c>
      <c r="E117" s="0" t="s">
        <v>100</v>
      </c>
      <c r="F117" s="0" t="n">
        <v>10</v>
      </c>
      <c r="O117" s="2" t="s">
        <v>72</v>
      </c>
    </row>
    <row r="118" customFormat="false" ht="15" hidden="false" customHeight="false" outlineLevel="0" collapsed="false">
      <c r="A118" s="6"/>
      <c r="B118" s="6"/>
      <c r="C118" s="6"/>
      <c r="D118" s="6" t="n">
        <v>87</v>
      </c>
      <c r="O118" s="2" t="s">
        <v>72</v>
      </c>
    </row>
    <row r="119" customFormat="false" ht="15" hidden="false" customHeight="false" outlineLevel="0" collapsed="false">
      <c r="A119" s="6"/>
      <c r="B119" s="6" t="n">
        <v>52</v>
      </c>
      <c r="C119" s="6" t="n">
        <v>30</v>
      </c>
      <c r="D119" s="6" t="n">
        <v>88</v>
      </c>
      <c r="E119" s="0" t="s">
        <v>101</v>
      </c>
      <c r="F119" s="0" t="n">
        <v>10</v>
      </c>
      <c r="O119" s="2" t="s">
        <v>72</v>
      </c>
    </row>
    <row r="120" customFormat="false" ht="15" hidden="false" customHeight="false" outlineLevel="0" collapsed="false">
      <c r="A120" s="6"/>
      <c r="B120" s="6"/>
      <c r="C120" s="6"/>
      <c r="D120" s="6" t="n">
        <v>90</v>
      </c>
      <c r="O120" s="2" t="s">
        <v>72</v>
      </c>
    </row>
    <row r="121" customFormat="false" ht="15" hidden="false" customHeight="false" outlineLevel="0" collapsed="false">
      <c r="A121" s="6"/>
      <c r="B121" s="6" t="n">
        <v>34</v>
      </c>
      <c r="C121" s="6" t="n">
        <v>31</v>
      </c>
      <c r="D121" s="6" t="n">
        <v>91</v>
      </c>
      <c r="E121" s="0" t="s">
        <v>102</v>
      </c>
      <c r="F121" s="0" t="n">
        <v>10</v>
      </c>
      <c r="O121" s="2" t="s">
        <v>72</v>
      </c>
    </row>
    <row r="122" customFormat="false" ht="15" hidden="false" customHeight="false" outlineLevel="0" collapsed="false">
      <c r="A122" s="6"/>
      <c r="B122" s="6"/>
      <c r="C122" s="6"/>
      <c r="D122" s="6" t="n">
        <v>93</v>
      </c>
      <c r="O122" s="2" t="s">
        <v>72</v>
      </c>
    </row>
    <row r="123" customFormat="false" ht="15" hidden="false" customHeight="false" outlineLevel="0" collapsed="false">
      <c r="A123" s="6"/>
      <c r="B123" s="6" t="n">
        <v>28</v>
      </c>
      <c r="C123" s="6" t="n">
        <v>32</v>
      </c>
      <c r="D123" s="6" t="n">
        <v>94</v>
      </c>
      <c r="E123" s="0" t="s">
        <v>103</v>
      </c>
      <c r="F123" s="0" t="n">
        <v>10</v>
      </c>
      <c r="O123" s="2" t="s">
        <v>72</v>
      </c>
    </row>
    <row r="124" customFormat="false" ht="15" hidden="false" customHeight="false" outlineLevel="0" collapsed="false">
      <c r="A124" s="6"/>
      <c r="B124" s="6"/>
      <c r="C124" s="6"/>
      <c r="D124" s="6" t="n">
        <v>96</v>
      </c>
      <c r="O124" s="2" t="s">
        <v>72</v>
      </c>
    </row>
    <row r="125" customFormat="false" ht="15" hidden="false" customHeight="false" outlineLevel="0" collapsed="false">
      <c r="A125" s="6"/>
      <c r="B125" s="6" t="n">
        <v>38</v>
      </c>
      <c r="C125" s="6" t="n">
        <v>33</v>
      </c>
      <c r="D125" s="6" t="n">
        <v>97</v>
      </c>
      <c r="E125" s="0" t="s">
        <v>104</v>
      </c>
      <c r="F125" s="0" t="n">
        <v>10</v>
      </c>
      <c r="O125" s="2" t="s">
        <v>72</v>
      </c>
    </row>
    <row r="126" customFormat="false" ht="15" hidden="false" customHeight="false" outlineLevel="0" collapsed="false">
      <c r="A126" s="6"/>
      <c r="B126" s="6"/>
      <c r="C126" s="6"/>
      <c r="D126" s="6" t="n">
        <v>99</v>
      </c>
      <c r="O126" s="2" t="s">
        <v>72</v>
      </c>
    </row>
    <row r="127" customFormat="false" ht="15" hidden="false" customHeight="false" outlineLevel="0" collapsed="false">
      <c r="A127" s="6"/>
      <c r="B127" s="6" t="n">
        <v>12</v>
      </c>
      <c r="C127" s="6" t="n">
        <v>34</v>
      </c>
      <c r="D127" s="6" t="n">
        <v>100</v>
      </c>
      <c r="E127" s="0" t="s">
        <v>105</v>
      </c>
      <c r="F127" s="0" t="n">
        <v>10</v>
      </c>
      <c r="O127" s="2" t="s">
        <v>72</v>
      </c>
    </row>
    <row r="128" customFormat="false" ht="15" hidden="false" customHeight="false" outlineLevel="0" collapsed="false">
      <c r="A128" s="6"/>
      <c r="B128" s="6"/>
      <c r="C128" s="6"/>
      <c r="D128" s="6" t="n">
        <v>102</v>
      </c>
      <c r="O128" s="2" t="s">
        <v>72</v>
      </c>
    </row>
    <row r="129" customFormat="false" ht="15" hidden="false" customHeight="false" outlineLevel="0" collapsed="false">
      <c r="A129" s="6"/>
      <c r="B129" s="6" t="n">
        <v>46</v>
      </c>
      <c r="C129" s="6" t="n">
        <v>35</v>
      </c>
      <c r="D129" s="6" t="n">
        <v>103</v>
      </c>
      <c r="E129" s="0" t="s">
        <v>106</v>
      </c>
      <c r="F129" s="0" t="n">
        <v>10</v>
      </c>
      <c r="O129" s="2" t="s">
        <v>72</v>
      </c>
    </row>
    <row r="130" customFormat="false" ht="15" hidden="false" customHeight="false" outlineLevel="0" collapsed="false">
      <c r="A130" s="6"/>
      <c r="B130" s="6"/>
      <c r="C130" s="6"/>
      <c r="D130" s="6" t="n">
        <v>105</v>
      </c>
      <c r="O130" s="2" t="s">
        <v>72</v>
      </c>
    </row>
    <row r="131" customFormat="false" ht="15" hidden="false" customHeight="false" outlineLevel="0" collapsed="false">
      <c r="A131" s="6"/>
      <c r="B131" s="6" t="n">
        <v>49</v>
      </c>
      <c r="C131" s="6" t="n">
        <v>36</v>
      </c>
      <c r="D131" s="6" t="n">
        <v>106</v>
      </c>
      <c r="E131" s="0" t="s">
        <v>107</v>
      </c>
      <c r="F131" s="0" t="n">
        <v>10</v>
      </c>
      <c r="O131" s="2" t="s">
        <v>72</v>
      </c>
    </row>
    <row r="132" customFormat="false" ht="15" hidden="false" customHeight="false" outlineLevel="0" collapsed="false">
      <c r="A132" s="6"/>
      <c r="B132" s="6"/>
      <c r="C132" s="6"/>
      <c r="D132" s="6" t="n">
        <v>108</v>
      </c>
      <c r="O132" s="2" t="s">
        <v>72</v>
      </c>
    </row>
    <row r="133" customFormat="false" ht="15" hidden="false" customHeight="false" outlineLevel="0" collapsed="false">
      <c r="A133" s="6"/>
      <c r="B133" s="6" t="n">
        <v>55</v>
      </c>
      <c r="C133" s="6" t="n">
        <v>37</v>
      </c>
      <c r="D133" s="6" t="n">
        <v>109</v>
      </c>
      <c r="E133" s="0" t="s">
        <v>108</v>
      </c>
      <c r="F133" s="0" t="n">
        <v>10</v>
      </c>
      <c r="O133" s="2" t="s">
        <v>72</v>
      </c>
    </row>
    <row r="134" customFormat="false" ht="15" hidden="false" customHeight="false" outlineLevel="0" collapsed="false">
      <c r="A134" s="6"/>
      <c r="B134" s="6"/>
      <c r="C134" s="6"/>
      <c r="D134" s="6" t="n">
        <v>111</v>
      </c>
      <c r="O134" s="2" t="s">
        <v>72</v>
      </c>
    </row>
    <row r="135" customFormat="false" ht="15" hidden="false" customHeight="false" outlineLevel="0" collapsed="false">
      <c r="A135" s="6"/>
      <c r="B135" s="6" t="n">
        <v>41</v>
      </c>
      <c r="C135" s="6" t="n">
        <v>38</v>
      </c>
      <c r="D135" s="6" t="n">
        <v>112</v>
      </c>
      <c r="E135" s="0" t="s">
        <v>109</v>
      </c>
      <c r="F135" s="0" t="n">
        <v>10</v>
      </c>
      <c r="O135" s="2" t="s">
        <v>72</v>
      </c>
    </row>
    <row r="136" customFormat="false" ht="15" hidden="false" customHeight="false" outlineLevel="0" collapsed="false">
      <c r="A136" s="6"/>
      <c r="B136" s="6"/>
      <c r="C136" s="6"/>
      <c r="D136" s="6" t="n">
        <v>114</v>
      </c>
      <c r="O136" s="2" t="s">
        <v>72</v>
      </c>
    </row>
    <row r="137" customFormat="false" ht="15" hidden="false" customHeight="false" outlineLevel="0" collapsed="false">
      <c r="A137" s="6"/>
      <c r="B137" s="6" t="n">
        <v>15</v>
      </c>
      <c r="C137" s="6" t="n">
        <v>39</v>
      </c>
      <c r="D137" s="6" t="n">
        <v>115</v>
      </c>
      <c r="E137" s="0" t="s">
        <v>110</v>
      </c>
      <c r="F137" s="0" t="n">
        <v>10</v>
      </c>
      <c r="O137" s="2" t="s">
        <v>72</v>
      </c>
    </row>
    <row r="138" customFormat="false" ht="15" hidden="false" customHeight="false" outlineLevel="0" collapsed="false">
      <c r="A138" s="6"/>
      <c r="B138" s="6"/>
      <c r="C138" s="6"/>
      <c r="D138" s="6" t="n">
        <v>117</v>
      </c>
      <c r="O138" s="2" t="s">
        <v>72</v>
      </c>
    </row>
    <row r="139" customFormat="false" ht="15" hidden="false" customHeight="false" outlineLevel="0" collapsed="false">
      <c r="A139" s="6"/>
      <c r="B139" s="6" t="n">
        <v>19</v>
      </c>
      <c r="C139" s="6" t="n">
        <v>40</v>
      </c>
      <c r="D139" s="6" t="n">
        <v>118</v>
      </c>
      <c r="E139" s="0" t="s">
        <v>111</v>
      </c>
      <c r="F139" s="0" t="n">
        <v>10</v>
      </c>
      <c r="O139" s="2" t="s">
        <v>72</v>
      </c>
    </row>
    <row r="140" customFormat="false" ht="15" hidden="false" customHeight="false" outlineLevel="0" collapsed="false">
      <c r="A140" s="6"/>
      <c r="B140" s="6"/>
      <c r="C140" s="6"/>
      <c r="D140" s="6" t="n">
        <v>120</v>
      </c>
      <c r="O140" s="2" t="s">
        <v>72</v>
      </c>
    </row>
    <row r="141" customFormat="false" ht="15" hidden="false" customHeight="false" outlineLevel="0" collapsed="false">
      <c r="A141" s="6"/>
      <c r="B141" s="6" t="n">
        <v>59</v>
      </c>
      <c r="C141" s="6" t="n">
        <v>41</v>
      </c>
      <c r="D141" s="6" t="n">
        <v>121</v>
      </c>
      <c r="E141" s="0" t="s">
        <v>112</v>
      </c>
      <c r="F141" s="0" t="n">
        <v>10</v>
      </c>
      <c r="O141" s="2" t="s">
        <v>72</v>
      </c>
    </row>
    <row r="142" customFormat="false" ht="15" hidden="false" customHeight="false" outlineLevel="0" collapsed="false">
      <c r="A142" s="6"/>
      <c r="B142" s="6"/>
      <c r="C142" s="6"/>
      <c r="D142" s="6" t="n">
        <v>123</v>
      </c>
      <c r="O142" s="2" t="s">
        <v>72</v>
      </c>
    </row>
    <row r="143" customFormat="false" ht="15" hidden="false" customHeight="false" outlineLevel="0" collapsed="false">
      <c r="A143" s="6"/>
      <c r="B143" s="6" t="n">
        <v>11</v>
      </c>
      <c r="C143" s="6" t="n">
        <v>42</v>
      </c>
      <c r="D143" s="6" t="n">
        <v>124</v>
      </c>
      <c r="E143" s="0" t="s">
        <v>113</v>
      </c>
      <c r="F143" s="0" t="n">
        <v>10</v>
      </c>
      <c r="O143" s="2" t="s">
        <v>72</v>
      </c>
    </row>
    <row r="144" customFormat="false" ht="15" hidden="false" customHeight="false" outlineLevel="0" collapsed="false">
      <c r="A144" s="6"/>
      <c r="B144" s="6"/>
      <c r="C144" s="6"/>
      <c r="D144" s="6" t="n">
        <v>126</v>
      </c>
      <c r="O144" s="2" t="s">
        <v>72</v>
      </c>
    </row>
    <row r="145" customFormat="false" ht="15" hidden="false" customHeight="false" outlineLevel="0" collapsed="false">
      <c r="A145" s="6"/>
      <c r="B145" s="6" t="n">
        <v>44</v>
      </c>
      <c r="C145" s="6" t="n">
        <v>43</v>
      </c>
      <c r="D145" s="6" t="n">
        <v>127</v>
      </c>
      <c r="E145" s="0" t="s">
        <v>114</v>
      </c>
      <c r="F145" s="0" t="n">
        <v>10</v>
      </c>
      <c r="O145" s="2" t="s">
        <v>72</v>
      </c>
    </row>
    <row r="146" customFormat="false" ht="15" hidden="false" customHeight="false" outlineLevel="0" collapsed="false">
      <c r="A146" s="6"/>
      <c r="B146" s="6"/>
      <c r="C146" s="6"/>
      <c r="D146" s="6" t="n">
        <v>129</v>
      </c>
      <c r="O146" s="2" t="s">
        <v>72</v>
      </c>
    </row>
    <row r="147" customFormat="false" ht="15" hidden="false" customHeight="false" outlineLevel="0" collapsed="false">
      <c r="A147" s="6"/>
      <c r="B147" s="6" t="n">
        <v>45</v>
      </c>
      <c r="C147" s="6" t="n">
        <v>44</v>
      </c>
      <c r="D147" s="6" t="n">
        <v>130</v>
      </c>
      <c r="E147" s="0" t="s">
        <v>115</v>
      </c>
      <c r="F147" s="0" t="n">
        <v>10</v>
      </c>
      <c r="O147" s="2" t="s">
        <v>72</v>
      </c>
    </row>
    <row r="148" customFormat="false" ht="15" hidden="false" customHeight="false" outlineLevel="0" collapsed="false">
      <c r="A148" s="6"/>
      <c r="B148" s="6"/>
      <c r="C148" s="6"/>
      <c r="D148" s="6" t="n">
        <v>132</v>
      </c>
      <c r="O148" s="2" t="s">
        <v>72</v>
      </c>
    </row>
    <row r="149" customFormat="false" ht="15" hidden="false" customHeight="false" outlineLevel="0" collapsed="false">
      <c r="A149" s="6"/>
      <c r="B149" s="6" t="n">
        <v>13</v>
      </c>
      <c r="C149" s="6" t="n">
        <v>45</v>
      </c>
      <c r="D149" s="6" t="n">
        <v>133</v>
      </c>
      <c r="E149" s="0" t="s">
        <v>116</v>
      </c>
      <c r="F149" s="0" t="n">
        <v>10</v>
      </c>
      <c r="O149" s="2" t="s">
        <v>72</v>
      </c>
    </row>
    <row r="150" customFormat="false" ht="15" hidden="false" customHeight="false" outlineLevel="0" collapsed="false">
      <c r="A150" s="6"/>
      <c r="B150" s="6"/>
      <c r="C150" s="6"/>
      <c r="D150" s="6" t="n">
        <v>135</v>
      </c>
      <c r="O150" s="2" t="s">
        <v>72</v>
      </c>
    </row>
    <row r="151" customFormat="false" ht="15" hidden="false" customHeight="false" outlineLevel="0" collapsed="false">
      <c r="A151" s="6"/>
      <c r="B151" s="6" t="n">
        <v>5</v>
      </c>
      <c r="C151" s="6" t="n">
        <v>46</v>
      </c>
      <c r="D151" s="6" t="n">
        <v>136</v>
      </c>
      <c r="E151" s="0" t="s">
        <v>117</v>
      </c>
      <c r="F151" s="0" t="n">
        <v>10</v>
      </c>
      <c r="O151" s="2" t="s">
        <v>72</v>
      </c>
    </row>
    <row r="152" customFormat="false" ht="15" hidden="false" customHeight="false" outlineLevel="0" collapsed="false">
      <c r="A152" s="6"/>
      <c r="B152" s="6"/>
      <c r="C152" s="6"/>
      <c r="D152" s="6" t="n">
        <v>138</v>
      </c>
      <c r="O152" s="2" t="s">
        <v>72</v>
      </c>
    </row>
    <row r="153" customFormat="false" ht="15" hidden="false" customHeight="false" outlineLevel="0" collapsed="false">
      <c r="A153" s="6"/>
      <c r="B153" s="6" t="n">
        <v>32</v>
      </c>
      <c r="C153" s="6" t="n">
        <v>47</v>
      </c>
      <c r="D153" s="6" t="n">
        <v>139</v>
      </c>
      <c r="E153" s="0" t="s">
        <v>118</v>
      </c>
      <c r="F153" s="0" t="n">
        <v>10</v>
      </c>
      <c r="O153" s="2" t="s">
        <v>72</v>
      </c>
    </row>
    <row r="154" customFormat="false" ht="15" hidden="false" customHeight="false" outlineLevel="0" collapsed="false">
      <c r="A154" s="6"/>
      <c r="B154" s="6"/>
      <c r="C154" s="6"/>
      <c r="D154" s="6" t="n">
        <v>141</v>
      </c>
      <c r="O154" s="2" t="s">
        <v>72</v>
      </c>
    </row>
    <row r="155" customFormat="false" ht="15" hidden="false" customHeight="false" outlineLevel="0" collapsed="false">
      <c r="A155" s="6"/>
      <c r="B155" s="6" t="n">
        <v>33</v>
      </c>
      <c r="C155" s="6" t="n">
        <v>48</v>
      </c>
      <c r="D155" s="6" t="n">
        <v>142</v>
      </c>
      <c r="E155" s="0" t="s">
        <v>119</v>
      </c>
      <c r="F155" s="0" t="n">
        <v>10</v>
      </c>
      <c r="O155" s="2" t="s">
        <v>72</v>
      </c>
    </row>
    <row r="156" customFormat="false" ht="15" hidden="false" customHeight="false" outlineLevel="0" collapsed="false">
      <c r="A156" s="6"/>
      <c r="B156" s="6"/>
      <c r="C156" s="6"/>
      <c r="D156" s="6" t="n">
        <v>144</v>
      </c>
      <c r="O156" s="2" t="s">
        <v>72</v>
      </c>
    </row>
    <row r="157" customFormat="false" ht="15" hidden="false" customHeight="false" outlineLevel="0" collapsed="false">
      <c r="A157" s="6"/>
      <c r="B157" s="6" t="n">
        <v>57</v>
      </c>
      <c r="C157" s="6" t="n">
        <v>49</v>
      </c>
      <c r="D157" s="6" t="n">
        <v>145</v>
      </c>
      <c r="E157" s="0" t="s">
        <v>120</v>
      </c>
      <c r="F157" s="0" t="n">
        <v>10</v>
      </c>
      <c r="O157" s="2" t="s">
        <v>72</v>
      </c>
    </row>
    <row r="158" customFormat="false" ht="15" hidden="false" customHeight="false" outlineLevel="0" collapsed="false">
      <c r="A158" s="6"/>
      <c r="B158" s="6"/>
      <c r="C158" s="6"/>
      <c r="D158" s="6" t="n">
        <v>147</v>
      </c>
      <c r="O158" s="2" t="s">
        <v>72</v>
      </c>
    </row>
    <row r="159" customFormat="false" ht="15" hidden="false" customHeight="false" outlineLevel="0" collapsed="false">
      <c r="A159" s="6"/>
      <c r="B159" s="6" t="n">
        <v>23</v>
      </c>
      <c r="C159" s="6" t="n">
        <v>50</v>
      </c>
      <c r="D159" s="6" t="n">
        <v>148</v>
      </c>
      <c r="E159" s="0" t="s">
        <v>121</v>
      </c>
      <c r="F159" s="0" t="n">
        <v>10</v>
      </c>
      <c r="O159" s="2" t="s">
        <v>72</v>
      </c>
    </row>
    <row r="160" customFormat="false" ht="15" hidden="false" customHeight="false" outlineLevel="0" collapsed="false">
      <c r="A160" s="6"/>
      <c r="B160" s="6"/>
      <c r="C160" s="6"/>
      <c r="D160" s="6" t="n">
        <v>150</v>
      </c>
      <c r="O160" s="2" t="s">
        <v>72</v>
      </c>
    </row>
    <row r="161" customFormat="false" ht="15" hidden="false" customHeight="false" outlineLevel="0" collapsed="false">
      <c r="A161" s="6"/>
      <c r="B161" s="6" t="n">
        <v>43</v>
      </c>
      <c r="C161" s="6" t="n">
        <v>51</v>
      </c>
      <c r="D161" s="6" t="n">
        <v>151</v>
      </c>
      <c r="E161" s="0" t="s">
        <v>122</v>
      </c>
      <c r="F161" s="0" t="n">
        <v>10</v>
      </c>
      <c r="O161" s="2" t="s">
        <v>72</v>
      </c>
    </row>
    <row r="162" customFormat="false" ht="15" hidden="false" customHeight="false" outlineLevel="0" collapsed="false">
      <c r="A162" s="6"/>
      <c r="B162" s="6"/>
      <c r="C162" s="6"/>
      <c r="D162" s="6" t="n">
        <v>153</v>
      </c>
      <c r="O162" s="2" t="s">
        <v>72</v>
      </c>
    </row>
    <row r="163" customFormat="false" ht="15" hidden="false" customHeight="false" outlineLevel="0" collapsed="false">
      <c r="A163" s="6"/>
      <c r="B163" s="6" t="n">
        <v>39</v>
      </c>
      <c r="C163" s="6" t="n">
        <v>52</v>
      </c>
      <c r="D163" s="6" t="n">
        <v>154</v>
      </c>
      <c r="E163" s="0" t="s">
        <v>123</v>
      </c>
      <c r="F163" s="0" t="n">
        <v>10</v>
      </c>
      <c r="O163" s="2" t="s">
        <v>72</v>
      </c>
    </row>
    <row r="164" customFormat="false" ht="15" hidden="false" customHeight="false" outlineLevel="0" collapsed="false">
      <c r="A164" s="6"/>
      <c r="B164" s="6"/>
      <c r="C164" s="6"/>
      <c r="D164" s="6" t="n">
        <v>156</v>
      </c>
      <c r="O164" s="2" t="s">
        <v>72</v>
      </c>
    </row>
    <row r="165" customFormat="false" ht="15" hidden="false" customHeight="false" outlineLevel="0" collapsed="false">
      <c r="A165" s="6"/>
      <c r="B165" s="6" t="n">
        <v>29</v>
      </c>
      <c r="C165" s="6" t="n">
        <v>53</v>
      </c>
      <c r="D165" s="6" t="n">
        <v>157</v>
      </c>
      <c r="E165" s="0" t="s">
        <v>124</v>
      </c>
      <c r="F165" s="0" t="n">
        <v>10</v>
      </c>
      <c r="O165" s="2" t="s">
        <v>72</v>
      </c>
    </row>
    <row r="166" customFormat="false" ht="15" hidden="false" customHeight="false" outlineLevel="0" collapsed="false">
      <c r="A166" s="6"/>
      <c r="B166" s="6"/>
      <c r="C166" s="6"/>
      <c r="D166" s="6" t="n">
        <v>159</v>
      </c>
      <c r="O166" s="2" t="s">
        <v>72</v>
      </c>
    </row>
    <row r="167" customFormat="false" ht="15" hidden="false" customHeight="false" outlineLevel="0" collapsed="false">
      <c r="A167" s="6"/>
      <c r="B167" s="6" t="n">
        <v>35</v>
      </c>
      <c r="C167" s="6" t="n">
        <v>54</v>
      </c>
      <c r="D167" s="6" t="n">
        <v>160</v>
      </c>
      <c r="E167" s="0" t="s">
        <v>125</v>
      </c>
      <c r="F167" s="0" t="n">
        <v>10</v>
      </c>
      <c r="O167" s="2" t="s">
        <v>72</v>
      </c>
    </row>
    <row r="168" customFormat="false" ht="15" hidden="false" customHeight="false" outlineLevel="0" collapsed="false">
      <c r="A168" s="6"/>
      <c r="B168" s="6"/>
      <c r="C168" s="6"/>
      <c r="D168" s="6" t="n">
        <v>162</v>
      </c>
      <c r="O168" s="2" t="s">
        <v>72</v>
      </c>
    </row>
    <row r="169" customFormat="false" ht="15" hidden="false" customHeight="false" outlineLevel="0" collapsed="false">
      <c r="A169" s="6"/>
      <c r="B169" s="6" t="n">
        <v>37</v>
      </c>
      <c r="C169" s="6" t="n">
        <v>55</v>
      </c>
      <c r="D169" s="6" t="n">
        <v>163</v>
      </c>
      <c r="E169" s="0" t="s">
        <v>126</v>
      </c>
      <c r="F169" s="0" t="n">
        <v>10</v>
      </c>
      <c r="O169" s="2" t="s">
        <v>72</v>
      </c>
    </row>
    <row r="170" customFormat="false" ht="15" hidden="false" customHeight="false" outlineLevel="0" collapsed="false">
      <c r="A170" s="6"/>
      <c r="B170" s="6"/>
      <c r="C170" s="6"/>
      <c r="D170" s="6" t="n">
        <v>165</v>
      </c>
      <c r="O170" s="2" t="s">
        <v>72</v>
      </c>
    </row>
    <row r="171" customFormat="false" ht="15" hidden="false" customHeight="false" outlineLevel="0" collapsed="false">
      <c r="A171" s="6"/>
      <c r="B171" s="6" t="n">
        <v>9</v>
      </c>
      <c r="C171" s="6" t="n">
        <v>56</v>
      </c>
      <c r="D171" s="6" t="n">
        <v>166</v>
      </c>
      <c r="E171" s="0" t="s">
        <v>127</v>
      </c>
      <c r="F171" s="0" t="n">
        <v>10</v>
      </c>
      <c r="O171" s="2" t="s">
        <v>72</v>
      </c>
    </row>
    <row r="172" customFormat="false" ht="15" hidden="false" customHeight="false" outlineLevel="0" collapsed="false">
      <c r="A172" s="6"/>
      <c r="B172" s="6"/>
      <c r="C172" s="6"/>
      <c r="D172" s="6" t="n">
        <v>168</v>
      </c>
      <c r="O172" s="2" t="s">
        <v>72</v>
      </c>
    </row>
    <row r="173" customFormat="false" ht="15" hidden="false" customHeight="false" outlineLevel="0" collapsed="false">
      <c r="A173" s="6"/>
      <c r="B173" s="6" t="n">
        <v>48</v>
      </c>
      <c r="C173" s="6" t="n">
        <v>57</v>
      </c>
      <c r="D173" s="6" t="n">
        <v>169</v>
      </c>
      <c r="E173" s="0" t="s">
        <v>128</v>
      </c>
      <c r="F173" s="0" t="n">
        <v>10</v>
      </c>
      <c r="O173" s="2" t="s">
        <v>72</v>
      </c>
    </row>
    <row r="174" customFormat="false" ht="15" hidden="false" customHeight="false" outlineLevel="0" collapsed="false">
      <c r="A174" s="6"/>
      <c r="B174" s="6"/>
      <c r="C174" s="6"/>
      <c r="D174" s="6" t="n">
        <v>171</v>
      </c>
      <c r="O174" s="2" t="s">
        <v>72</v>
      </c>
    </row>
    <row r="175" customFormat="false" ht="15" hidden="false" customHeight="false" outlineLevel="0" collapsed="false">
      <c r="A175" s="6"/>
      <c r="B175" s="6" t="n">
        <v>51</v>
      </c>
      <c r="C175" s="6" t="n">
        <v>58</v>
      </c>
      <c r="D175" s="6" t="n">
        <v>172</v>
      </c>
      <c r="E175" s="0" t="s">
        <v>129</v>
      </c>
      <c r="F175" s="0" t="n">
        <v>10</v>
      </c>
      <c r="O175" s="2" t="s">
        <v>72</v>
      </c>
    </row>
    <row r="176" customFormat="false" ht="15" hidden="false" customHeight="false" outlineLevel="0" collapsed="false">
      <c r="A176" s="6"/>
      <c r="B176" s="6"/>
      <c r="C176" s="6"/>
      <c r="D176" s="6" t="n">
        <v>174</v>
      </c>
      <c r="O176" s="2" t="s">
        <v>72</v>
      </c>
    </row>
    <row r="177" customFormat="false" ht="15" hidden="false" customHeight="false" outlineLevel="0" collapsed="false">
      <c r="A177" s="6"/>
      <c r="B177" s="6" t="n">
        <v>22</v>
      </c>
      <c r="C177" s="6" t="n">
        <v>59</v>
      </c>
      <c r="D177" s="6" t="n">
        <v>175</v>
      </c>
      <c r="E177" s="0" t="s">
        <v>130</v>
      </c>
      <c r="F177" s="0" t="n">
        <v>10</v>
      </c>
      <c r="O177" s="2" t="s">
        <v>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77"/>
  <sheetViews>
    <sheetView windowProtection="false"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N177" activeCellId="0" sqref="E2:N177"/>
    </sheetView>
  </sheetViews>
  <sheetFormatPr defaultRowHeight="15"/>
  <cols>
    <col collapsed="false" hidden="false" max="2" min="1" style="0" width="12.9591836734694"/>
    <col collapsed="false" hidden="false" max="3" min="3" style="0" width="10.3928571428571"/>
    <col collapsed="false" hidden="false" max="4" min="4" style="0" width="15.9285714285714"/>
    <col collapsed="false" hidden="false" max="5" min="5" style="0" width="25.515306122449"/>
    <col collapsed="false" hidden="false" max="14" min="6" style="0" width="10.2602040816327"/>
    <col collapsed="false" hidden="false" max="1025" min="15" style="0" width="8.36734693877551"/>
  </cols>
  <sheetData>
    <row r="1" customFormat="false" ht="15" hidden="false" customHeight="false" outlineLevel="0" collapsed="false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G1" s="4" t="s">
        <v>68</v>
      </c>
      <c r="H1" s="5"/>
      <c r="J1" s="4" t="s">
        <v>69</v>
      </c>
      <c r="O1" s="4" t="s">
        <v>70</v>
      </c>
      <c r="R1" s="0" t="s">
        <v>131</v>
      </c>
    </row>
    <row r="2" customFormat="false" ht="13.8" hidden="false" customHeight="false" outlineLevel="0" collapsed="false">
      <c r="A2" s="6"/>
      <c r="B2" s="6" t="n">
        <v>24</v>
      </c>
      <c r="C2" s="6" t="n">
        <v>1</v>
      </c>
      <c r="D2" s="6" t="n">
        <v>1</v>
      </c>
      <c r="E2" s="0" t="s">
        <v>132</v>
      </c>
      <c r="F2" s="0" t="n">
        <v>10</v>
      </c>
      <c r="O2" s="2" t="s">
        <v>72</v>
      </c>
    </row>
    <row r="3" customFormat="false" ht="13.8" hidden="false" customHeight="false" outlineLevel="0" collapsed="false">
      <c r="A3" s="6" t="n">
        <v>24</v>
      </c>
      <c r="B3" s="6" t="n">
        <v>24</v>
      </c>
      <c r="C3" s="6" t="n">
        <v>1</v>
      </c>
      <c r="D3" s="6" t="n">
        <v>2</v>
      </c>
      <c r="E3" s="8" t="n">
        <v>2.7503681740977</v>
      </c>
      <c r="F3" s="8" t="n">
        <v>4.25216136748715</v>
      </c>
      <c r="G3" s="8" t="n">
        <v>5.63439029286159</v>
      </c>
      <c r="H3" s="8" t="n">
        <v>6.8295427824734</v>
      </c>
      <c r="I3" s="8" t="n">
        <v>7.82451158610842</v>
      </c>
      <c r="J3" s="8" t="n">
        <v>8.63262336201887</v>
      </c>
      <c r="K3" s="8" t="n">
        <v>9.27800709971937</v>
      </c>
      <c r="L3" s="8" t="n">
        <v>9.78735908856022</v>
      </c>
      <c r="M3" s="8" t="n">
        <v>10.185941594832</v>
      </c>
      <c r="N3" s="8" t="n">
        <v>10.4959099780069</v>
      </c>
      <c r="O3" s="2" t="s">
        <v>27</v>
      </c>
    </row>
    <row r="4" customFormat="false" ht="13.8" hidden="false" customHeight="false" outlineLevel="0" collapsed="false">
      <c r="A4" s="6"/>
      <c r="B4" s="6"/>
      <c r="C4" s="6"/>
      <c r="D4" s="6" t="n">
        <v>3</v>
      </c>
      <c r="O4" s="2" t="s">
        <v>72</v>
      </c>
    </row>
    <row r="5" customFormat="false" ht="13.8" hidden="false" customHeight="false" outlineLevel="0" collapsed="false">
      <c r="A5" s="6"/>
      <c r="B5" s="6" t="n">
        <v>21</v>
      </c>
      <c r="C5" s="6" t="n">
        <v>2</v>
      </c>
      <c r="D5" s="6" t="n">
        <v>4</v>
      </c>
      <c r="E5" s="0" t="s">
        <v>133</v>
      </c>
      <c r="F5" s="0" t="n">
        <v>10</v>
      </c>
      <c r="O5" s="2" t="s">
        <v>72</v>
      </c>
    </row>
    <row r="6" customFormat="false" ht="13.8" hidden="false" customHeight="false" outlineLevel="0" collapsed="false">
      <c r="A6" s="6" t="n">
        <v>21</v>
      </c>
      <c r="B6" s="6" t="n">
        <v>21</v>
      </c>
      <c r="C6" s="6" t="n">
        <v>2</v>
      </c>
      <c r="D6" s="6" t="n">
        <v>5</v>
      </c>
      <c r="E6" s="8" t="n">
        <v>0.0985700034801516</v>
      </c>
      <c r="F6" s="8" t="n">
        <v>0.83623297409791</v>
      </c>
      <c r="G6" s="8" t="n">
        <v>1.86145458221464</v>
      </c>
      <c r="H6" s="8" t="n">
        <v>2.87551956087984</v>
      </c>
      <c r="I6" s="8" t="n">
        <v>3.75725082376977</v>
      </c>
      <c r="J6" s="8" t="n">
        <v>4.47521165898945</v>
      </c>
      <c r="K6" s="8" t="n">
        <v>5.03788447733212</v>
      </c>
      <c r="L6" s="8" t="n">
        <v>5.4683885333281</v>
      </c>
      <c r="M6" s="8" t="n">
        <v>5.79260382768092</v>
      </c>
      <c r="N6" s="8" t="n">
        <v>6.03416924353343</v>
      </c>
      <c r="O6" s="2" t="s">
        <v>24</v>
      </c>
    </row>
    <row r="7" customFormat="false" ht="13.8" hidden="false" customHeight="false" outlineLevel="0" collapsed="false">
      <c r="A7" s="6"/>
      <c r="B7" s="6"/>
      <c r="C7" s="6"/>
      <c r="D7" s="6" t="n">
        <v>6</v>
      </c>
      <c r="O7" s="2" t="s">
        <v>72</v>
      </c>
    </row>
    <row r="8" customFormat="false" ht="13.8" hidden="false" customHeight="false" outlineLevel="0" collapsed="false">
      <c r="A8" s="6"/>
      <c r="B8" s="6" t="n">
        <v>53</v>
      </c>
      <c r="C8" s="6" t="n">
        <v>3</v>
      </c>
      <c r="D8" s="6" t="n">
        <v>7</v>
      </c>
      <c r="E8" s="0" t="s">
        <v>134</v>
      </c>
      <c r="F8" s="0" t="n">
        <v>10</v>
      </c>
      <c r="O8" s="2" t="s">
        <v>72</v>
      </c>
    </row>
    <row r="9" customFormat="false" ht="13.8" hidden="false" customHeight="false" outlineLevel="0" collapsed="false">
      <c r="A9" s="6" t="n">
        <v>53</v>
      </c>
      <c r="B9" s="6" t="n">
        <v>53</v>
      </c>
      <c r="C9" s="6" t="n">
        <v>3</v>
      </c>
      <c r="D9" s="6" t="n">
        <v>8</v>
      </c>
      <c r="E9" s="8" t="n">
        <v>0.85277704393775</v>
      </c>
      <c r="F9" s="8" t="n">
        <v>3.15462009639839</v>
      </c>
      <c r="G9" s="8" t="n">
        <v>6.5187773641146</v>
      </c>
      <c r="H9" s="8" t="n">
        <v>10.6237278980646</v>
      </c>
      <c r="I9" s="8" t="n">
        <v>15.2131168823048</v>
      </c>
      <c r="J9" s="8" t="n">
        <v>20.0860990003814</v>
      </c>
      <c r="K9" s="8" t="n">
        <v>25.087572294845</v>
      </c>
      <c r="L9" s="8" t="n">
        <v>30.0995717107099</v>
      </c>
      <c r="M9" s="8" t="n">
        <v>35.0339952316273</v>
      </c>
      <c r="N9" s="8" t="n">
        <v>39.8265703544161</v>
      </c>
      <c r="O9" s="2" t="s">
        <v>56</v>
      </c>
    </row>
    <row r="10" customFormat="false" ht="13.8" hidden="false" customHeight="false" outlineLevel="0" collapsed="false">
      <c r="A10" s="6"/>
      <c r="B10" s="6"/>
      <c r="C10" s="6"/>
      <c r="D10" s="6" t="n">
        <v>9</v>
      </c>
      <c r="O10" s="2" t="s">
        <v>72</v>
      </c>
    </row>
    <row r="11" customFormat="false" ht="13.8" hidden="false" customHeight="false" outlineLevel="0" collapsed="false">
      <c r="A11" s="6"/>
      <c r="B11" s="6" t="n">
        <v>4</v>
      </c>
      <c r="C11" s="6" t="n">
        <v>4</v>
      </c>
      <c r="D11" s="6" t="n">
        <v>10</v>
      </c>
      <c r="E11" s="0" t="s">
        <v>135</v>
      </c>
      <c r="F11" s="0" t="n">
        <v>10</v>
      </c>
      <c r="O11" s="2" t="s">
        <v>72</v>
      </c>
    </row>
    <row r="12" customFormat="false" ht="13.8" hidden="false" customHeight="false" outlineLevel="0" collapsed="false">
      <c r="A12" s="6" t="n">
        <v>4</v>
      </c>
      <c r="B12" s="6" t="n">
        <v>4</v>
      </c>
      <c r="C12" s="6" t="n">
        <v>4</v>
      </c>
      <c r="D12" s="6" t="n">
        <v>11</v>
      </c>
      <c r="E12" s="8" t="n">
        <v>3.06359710910539</v>
      </c>
      <c r="F12" s="8" t="n">
        <v>7.33198365477049</v>
      </c>
      <c r="G12" s="8" t="n">
        <v>11.651021559143</v>
      </c>
      <c r="H12" s="8" t="n">
        <v>15.4628550948183</v>
      </c>
      <c r="I12" s="8" t="n">
        <v>18.6066336171671</v>
      </c>
      <c r="J12" s="8" t="n">
        <v>21.1001713228028</v>
      </c>
      <c r="K12" s="8" t="n">
        <v>23.0302402099665</v>
      </c>
      <c r="L12" s="8" t="n">
        <v>24.5003518811362</v>
      </c>
      <c r="M12" s="8" t="n">
        <v>25.6079511978092</v>
      </c>
      <c r="N12" s="8" t="n">
        <v>26.4361161132087</v>
      </c>
      <c r="O12" s="2" t="s">
        <v>7</v>
      </c>
    </row>
    <row r="13" customFormat="false" ht="13.8" hidden="false" customHeight="false" outlineLevel="0" collapsed="false">
      <c r="A13" s="6"/>
      <c r="B13" s="6"/>
      <c r="C13" s="6"/>
      <c r="D13" s="6" t="n">
        <v>12</v>
      </c>
      <c r="O13" s="2" t="s">
        <v>72</v>
      </c>
    </row>
    <row r="14" customFormat="false" ht="13.8" hidden="false" customHeight="false" outlineLevel="0" collapsed="false">
      <c r="A14" s="6"/>
      <c r="B14" s="6" t="n">
        <v>56</v>
      </c>
      <c r="C14" s="6" t="n">
        <v>5</v>
      </c>
      <c r="D14" s="6" t="n">
        <v>13</v>
      </c>
      <c r="E14" s="0" t="s">
        <v>136</v>
      </c>
      <c r="F14" s="0" t="n">
        <v>10</v>
      </c>
      <c r="O14" s="2" t="s">
        <v>72</v>
      </c>
    </row>
    <row r="15" customFormat="false" ht="13.8" hidden="false" customHeight="false" outlineLevel="0" collapsed="false">
      <c r="A15" s="6" t="n">
        <v>56</v>
      </c>
      <c r="B15" s="6" t="n">
        <v>56</v>
      </c>
      <c r="C15" s="6" t="n">
        <v>5</v>
      </c>
      <c r="D15" s="6" t="n">
        <v>14</v>
      </c>
      <c r="E15" s="8" t="n">
        <v>2.09154515291101</v>
      </c>
      <c r="F15" s="8" t="n">
        <v>5.08351849985431</v>
      </c>
      <c r="G15" s="8" t="n">
        <v>7.2916974463535</v>
      </c>
      <c r="H15" s="8" t="n">
        <v>8.67518844721553</v>
      </c>
      <c r="I15" s="8" t="n">
        <v>9.48630814263529</v>
      </c>
      <c r="J15" s="8" t="n">
        <v>9.94709863472724</v>
      </c>
      <c r="K15" s="8" t="n">
        <v>10.2046998032574</v>
      </c>
      <c r="L15" s="8" t="n">
        <v>10.3474947522741</v>
      </c>
      <c r="M15" s="8" t="n">
        <v>10.4262902061889</v>
      </c>
      <c r="N15" s="8" t="n">
        <v>10.4696629727531</v>
      </c>
      <c r="O15" s="2" t="s">
        <v>59</v>
      </c>
    </row>
    <row r="16" customFormat="false" ht="13.8" hidden="false" customHeight="false" outlineLevel="0" collapsed="false">
      <c r="A16" s="6"/>
      <c r="B16" s="6"/>
      <c r="C16" s="6"/>
      <c r="D16" s="6" t="n">
        <v>15</v>
      </c>
      <c r="O16" s="2" t="s">
        <v>72</v>
      </c>
    </row>
    <row r="17" customFormat="false" ht="13.8" hidden="false" customHeight="false" outlineLevel="0" collapsed="false">
      <c r="A17" s="6"/>
      <c r="B17" s="6" t="n">
        <v>47</v>
      </c>
      <c r="C17" s="6" t="n">
        <v>6</v>
      </c>
      <c r="D17" s="6" t="n">
        <v>16</v>
      </c>
      <c r="E17" s="0" t="s">
        <v>137</v>
      </c>
      <c r="F17" s="0" t="n">
        <v>10</v>
      </c>
      <c r="O17" s="2" t="s">
        <v>72</v>
      </c>
    </row>
    <row r="18" customFormat="false" ht="13.8" hidden="false" customHeight="false" outlineLevel="0" collapsed="false">
      <c r="A18" s="6" t="n">
        <v>47</v>
      </c>
      <c r="B18" s="6" t="n">
        <v>47</v>
      </c>
      <c r="C18" s="6" t="n">
        <v>6</v>
      </c>
      <c r="D18" s="6" t="n">
        <v>17</v>
      </c>
      <c r="E18" s="8" t="n">
        <v>11.0943751244577</v>
      </c>
      <c r="F18" s="8" t="n">
        <v>27.3010129659259</v>
      </c>
      <c r="G18" s="8" t="n">
        <v>38.9112603820205</v>
      </c>
      <c r="H18" s="8" t="n">
        <v>45.881742846817</v>
      </c>
      <c r="I18" s="8" t="n">
        <v>49.783843649368</v>
      </c>
      <c r="J18" s="8" t="n">
        <v>51.898961679059</v>
      </c>
      <c r="K18" s="8" t="n">
        <v>53.0274136543984</v>
      </c>
      <c r="L18" s="8" t="n">
        <v>53.6246336723749</v>
      </c>
      <c r="M18" s="8" t="n">
        <v>53.939395169318</v>
      </c>
      <c r="N18" s="8" t="n">
        <v>54.1049304816867</v>
      </c>
      <c r="O18" s="2" t="s">
        <v>50</v>
      </c>
    </row>
    <row r="19" customFormat="false" ht="13.8" hidden="false" customHeight="false" outlineLevel="0" collapsed="false">
      <c r="A19" s="6"/>
      <c r="B19" s="6"/>
      <c r="C19" s="6"/>
      <c r="D19" s="6" t="n">
        <v>18</v>
      </c>
      <c r="O19" s="2" t="s">
        <v>72</v>
      </c>
    </row>
    <row r="20" customFormat="false" ht="13.8" hidden="false" customHeight="false" outlineLevel="0" collapsed="false">
      <c r="A20" s="6"/>
      <c r="B20" s="6" t="n">
        <v>54</v>
      </c>
      <c r="C20" s="6" t="n">
        <v>7</v>
      </c>
      <c r="D20" s="6" t="n">
        <v>19</v>
      </c>
      <c r="E20" s="0" t="s">
        <v>138</v>
      </c>
      <c r="F20" s="0" t="n">
        <v>10</v>
      </c>
      <c r="O20" s="2" t="s">
        <v>72</v>
      </c>
    </row>
    <row r="21" customFormat="false" ht="13.8" hidden="false" customHeight="false" outlineLevel="0" collapsed="false">
      <c r="A21" s="6" t="n">
        <v>54</v>
      </c>
      <c r="B21" s="6" t="n">
        <v>54</v>
      </c>
      <c r="C21" s="6" t="n">
        <v>7</v>
      </c>
      <c r="D21" s="6" t="n">
        <v>20</v>
      </c>
      <c r="E21" s="8" t="n">
        <v>9.35201449739716</v>
      </c>
      <c r="F21" s="8" t="n">
        <v>18.5227765795364</v>
      </c>
      <c r="G21" s="8" t="n">
        <v>23.0439372141833</v>
      </c>
      <c r="H21" s="8" t="n">
        <v>24.9703668100887</v>
      </c>
      <c r="I21" s="8" t="n">
        <v>25.7527576832905</v>
      </c>
      <c r="J21" s="8" t="n">
        <v>26.0649328472335</v>
      </c>
      <c r="K21" s="8" t="n">
        <v>26.1886448566297</v>
      </c>
      <c r="L21" s="8" t="n">
        <v>26.2375403102976</v>
      </c>
      <c r="M21" s="8" t="n">
        <v>26.2568453365847</v>
      </c>
      <c r="N21" s="8" t="n">
        <v>26.2644642525312</v>
      </c>
      <c r="O21" s="2" t="s">
        <v>57</v>
      </c>
    </row>
    <row r="22" customFormat="false" ht="13.8" hidden="false" customHeight="false" outlineLevel="0" collapsed="false">
      <c r="A22" s="6"/>
      <c r="B22" s="6"/>
      <c r="C22" s="6"/>
      <c r="D22" s="6" t="n">
        <v>21</v>
      </c>
      <c r="O22" s="2" t="s">
        <v>72</v>
      </c>
    </row>
    <row r="23" customFormat="false" ht="13.8" hidden="false" customHeight="false" outlineLevel="0" collapsed="false">
      <c r="A23" s="6"/>
      <c r="B23" s="6" t="n">
        <v>58</v>
      </c>
      <c r="C23" s="6" t="n">
        <v>8</v>
      </c>
      <c r="D23" s="6" t="n">
        <v>22</v>
      </c>
      <c r="E23" s="0" t="s">
        <v>139</v>
      </c>
      <c r="F23" s="0" t="n">
        <v>10</v>
      </c>
      <c r="O23" s="2" t="s">
        <v>72</v>
      </c>
    </row>
    <row r="24" customFormat="false" ht="13.8" hidden="false" customHeight="false" outlineLevel="0" collapsed="false">
      <c r="A24" s="6" t="n">
        <v>58</v>
      </c>
      <c r="B24" s="6" t="n">
        <v>58</v>
      </c>
      <c r="C24" s="6" t="n">
        <v>8</v>
      </c>
      <c r="D24" s="6" t="n">
        <v>23</v>
      </c>
      <c r="E24" s="8" t="n">
        <v>1.2823829433736</v>
      </c>
      <c r="F24" s="8" t="n">
        <v>4.11874851069077</v>
      </c>
      <c r="G24" s="8" t="n">
        <v>7.34047786313425</v>
      </c>
      <c r="H24" s="8" t="n">
        <v>10.3682415533804</v>
      </c>
      <c r="I24" s="8" t="n">
        <v>12.9741311123663</v>
      </c>
      <c r="J24" s="8" t="n">
        <v>15.1092575041513</v>
      </c>
      <c r="K24" s="8" t="n">
        <v>16.8063631511804</v>
      </c>
      <c r="L24" s="8" t="n">
        <v>18.1287803418099</v>
      </c>
      <c r="M24" s="8" t="n">
        <v>19.1454172847416</v>
      </c>
      <c r="N24" s="8" t="n">
        <v>19.9196582542769</v>
      </c>
      <c r="O24" s="2" t="s">
        <v>61</v>
      </c>
    </row>
    <row r="25" customFormat="false" ht="13.8" hidden="false" customHeight="false" outlineLevel="0" collapsed="false">
      <c r="A25" s="6"/>
      <c r="B25" s="6"/>
      <c r="C25" s="6"/>
      <c r="D25" s="6" t="n">
        <v>24</v>
      </c>
      <c r="O25" s="2" t="s">
        <v>72</v>
      </c>
    </row>
    <row r="26" customFormat="false" ht="13.8" hidden="false" customHeight="false" outlineLevel="0" collapsed="false">
      <c r="A26" s="6"/>
      <c r="B26" s="6" t="n">
        <v>20</v>
      </c>
      <c r="C26" s="6" t="n">
        <v>9</v>
      </c>
      <c r="D26" s="6" t="n">
        <v>25</v>
      </c>
      <c r="E26" s="0" t="s">
        <v>140</v>
      </c>
      <c r="F26" s="0" t="n">
        <v>10</v>
      </c>
      <c r="O26" s="2" t="s">
        <v>72</v>
      </c>
    </row>
    <row r="27" customFormat="false" ht="13.8" hidden="false" customHeight="false" outlineLevel="0" collapsed="false">
      <c r="A27" s="6" t="n">
        <v>20</v>
      </c>
      <c r="B27" s="6" t="n">
        <v>20</v>
      </c>
      <c r="C27" s="6" t="n">
        <v>9</v>
      </c>
      <c r="D27" s="6" t="n">
        <v>26</v>
      </c>
      <c r="E27" s="8" t="n">
        <v>20.4955329755723</v>
      </c>
      <c r="F27" s="8" t="n">
        <v>82.471363004508</v>
      </c>
      <c r="G27" s="8" t="n">
        <v>166.903100604693</v>
      </c>
      <c r="H27" s="8" t="n">
        <v>259.17585504612</v>
      </c>
      <c r="I27" s="8" t="n">
        <v>350.203741989517</v>
      </c>
      <c r="J27" s="8" t="n">
        <v>434.918155331346</v>
      </c>
      <c r="K27" s="8" t="n">
        <v>510.893152571068</v>
      </c>
      <c r="L27" s="8" t="n">
        <v>577.34057611296</v>
      </c>
      <c r="M27" s="8" t="n">
        <v>634.428622410645</v>
      </c>
      <c r="N27" s="8" t="n">
        <v>682.839486296838</v>
      </c>
      <c r="O27" s="2" t="s">
        <v>23</v>
      </c>
    </row>
    <row r="28" customFormat="false" ht="13.8" hidden="false" customHeight="false" outlineLevel="0" collapsed="false">
      <c r="A28" s="6"/>
      <c r="B28" s="6"/>
      <c r="C28" s="6"/>
      <c r="D28" s="6" t="n">
        <v>27</v>
      </c>
      <c r="O28" s="2" t="s">
        <v>72</v>
      </c>
    </row>
    <row r="29" customFormat="false" ht="13.8" hidden="false" customHeight="false" outlineLevel="0" collapsed="false">
      <c r="A29" s="6"/>
      <c r="B29" s="6" t="n">
        <v>30</v>
      </c>
      <c r="C29" s="6" t="n">
        <v>10</v>
      </c>
      <c r="D29" s="6" t="n">
        <v>28</v>
      </c>
      <c r="E29" s="0" t="s">
        <v>141</v>
      </c>
      <c r="F29" s="0" t="n">
        <v>10</v>
      </c>
      <c r="O29" s="2" t="s">
        <v>72</v>
      </c>
    </row>
    <row r="30" customFormat="false" ht="13.8" hidden="false" customHeight="false" outlineLevel="0" collapsed="false">
      <c r="A30" s="6" t="n">
        <v>30</v>
      </c>
      <c r="B30" s="6" t="n">
        <v>30</v>
      </c>
      <c r="C30" s="6" t="n">
        <v>10</v>
      </c>
      <c r="D30" s="6" t="n">
        <v>29</v>
      </c>
      <c r="E30" s="8" t="n">
        <v>2.47245463227559</v>
      </c>
      <c r="F30" s="8" t="n">
        <v>7.29140976161878</v>
      </c>
      <c r="G30" s="8" t="n">
        <v>11.6339355805196</v>
      </c>
      <c r="H30" s="8" t="n">
        <v>14.8020204370014</v>
      </c>
      <c r="I30" s="8" t="n">
        <v>16.9137430393953</v>
      </c>
      <c r="J30" s="8" t="n">
        <v>18.2587582731291</v>
      </c>
      <c r="K30" s="8" t="n">
        <v>19.0944815218248</v>
      </c>
      <c r="L30" s="8" t="n">
        <v>19.6065081294258</v>
      </c>
      <c r="M30" s="8" t="n">
        <v>19.9176619912874</v>
      </c>
      <c r="N30" s="8" t="n">
        <v>20.1058399687025</v>
      </c>
      <c r="O30" s="2" t="s">
        <v>33</v>
      </c>
    </row>
    <row r="31" customFormat="false" ht="13.8" hidden="false" customHeight="false" outlineLevel="0" collapsed="false">
      <c r="A31" s="6"/>
      <c r="B31" s="6"/>
      <c r="C31" s="6"/>
      <c r="D31" s="6" t="n">
        <v>30</v>
      </c>
      <c r="O31" s="2" t="s">
        <v>72</v>
      </c>
    </row>
    <row r="32" customFormat="false" ht="13.8" hidden="false" customHeight="false" outlineLevel="0" collapsed="false">
      <c r="A32" s="6"/>
      <c r="B32" s="6" t="n">
        <v>17</v>
      </c>
      <c r="C32" s="6" t="n">
        <v>11</v>
      </c>
      <c r="D32" s="6" t="n">
        <v>31</v>
      </c>
      <c r="E32" s="0" t="s">
        <v>142</v>
      </c>
      <c r="F32" s="0" t="n">
        <v>10</v>
      </c>
      <c r="O32" s="2" t="s">
        <v>72</v>
      </c>
    </row>
    <row r="33" customFormat="false" ht="13.8" hidden="false" customHeight="false" outlineLevel="0" collapsed="false">
      <c r="A33" s="6" t="n">
        <v>17</v>
      </c>
      <c r="B33" s="6" t="n">
        <v>17</v>
      </c>
      <c r="C33" s="6" t="n">
        <v>11</v>
      </c>
      <c r="D33" s="6" t="n">
        <v>32</v>
      </c>
      <c r="E33" s="8" t="n">
        <v>1.29768365611741</v>
      </c>
      <c r="F33" s="8" t="n">
        <v>3.42731746131828</v>
      </c>
      <c r="G33" s="8" t="n">
        <v>5.21406524867635</v>
      </c>
      <c r="H33" s="8" t="n">
        <v>6.47298218950585</v>
      </c>
      <c r="I33" s="8" t="n">
        <v>7.29653491081101</v>
      </c>
      <c r="J33" s="8" t="n">
        <v>7.81554502701099</v>
      </c>
      <c r="K33" s="8" t="n">
        <v>8.1360531789124</v>
      </c>
      <c r="L33" s="8" t="n">
        <v>8.33171074122153</v>
      </c>
      <c r="M33" s="8" t="n">
        <v>8.45035486378917</v>
      </c>
      <c r="N33" s="8" t="n">
        <v>8.52201596608734</v>
      </c>
      <c r="O33" s="2" t="s">
        <v>20</v>
      </c>
    </row>
    <row r="34" customFormat="false" ht="13.8" hidden="false" customHeight="false" outlineLevel="0" collapsed="false">
      <c r="A34" s="6"/>
      <c r="B34" s="6"/>
      <c r="C34" s="6"/>
      <c r="D34" s="6" t="n">
        <v>33</v>
      </c>
      <c r="O34" s="2" t="s">
        <v>72</v>
      </c>
    </row>
    <row r="35" customFormat="false" ht="13.8" hidden="false" customHeight="false" outlineLevel="0" collapsed="false">
      <c r="A35" s="6"/>
      <c r="B35" s="6" t="n">
        <v>16</v>
      </c>
      <c r="C35" s="6" t="n">
        <v>12</v>
      </c>
      <c r="D35" s="6" t="n">
        <v>34</v>
      </c>
      <c r="E35" s="0" t="s">
        <v>143</v>
      </c>
      <c r="F35" s="0" t="n">
        <v>10</v>
      </c>
      <c r="O35" s="2" t="s">
        <v>72</v>
      </c>
    </row>
    <row r="36" customFormat="false" ht="13.8" hidden="false" customHeight="false" outlineLevel="0" collapsed="false">
      <c r="A36" s="6" t="n">
        <v>16</v>
      </c>
      <c r="B36" s="6" t="n">
        <v>16</v>
      </c>
      <c r="C36" s="6" t="n">
        <v>12</v>
      </c>
      <c r="D36" s="6" t="n">
        <v>35</v>
      </c>
      <c r="E36" s="8" t="n">
        <v>0.14096434601214</v>
      </c>
      <c r="F36" s="8" t="n">
        <v>0.397368431190104</v>
      </c>
      <c r="G36" s="8" t="n">
        <v>0.721092575627406</v>
      </c>
      <c r="H36" s="8" t="n">
        <v>1.06908679089064</v>
      </c>
      <c r="I36" s="8" t="n">
        <v>1.41315520210101</v>
      </c>
      <c r="J36" s="8" t="n">
        <v>1.73656882111229</v>
      </c>
      <c r="K36" s="8" t="n">
        <v>2.03059465101312</v>
      </c>
      <c r="L36" s="8" t="n">
        <v>2.29175162118538</v>
      </c>
      <c r="M36" s="8" t="n">
        <v>2.51982813280608</v>
      </c>
      <c r="N36" s="8" t="n">
        <v>2.7165188512989</v>
      </c>
      <c r="O36" s="2" t="s">
        <v>19</v>
      </c>
    </row>
    <row r="37" customFormat="false" ht="13.8" hidden="false" customHeight="false" outlineLevel="0" collapsed="false">
      <c r="A37" s="6"/>
      <c r="B37" s="6"/>
      <c r="C37" s="6"/>
      <c r="D37" s="6" t="n">
        <v>36</v>
      </c>
      <c r="O37" s="2" t="s">
        <v>72</v>
      </c>
    </row>
    <row r="38" customFormat="false" ht="13.8" hidden="false" customHeight="false" outlineLevel="0" collapsed="false">
      <c r="A38" s="6"/>
      <c r="B38" s="6" t="n">
        <v>2</v>
      </c>
      <c r="C38" s="6" t="n">
        <v>13</v>
      </c>
      <c r="D38" s="6" t="n">
        <v>37</v>
      </c>
      <c r="E38" s="0" t="s">
        <v>144</v>
      </c>
      <c r="F38" s="0" t="n">
        <v>10</v>
      </c>
      <c r="O38" s="2" t="s">
        <v>72</v>
      </c>
    </row>
    <row r="39" customFormat="false" ht="13.8" hidden="false" customHeight="false" outlineLevel="0" collapsed="false">
      <c r="A39" s="6" t="n">
        <v>2</v>
      </c>
      <c r="B39" s="6" t="n">
        <v>2</v>
      </c>
      <c r="C39" s="6" t="n">
        <v>13</v>
      </c>
      <c r="D39" s="6" t="n">
        <v>38</v>
      </c>
      <c r="E39" s="8" t="n">
        <v>276.335726555054</v>
      </c>
      <c r="F39" s="8" t="n">
        <v>558.927584763325</v>
      </c>
      <c r="G39" s="8" t="n">
        <v>800.548694323781</v>
      </c>
      <c r="H39" s="8" t="n">
        <v>963.413329111459</v>
      </c>
      <c r="I39" s="8" t="n">
        <v>1066.25714339353</v>
      </c>
      <c r="J39" s="8" t="n">
        <v>1129.09432675628</v>
      </c>
      <c r="K39" s="8" t="n">
        <v>1166.81011379169</v>
      </c>
      <c r="L39" s="8" t="n">
        <v>1189.2231874281</v>
      </c>
      <c r="M39" s="8" t="n">
        <v>1202.46686744257</v>
      </c>
      <c r="N39" s="8" t="n">
        <v>1210.26677431502</v>
      </c>
      <c r="O39" s="2" t="s">
        <v>5</v>
      </c>
    </row>
    <row r="40" customFormat="false" ht="13.8" hidden="false" customHeight="false" outlineLevel="0" collapsed="false">
      <c r="A40" s="6"/>
      <c r="B40" s="6"/>
      <c r="C40" s="6"/>
      <c r="D40" s="6" t="n">
        <v>39</v>
      </c>
      <c r="O40" s="2" t="s">
        <v>72</v>
      </c>
    </row>
    <row r="41" customFormat="false" ht="13.8" hidden="false" customHeight="false" outlineLevel="0" collapsed="false">
      <c r="A41" s="6"/>
      <c r="B41" s="6" t="n">
        <v>50</v>
      </c>
      <c r="C41" s="6" t="n">
        <v>14</v>
      </c>
      <c r="D41" s="6" t="n">
        <v>40</v>
      </c>
      <c r="E41" s="0" t="s">
        <v>145</v>
      </c>
      <c r="F41" s="0" t="n">
        <v>10</v>
      </c>
      <c r="O41" s="2" t="s">
        <v>72</v>
      </c>
    </row>
    <row r="42" customFormat="false" ht="13.8" hidden="false" customHeight="false" outlineLevel="0" collapsed="false">
      <c r="A42" s="6" t="n">
        <v>50</v>
      </c>
      <c r="B42" s="6" t="n">
        <v>50</v>
      </c>
      <c r="C42" s="6" t="n">
        <v>14</v>
      </c>
      <c r="D42" s="6" t="n">
        <v>41</v>
      </c>
      <c r="E42" s="8" t="n">
        <v>105.85123545423</v>
      </c>
      <c r="F42" s="8" t="n">
        <v>142.385756956538</v>
      </c>
      <c r="G42" s="8" t="n">
        <v>151.302975722952</v>
      </c>
      <c r="H42" s="8" t="n">
        <v>153.33093468464</v>
      </c>
      <c r="I42" s="8" t="n">
        <v>153.785339959492</v>
      </c>
      <c r="J42" s="8" t="n">
        <v>153.886826417232</v>
      </c>
      <c r="K42" s="8" t="n">
        <v>153.909475833591</v>
      </c>
      <c r="L42" s="8" t="n">
        <v>153.914529836826</v>
      </c>
      <c r="M42" s="8" t="n">
        <v>153.915657549094</v>
      </c>
      <c r="N42" s="8" t="n">
        <v>153.915909176296</v>
      </c>
      <c r="O42" s="2" t="s">
        <v>53</v>
      </c>
    </row>
    <row r="43" customFormat="false" ht="13.8" hidden="false" customHeight="false" outlineLevel="0" collapsed="false">
      <c r="A43" s="6"/>
      <c r="B43" s="6"/>
      <c r="C43" s="6"/>
      <c r="D43" s="6" t="n">
        <v>42</v>
      </c>
      <c r="O43" s="2" t="s">
        <v>72</v>
      </c>
    </row>
    <row r="44" customFormat="false" ht="13.8" hidden="false" customHeight="false" outlineLevel="0" collapsed="false">
      <c r="A44" s="6"/>
      <c r="B44" s="6" t="n">
        <v>3</v>
      </c>
      <c r="C44" s="6" t="n">
        <v>15</v>
      </c>
      <c r="D44" s="6" t="n">
        <v>43</v>
      </c>
      <c r="E44" s="0" t="s">
        <v>146</v>
      </c>
      <c r="F44" s="0" t="n">
        <v>10</v>
      </c>
      <c r="O44" s="2" t="s">
        <v>72</v>
      </c>
    </row>
    <row r="45" customFormat="false" ht="13.8" hidden="false" customHeight="false" outlineLevel="0" collapsed="false">
      <c r="A45" s="6" t="n">
        <v>3</v>
      </c>
      <c r="B45" s="6" t="n">
        <v>3</v>
      </c>
      <c r="C45" s="6" t="n">
        <v>15</v>
      </c>
      <c r="D45" s="6" t="n">
        <v>44</v>
      </c>
      <c r="E45" s="8" t="n">
        <v>303.877186981926</v>
      </c>
      <c r="F45" s="8" t="n">
        <v>605.68255725287</v>
      </c>
      <c r="G45" s="8" t="n">
        <v>828.233558819021</v>
      </c>
      <c r="H45" s="8" t="n">
        <v>972.753194549565</v>
      </c>
      <c r="I45" s="8" t="n">
        <v>1061.43073536606</v>
      </c>
      <c r="J45" s="8" t="n">
        <v>1114.30855323522</v>
      </c>
      <c r="K45" s="8" t="n">
        <v>1145.35917299727</v>
      </c>
      <c r="L45" s="8" t="n">
        <v>1163.43840185777</v>
      </c>
      <c r="M45" s="8" t="n">
        <v>1173.91484094456</v>
      </c>
      <c r="N45" s="8" t="n">
        <v>1179.96918974213</v>
      </c>
      <c r="O45" s="2" t="s">
        <v>6</v>
      </c>
    </row>
    <row r="46" customFormat="false" ht="13.8" hidden="false" customHeight="false" outlineLevel="0" collapsed="false">
      <c r="A46" s="6"/>
      <c r="B46" s="6"/>
      <c r="C46" s="6"/>
      <c r="D46" s="6" t="n">
        <v>45</v>
      </c>
      <c r="O46" s="2" t="s">
        <v>72</v>
      </c>
    </row>
    <row r="47" customFormat="false" ht="13.8" hidden="false" customHeight="false" outlineLevel="0" collapsed="false">
      <c r="A47" s="6"/>
      <c r="B47" s="6" t="n">
        <v>26</v>
      </c>
      <c r="C47" s="6" t="n">
        <v>16</v>
      </c>
      <c r="D47" s="6" t="n">
        <v>46</v>
      </c>
      <c r="E47" s="0" t="s">
        <v>147</v>
      </c>
      <c r="F47" s="0" t="n">
        <v>10</v>
      </c>
      <c r="O47" s="2" t="s">
        <v>72</v>
      </c>
    </row>
    <row r="48" customFormat="false" ht="13.8" hidden="false" customHeight="false" outlineLevel="0" collapsed="false">
      <c r="A48" s="6" t="n">
        <v>26</v>
      </c>
      <c r="B48" s="6" t="n">
        <v>26</v>
      </c>
      <c r="C48" s="6" t="n">
        <v>16</v>
      </c>
      <c r="D48" s="6" t="n">
        <v>47</v>
      </c>
      <c r="E48" s="8" t="n">
        <v>0.0747843143642474</v>
      </c>
      <c r="F48" s="8" t="n">
        <v>0.135304821769555</v>
      </c>
      <c r="G48" s="8" t="n">
        <v>0.191117555423563</v>
      </c>
      <c r="H48" s="8" t="n">
        <v>0.238020881170302</v>
      </c>
      <c r="I48" s="8" t="n">
        <v>0.275480864039478</v>
      </c>
      <c r="J48" s="8" t="n">
        <v>0.30448979733875</v>
      </c>
      <c r="K48" s="8" t="n">
        <v>0.326512701552528</v>
      </c>
      <c r="L48" s="8" t="n">
        <v>0.343011675306983</v>
      </c>
      <c r="M48" s="8" t="n">
        <v>0.355260455618911</v>
      </c>
      <c r="N48" s="8" t="n">
        <v>0.364296506498449</v>
      </c>
      <c r="O48" s="2" t="s">
        <v>29</v>
      </c>
    </row>
    <row r="49" customFormat="false" ht="13.8" hidden="false" customHeight="false" outlineLevel="0" collapsed="false">
      <c r="A49" s="6"/>
      <c r="B49" s="6"/>
      <c r="C49" s="6"/>
      <c r="D49" s="6" t="n">
        <v>48</v>
      </c>
      <c r="O49" s="2" t="s">
        <v>72</v>
      </c>
    </row>
    <row r="50" customFormat="false" ht="13.8" hidden="false" customHeight="false" outlineLevel="0" collapsed="false">
      <c r="A50" s="6"/>
      <c r="B50" s="6" t="n">
        <v>8</v>
      </c>
      <c r="C50" s="6" t="n">
        <v>17</v>
      </c>
      <c r="D50" s="6" t="n">
        <v>49</v>
      </c>
      <c r="E50" s="0" t="s">
        <v>148</v>
      </c>
      <c r="F50" s="0" t="n">
        <v>10</v>
      </c>
      <c r="O50" s="2" t="s">
        <v>72</v>
      </c>
    </row>
    <row r="51" customFormat="false" ht="13.8" hidden="false" customHeight="false" outlineLevel="0" collapsed="false">
      <c r="A51" s="6" t="n">
        <v>8</v>
      </c>
      <c r="B51" s="6" t="n">
        <v>8</v>
      </c>
      <c r="C51" s="6" t="n">
        <v>17</v>
      </c>
      <c r="D51" s="6" t="n">
        <v>50</v>
      </c>
      <c r="E51" s="8" t="n">
        <v>1.22960327244629</v>
      </c>
      <c r="F51" s="8" t="n">
        <v>2.42592860878661</v>
      </c>
      <c r="G51" s="8" t="n">
        <v>3.06037815747279</v>
      </c>
      <c r="H51" s="8" t="n">
        <v>3.3521534380932</v>
      </c>
      <c r="I51" s="8" t="n">
        <v>3.47981735544787</v>
      </c>
      <c r="J51" s="8" t="n">
        <v>3.53459289318287</v>
      </c>
      <c r="K51" s="8" t="n">
        <v>3.55790678921893</v>
      </c>
      <c r="L51" s="8" t="n">
        <v>3.56779652331678</v>
      </c>
      <c r="M51" s="8" t="n">
        <v>3.57198581385071</v>
      </c>
      <c r="N51" s="8" t="n">
        <v>3.57375933817825</v>
      </c>
      <c r="O51" s="2" t="s">
        <v>11</v>
      </c>
    </row>
    <row r="52" customFormat="false" ht="13.8" hidden="false" customHeight="false" outlineLevel="0" collapsed="false">
      <c r="A52" s="6"/>
      <c r="B52" s="6"/>
      <c r="C52" s="6"/>
      <c r="D52" s="6" t="n">
        <v>51</v>
      </c>
      <c r="O52" s="2" t="s">
        <v>72</v>
      </c>
    </row>
    <row r="53" customFormat="false" ht="13.8" hidden="false" customHeight="false" outlineLevel="0" collapsed="false">
      <c r="A53" s="6"/>
      <c r="B53" s="6" t="n">
        <v>1</v>
      </c>
      <c r="C53" s="6" t="n">
        <v>18</v>
      </c>
      <c r="D53" s="6" t="n">
        <v>52</v>
      </c>
      <c r="E53" s="0" t="s">
        <v>149</v>
      </c>
      <c r="F53" s="0" t="n">
        <v>10</v>
      </c>
      <c r="O53" s="2" t="s">
        <v>72</v>
      </c>
    </row>
    <row r="54" customFormat="false" ht="13.8" hidden="false" customHeight="false" outlineLevel="0" collapsed="false">
      <c r="A54" s="6" t="n">
        <v>1</v>
      </c>
      <c r="B54" s="6" t="n">
        <v>1</v>
      </c>
      <c r="C54" s="6" t="n">
        <v>18</v>
      </c>
      <c r="D54" s="6" t="n">
        <v>53</v>
      </c>
      <c r="E54" s="8" t="n">
        <v>0.167463429718032</v>
      </c>
      <c r="F54" s="8" t="n">
        <v>0.28982337433957</v>
      </c>
      <c r="G54" s="8" t="n">
        <v>0.414918806412753</v>
      </c>
      <c r="H54" s="8" t="n">
        <v>0.533649498993457</v>
      </c>
      <c r="I54" s="8" t="n">
        <v>0.641418944802462</v>
      </c>
      <c r="J54" s="8" t="n">
        <v>0.736418064861974</v>
      </c>
      <c r="K54" s="8" t="n">
        <v>0.818478480773315</v>
      </c>
      <c r="L54" s="8" t="n">
        <v>0.888334240653493</v>
      </c>
      <c r="M54" s="8" t="n">
        <v>0.947160755675579</v>
      </c>
      <c r="N54" s="8" t="n">
        <v>0.996296277301421</v>
      </c>
      <c r="O54" s="2" t="s">
        <v>4</v>
      </c>
    </row>
    <row r="55" customFormat="false" ht="13.8" hidden="false" customHeight="false" outlineLevel="0" collapsed="false">
      <c r="A55" s="6"/>
      <c r="B55" s="6"/>
      <c r="C55" s="6"/>
      <c r="D55" s="6" t="n">
        <v>54</v>
      </c>
      <c r="O55" s="2" t="s">
        <v>72</v>
      </c>
    </row>
    <row r="56" customFormat="false" ht="13.8" hidden="false" customHeight="false" outlineLevel="0" collapsed="false">
      <c r="A56" s="6"/>
      <c r="B56" s="6" t="n">
        <v>6</v>
      </c>
      <c r="C56" s="6" t="n">
        <v>19</v>
      </c>
      <c r="D56" s="6" t="n">
        <v>55</v>
      </c>
      <c r="E56" s="0" t="s">
        <v>150</v>
      </c>
      <c r="F56" s="0" t="n">
        <v>10</v>
      </c>
      <c r="O56" s="2" t="s">
        <v>72</v>
      </c>
    </row>
    <row r="57" customFormat="false" ht="13.8" hidden="false" customHeight="false" outlineLevel="0" collapsed="false">
      <c r="A57" s="6" t="n">
        <v>6</v>
      </c>
      <c r="B57" s="6" t="n">
        <v>6</v>
      </c>
      <c r="C57" s="6" t="n">
        <v>19</v>
      </c>
      <c r="D57" s="6" t="n">
        <v>56</v>
      </c>
      <c r="E57" s="8" t="n">
        <v>1.62938736736209</v>
      </c>
      <c r="F57" s="8" t="n">
        <v>3.28285144874906</v>
      </c>
      <c r="G57" s="8" t="n">
        <v>4.10510239336566</v>
      </c>
      <c r="H57" s="8" t="n">
        <v>4.45733402494877</v>
      </c>
      <c r="I57" s="8" t="n">
        <v>4.60100200718485</v>
      </c>
      <c r="J57" s="8" t="n">
        <v>4.65854743525307</v>
      </c>
      <c r="K57" s="8" t="n">
        <v>4.68143612390315</v>
      </c>
      <c r="L57" s="8" t="n">
        <v>4.69051514718022</v>
      </c>
      <c r="M57" s="8" t="n">
        <v>4.6941125353648</v>
      </c>
      <c r="N57" s="8" t="n">
        <v>4.69553732142443</v>
      </c>
      <c r="O57" s="2" t="s">
        <v>9</v>
      </c>
    </row>
    <row r="58" customFormat="false" ht="13.8" hidden="false" customHeight="false" outlineLevel="0" collapsed="false">
      <c r="A58" s="6"/>
      <c r="B58" s="6"/>
      <c r="C58" s="6"/>
      <c r="D58" s="6" t="n">
        <v>57</v>
      </c>
      <c r="O58" s="2" t="s">
        <v>72</v>
      </c>
    </row>
    <row r="59" customFormat="false" ht="13.8" hidden="false" customHeight="false" outlineLevel="0" collapsed="false">
      <c r="A59" s="6"/>
      <c r="B59" s="6" t="n">
        <v>18</v>
      </c>
      <c r="C59" s="6" t="n">
        <v>20</v>
      </c>
      <c r="D59" s="6" t="n">
        <v>58</v>
      </c>
      <c r="E59" s="0" t="s">
        <v>151</v>
      </c>
      <c r="F59" s="0" t="n">
        <v>10</v>
      </c>
      <c r="O59" s="2" t="s">
        <v>72</v>
      </c>
    </row>
    <row r="60" customFormat="false" ht="13.8" hidden="false" customHeight="false" outlineLevel="0" collapsed="false">
      <c r="A60" s="6" t="n">
        <v>18</v>
      </c>
      <c r="B60" s="6" t="n">
        <v>18</v>
      </c>
      <c r="C60" s="6" t="n">
        <v>20</v>
      </c>
      <c r="D60" s="6" t="n">
        <v>59</v>
      </c>
      <c r="E60" s="8" t="n">
        <v>0.889288426719955</v>
      </c>
      <c r="F60" s="8" t="n">
        <v>3.82328058254432</v>
      </c>
      <c r="G60" s="8" t="n">
        <v>8.40138643252001</v>
      </c>
      <c r="H60" s="8" t="n">
        <v>14.2021505375461</v>
      </c>
      <c r="I60" s="8" t="n">
        <v>20.8620394729568</v>
      </c>
      <c r="J60" s="8" t="n">
        <v>28.0811386275371</v>
      </c>
      <c r="K60" s="8" t="n">
        <v>35.6179997766286</v>
      </c>
      <c r="L60" s="8" t="n">
        <v>43.2818785595318</v>
      </c>
      <c r="M60" s="8" t="n">
        <v>50.9247806084264</v>
      </c>
      <c r="N60" s="8" t="n">
        <v>58.4341392704787</v>
      </c>
      <c r="O60" s="2" t="s">
        <v>21</v>
      </c>
    </row>
    <row r="61" customFormat="false" ht="13.8" hidden="false" customHeight="false" outlineLevel="0" collapsed="false">
      <c r="A61" s="6"/>
      <c r="B61" s="6"/>
      <c r="C61" s="6"/>
      <c r="D61" s="6" t="n">
        <v>60</v>
      </c>
      <c r="O61" s="2" t="s">
        <v>72</v>
      </c>
    </row>
    <row r="62" customFormat="false" ht="13.8" hidden="false" customHeight="false" outlineLevel="0" collapsed="false">
      <c r="A62" s="6"/>
      <c r="B62" s="6" t="n">
        <v>25</v>
      </c>
      <c r="C62" s="6" t="n">
        <v>21</v>
      </c>
      <c r="D62" s="6" t="n">
        <v>61</v>
      </c>
      <c r="E62" s="0" t="s">
        <v>152</v>
      </c>
      <c r="F62" s="0" t="n">
        <v>10</v>
      </c>
      <c r="O62" s="2" t="s">
        <v>72</v>
      </c>
    </row>
    <row r="63" customFormat="false" ht="13.8" hidden="false" customHeight="false" outlineLevel="0" collapsed="false">
      <c r="A63" s="6" t="n">
        <v>25</v>
      </c>
      <c r="B63" s="6" t="n">
        <v>25</v>
      </c>
      <c r="C63" s="6" t="n">
        <v>21</v>
      </c>
      <c r="D63" s="6" t="n">
        <v>62</v>
      </c>
      <c r="E63" s="8" t="n">
        <v>0.248195464586308</v>
      </c>
      <c r="F63" s="8" t="n">
        <v>0.804724408804607</v>
      </c>
      <c r="G63" s="8" t="n">
        <v>1.46935098090967</v>
      </c>
      <c r="H63" s="8" t="n">
        <v>2.13281889982252</v>
      </c>
      <c r="I63" s="8" t="n">
        <v>2.74151548115228</v>
      </c>
      <c r="J63" s="8" t="n">
        <v>3.27372049219794</v>
      </c>
      <c r="K63" s="8" t="n">
        <v>3.72511499114577</v>
      </c>
      <c r="L63" s="8" t="n">
        <v>4.10022375649101</v>
      </c>
      <c r="M63" s="8" t="n">
        <v>4.40750536572343</v>
      </c>
      <c r="N63" s="8" t="n">
        <v>4.65663623061911</v>
      </c>
      <c r="O63" s="2" t="s">
        <v>28</v>
      </c>
    </row>
    <row r="64" customFormat="false" ht="13.8" hidden="false" customHeight="false" outlineLevel="0" collapsed="false">
      <c r="A64" s="6"/>
      <c r="B64" s="6"/>
      <c r="C64" s="6"/>
      <c r="D64" s="6" t="n">
        <v>63</v>
      </c>
      <c r="O64" s="2" t="s">
        <v>72</v>
      </c>
    </row>
    <row r="65" customFormat="false" ht="13.8" hidden="false" customHeight="false" outlineLevel="0" collapsed="false">
      <c r="A65" s="6"/>
      <c r="B65" s="6" t="n">
        <v>14</v>
      </c>
      <c r="C65" s="6" t="n">
        <v>22</v>
      </c>
      <c r="D65" s="6" t="n">
        <v>64</v>
      </c>
      <c r="E65" s="0" t="s">
        <v>153</v>
      </c>
      <c r="F65" s="0" t="n">
        <v>10</v>
      </c>
      <c r="O65" s="2" t="s">
        <v>72</v>
      </c>
    </row>
    <row r="66" customFormat="false" ht="13.8" hidden="false" customHeight="false" outlineLevel="0" collapsed="false">
      <c r="A66" s="6" t="n">
        <v>14</v>
      </c>
      <c r="B66" s="6" t="n">
        <v>14</v>
      </c>
      <c r="C66" s="6" t="n">
        <v>22</v>
      </c>
      <c r="D66" s="6" t="n">
        <v>65</v>
      </c>
      <c r="E66" s="8" t="n">
        <v>2.45855987504903</v>
      </c>
      <c r="F66" s="8" t="n">
        <v>6.62559470683657</v>
      </c>
      <c r="G66" s="8" t="n">
        <v>9.95066866019381</v>
      </c>
      <c r="H66" s="8" t="n">
        <v>12.1298669359492</v>
      </c>
      <c r="I66" s="8" t="n">
        <v>13.4472393309388</v>
      </c>
      <c r="J66" s="8" t="n">
        <v>14.2133304462906</v>
      </c>
      <c r="K66" s="8" t="n">
        <v>14.6500217903048</v>
      </c>
      <c r="L66" s="8" t="n">
        <v>14.8963048267195</v>
      </c>
      <c r="M66" s="8" t="n">
        <v>15.0343980755501</v>
      </c>
      <c r="N66" s="8" t="n">
        <v>15.1115814681563</v>
      </c>
      <c r="O66" s="2" t="s">
        <v>17</v>
      </c>
    </row>
    <row r="67" customFormat="false" ht="13.8" hidden="false" customHeight="false" outlineLevel="0" collapsed="false">
      <c r="A67" s="6"/>
      <c r="B67" s="6"/>
      <c r="C67" s="6"/>
      <c r="D67" s="6" t="n">
        <v>66</v>
      </c>
      <c r="O67" s="2" t="s">
        <v>72</v>
      </c>
    </row>
    <row r="68" customFormat="false" ht="13.8" hidden="false" customHeight="false" outlineLevel="0" collapsed="false">
      <c r="A68" s="6"/>
      <c r="B68" s="6" t="n">
        <v>10</v>
      </c>
      <c r="C68" s="6" t="n">
        <v>23</v>
      </c>
      <c r="D68" s="6" t="n">
        <v>67</v>
      </c>
      <c r="E68" s="0" t="s">
        <v>154</v>
      </c>
      <c r="F68" s="0" t="n">
        <v>10</v>
      </c>
      <c r="O68" s="2" t="s">
        <v>72</v>
      </c>
    </row>
    <row r="69" customFormat="false" ht="13.8" hidden="false" customHeight="false" outlineLevel="0" collapsed="false">
      <c r="A69" s="6" t="n">
        <v>10</v>
      </c>
      <c r="B69" s="6" t="n">
        <v>10</v>
      </c>
      <c r="C69" s="6" t="n">
        <v>23</v>
      </c>
      <c r="D69" s="6" t="n">
        <v>68</v>
      </c>
      <c r="E69" s="8" t="n">
        <v>9.75788211287354</v>
      </c>
      <c r="F69" s="8" t="n">
        <v>31.8761023753662</v>
      </c>
      <c r="G69" s="8" t="n">
        <v>56.1806139090818</v>
      </c>
      <c r="H69" s="8" t="n">
        <v>78.1278980911408</v>
      </c>
      <c r="I69" s="8" t="n">
        <v>96.2579546298944</v>
      </c>
      <c r="J69" s="8" t="n">
        <v>110.520343449072</v>
      </c>
      <c r="K69" s="8" t="n">
        <v>121.413136641036</v>
      </c>
      <c r="L69" s="8" t="n">
        <v>129.576156054019</v>
      </c>
      <c r="M69" s="8" t="n">
        <v>135.616858707456</v>
      </c>
      <c r="N69" s="8" t="n">
        <v>140.048821734347</v>
      </c>
      <c r="O69" s="2" t="s">
        <v>13</v>
      </c>
    </row>
    <row r="70" customFormat="false" ht="13.8" hidden="false" customHeight="false" outlineLevel="0" collapsed="false">
      <c r="A70" s="6"/>
      <c r="B70" s="6"/>
      <c r="C70" s="6"/>
      <c r="D70" s="6" t="n">
        <v>69</v>
      </c>
      <c r="O70" s="2" t="s">
        <v>72</v>
      </c>
    </row>
    <row r="71" customFormat="false" ht="13.8" hidden="false" customHeight="false" outlineLevel="0" collapsed="false">
      <c r="A71" s="6"/>
      <c r="B71" s="6" t="n">
        <v>42</v>
      </c>
      <c r="C71" s="6" t="n">
        <v>24</v>
      </c>
      <c r="D71" s="6" t="n">
        <v>70</v>
      </c>
      <c r="E71" s="0" t="s">
        <v>155</v>
      </c>
      <c r="F71" s="0" t="n">
        <v>10</v>
      </c>
      <c r="O71" s="2" t="s">
        <v>72</v>
      </c>
    </row>
    <row r="72" customFormat="false" ht="13.8" hidden="false" customHeight="false" outlineLevel="0" collapsed="false">
      <c r="A72" s="6" t="n">
        <v>42</v>
      </c>
      <c r="B72" s="6" t="n">
        <v>42</v>
      </c>
      <c r="C72" s="6" t="n">
        <v>24</v>
      </c>
      <c r="D72" s="6" t="n">
        <v>71</v>
      </c>
      <c r="E72" s="8" t="n">
        <v>0.450160459283359</v>
      </c>
      <c r="F72" s="8" t="n">
        <v>1.47985572082843</v>
      </c>
      <c r="G72" s="8" t="n">
        <v>2.78275102191165</v>
      </c>
      <c r="H72" s="8" t="n">
        <v>4.17575456956188</v>
      </c>
      <c r="I72" s="8" t="n">
        <v>5.55007244830158</v>
      </c>
      <c r="J72" s="8" t="n">
        <v>6.84418220122359</v>
      </c>
      <c r="K72" s="8" t="n">
        <v>8.02665661521864</v>
      </c>
      <c r="L72" s="8" t="n">
        <v>9.08495191712593</v>
      </c>
      <c r="M72" s="8" t="n">
        <v>10.0180506099684</v>
      </c>
      <c r="N72" s="8" t="n">
        <v>10.8316518621483</v>
      </c>
      <c r="O72" s="2" t="s">
        <v>45</v>
      </c>
    </row>
    <row r="73" customFormat="false" ht="13.8" hidden="false" customHeight="false" outlineLevel="0" collapsed="false">
      <c r="A73" s="6"/>
      <c r="B73" s="6"/>
      <c r="C73" s="6"/>
      <c r="D73" s="6" t="n">
        <v>72</v>
      </c>
      <c r="O73" s="2" t="s">
        <v>72</v>
      </c>
    </row>
    <row r="74" customFormat="false" ht="13.8" hidden="false" customHeight="false" outlineLevel="0" collapsed="false">
      <c r="A74" s="6"/>
      <c r="B74" s="6" t="n">
        <v>27</v>
      </c>
      <c r="C74" s="6" t="n">
        <v>25</v>
      </c>
      <c r="D74" s="6" t="n">
        <v>73</v>
      </c>
      <c r="E74" s="0" t="s">
        <v>156</v>
      </c>
      <c r="F74" s="0" t="n">
        <v>10</v>
      </c>
      <c r="O74" s="2" t="s">
        <v>72</v>
      </c>
    </row>
    <row r="75" customFormat="false" ht="13.8" hidden="false" customHeight="false" outlineLevel="0" collapsed="false">
      <c r="A75" s="6" t="n">
        <v>27</v>
      </c>
      <c r="B75" s="6" t="n">
        <v>27</v>
      </c>
      <c r="C75" s="6" t="n">
        <v>25</v>
      </c>
      <c r="D75" s="6" t="n">
        <v>74</v>
      </c>
      <c r="E75" s="8" t="n">
        <v>4.20646904846938</v>
      </c>
      <c r="F75" s="8" t="n">
        <v>6.3813504540924</v>
      </c>
      <c r="G75" s="8" t="n">
        <v>6.96132588402528</v>
      </c>
      <c r="H75" s="8" t="n">
        <v>7.10235699485751</v>
      </c>
      <c r="I75" s="8" t="n">
        <v>7.13597416933066</v>
      </c>
      <c r="J75" s="8" t="n">
        <v>7.14395040389569</v>
      </c>
      <c r="K75" s="8" t="n">
        <v>7.14584083477747</v>
      </c>
      <c r="L75" s="8" t="n">
        <v>7.14628876622727</v>
      </c>
      <c r="M75" s="8" t="n">
        <v>7.14639489563683</v>
      </c>
      <c r="N75" s="8" t="n">
        <v>7.14642004075309</v>
      </c>
      <c r="O75" s="2" t="s">
        <v>30</v>
      </c>
    </row>
    <row r="76" customFormat="false" ht="13.8" hidden="false" customHeight="false" outlineLevel="0" collapsed="false">
      <c r="A76" s="6"/>
      <c r="B76" s="6"/>
      <c r="C76" s="6"/>
      <c r="D76" s="6" t="n">
        <v>75</v>
      </c>
      <c r="O76" s="2" t="s">
        <v>72</v>
      </c>
    </row>
    <row r="77" customFormat="false" ht="13.8" hidden="false" customHeight="false" outlineLevel="0" collapsed="false">
      <c r="A77" s="6"/>
      <c r="B77" s="6" t="n">
        <v>31</v>
      </c>
      <c r="C77" s="6" t="n">
        <v>26</v>
      </c>
      <c r="D77" s="6" t="n">
        <v>76</v>
      </c>
      <c r="E77" s="0" t="s">
        <v>157</v>
      </c>
      <c r="F77" s="0" t="n">
        <v>10</v>
      </c>
      <c r="O77" s="2" t="s">
        <v>72</v>
      </c>
    </row>
    <row r="78" customFormat="false" ht="13.8" hidden="false" customHeight="false" outlineLevel="0" collapsed="false">
      <c r="A78" s="6" t="n">
        <v>31</v>
      </c>
      <c r="B78" s="6" t="n">
        <v>31</v>
      </c>
      <c r="C78" s="6" t="n">
        <v>26</v>
      </c>
      <c r="D78" s="6" t="n">
        <v>77</v>
      </c>
      <c r="E78" s="8" t="n">
        <v>12.297101354212</v>
      </c>
      <c r="F78" s="8" t="n">
        <v>33.0169656591705</v>
      </c>
      <c r="G78" s="8" t="n">
        <v>50.5880334089253</v>
      </c>
      <c r="H78" s="8" t="n">
        <v>63.0329664462215</v>
      </c>
      <c r="I78" s="8" t="n">
        <v>71.1969784007311</v>
      </c>
      <c r="J78" s="8" t="n">
        <v>76.3501639899266</v>
      </c>
      <c r="K78" s="8" t="n">
        <v>79.535373048644</v>
      </c>
      <c r="L78" s="8" t="n">
        <v>81.480868551956</v>
      </c>
      <c r="M78" s="8" t="n">
        <v>82.6609693324956</v>
      </c>
      <c r="N78" s="8" t="n">
        <v>83.3738870261155</v>
      </c>
      <c r="O78" s="2" t="s">
        <v>34</v>
      </c>
    </row>
    <row r="79" customFormat="false" ht="13.8" hidden="false" customHeight="false" outlineLevel="0" collapsed="false">
      <c r="A79" s="6"/>
      <c r="B79" s="6"/>
      <c r="C79" s="6"/>
      <c r="D79" s="6" t="n">
        <v>78</v>
      </c>
      <c r="O79" s="2" t="s">
        <v>72</v>
      </c>
    </row>
    <row r="80" customFormat="false" ht="13.8" hidden="false" customHeight="false" outlineLevel="0" collapsed="false">
      <c r="A80" s="6"/>
      <c r="B80" s="6" t="n">
        <v>36</v>
      </c>
      <c r="C80" s="6" t="n">
        <v>27</v>
      </c>
      <c r="D80" s="6" t="n">
        <v>79</v>
      </c>
      <c r="E80" s="0" t="s">
        <v>158</v>
      </c>
      <c r="F80" s="0" t="n">
        <v>10</v>
      </c>
      <c r="O80" s="2" t="s">
        <v>72</v>
      </c>
    </row>
    <row r="81" customFormat="false" ht="13.8" hidden="false" customHeight="false" outlineLevel="0" collapsed="false">
      <c r="A81" s="6" t="n">
        <v>36</v>
      </c>
      <c r="B81" s="6" t="n">
        <v>36</v>
      </c>
      <c r="C81" s="6" t="n">
        <v>27</v>
      </c>
      <c r="D81" s="6" t="n">
        <v>80</v>
      </c>
      <c r="E81" s="8" t="n">
        <v>4.04426249332232</v>
      </c>
      <c r="F81" s="8" t="n">
        <v>10.3663437648155</v>
      </c>
      <c r="G81" s="8" t="n">
        <v>15.3165102259944</v>
      </c>
      <c r="H81" s="8" t="n">
        <v>18.5654641603892</v>
      </c>
      <c r="I81" s="8" t="n">
        <v>20.5481061849028</v>
      </c>
      <c r="J81" s="8" t="n">
        <v>21.7160565369466</v>
      </c>
      <c r="K81" s="8" t="n">
        <v>22.3915469066882</v>
      </c>
      <c r="L81" s="8" t="n">
        <v>22.7783541055153</v>
      </c>
      <c r="M81" s="8" t="n">
        <v>22.9986400105054</v>
      </c>
      <c r="N81" s="8" t="n">
        <v>23.1237089762958</v>
      </c>
      <c r="O81" s="2" t="s">
        <v>39</v>
      </c>
    </row>
    <row r="82" customFormat="false" ht="13.8" hidden="false" customHeight="false" outlineLevel="0" collapsed="false">
      <c r="A82" s="6"/>
      <c r="B82" s="6"/>
      <c r="C82" s="6"/>
      <c r="D82" s="6" t="n">
        <v>81</v>
      </c>
      <c r="O82" s="2" t="s">
        <v>72</v>
      </c>
    </row>
    <row r="83" customFormat="false" ht="13.8" hidden="false" customHeight="false" outlineLevel="0" collapsed="false">
      <c r="A83" s="6"/>
      <c r="B83" s="6" t="n">
        <v>7</v>
      </c>
      <c r="C83" s="6" t="n">
        <v>28</v>
      </c>
      <c r="D83" s="6" t="n">
        <v>82</v>
      </c>
      <c r="E83" s="0" t="s">
        <v>159</v>
      </c>
      <c r="F83" s="0" t="n">
        <v>10</v>
      </c>
      <c r="O83" s="2" t="s">
        <v>72</v>
      </c>
    </row>
    <row r="84" customFormat="false" ht="13.8" hidden="false" customHeight="false" outlineLevel="0" collapsed="false">
      <c r="A84" s="6" t="n">
        <v>7</v>
      </c>
      <c r="B84" s="6" t="n">
        <v>7</v>
      </c>
      <c r="C84" s="6" t="n">
        <v>28</v>
      </c>
      <c r="D84" s="6" t="n">
        <v>83</v>
      </c>
      <c r="E84" s="8" t="n">
        <v>4.79343818374574</v>
      </c>
      <c r="F84" s="8" t="n">
        <v>12.3490885989211</v>
      </c>
      <c r="G84" s="8" t="n">
        <v>17.7160466584057</v>
      </c>
      <c r="H84" s="8" t="n">
        <v>20.8888341802471</v>
      </c>
      <c r="I84" s="8" t="n">
        <v>22.63623992858</v>
      </c>
      <c r="J84" s="8" t="n">
        <v>23.5682467971561</v>
      </c>
      <c r="K84" s="8" t="n">
        <v>24.057681923257</v>
      </c>
      <c r="L84" s="8" t="n">
        <v>24.3127133774266</v>
      </c>
      <c r="M84" s="8" t="n">
        <v>24.445079014338</v>
      </c>
      <c r="N84" s="8" t="n">
        <v>24.5136399503688</v>
      </c>
      <c r="O84" s="2" t="s">
        <v>10</v>
      </c>
    </row>
    <row r="85" customFormat="false" ht="13.8" hidden="false" customHeight="false" outlineLevel="0" collapsed="false">
      <c r="A85" s="6"/>
      <c r="B85" s="6"/>
      <c r="C85" s="6"/>
      <c r="D85" s="6" t="n">
        <v>84</v>
      </c>
      <c r="O85" s="2" t="s">
        <v>72</v>
      </c>
    </row>
    <row r="86" customFormat="false" ht="13.8" hidden="false" customHeight="false" outlineLevel="0" collapsed="false">
      <c r="A86" s="6"/>
      <c r="B86" s="6" t="n">
        <v>40</v>
      </c>
      <c r="C86" s="6" t="n">
        <v>29</v>
      </c>
      <c r="D86" s="6" t="n">
        <v>85</v>
      </c>
      <c r="E86" s="0" t="s">
        <v>160</v>
      </c>
      <c r="F86" s="0" t="n">
        <v>10</v>
      </c>
      <c r="O86" s="2" t="s">
        <v>72</v>
      </c>
    </row>
    <row r="87" customFormat="false" ht="13.8" hidden="false" customHeight="false" outlineLevel="0" collapsed="false">
      <c r="A87" s="6" t="n">
        <v>40</v>
      </c>
      <c r="B87" s="6" t="n">
        <v>40</v>
      </c>
      <c r="C87" s="6" t="n">
        <v>29</v>
      </c>
      <c r="D87" s="6" t="n">
        <v>86</v>
      </c>
      <c r="E87" s="8" t="n">
        <v>2.18852169213913</v>
      </c>
      <c r="F87" s="8" t="n">
        <v>6.07271744638331</v>
      </c>
      <c r="G87" s="8" t="n">
        <v>9.43779923375915</v>
      </c>
      <c r="H87" s="8" t="n">
        <v>11.8460805791124</v>
      </c>
      <c r="I87" s="8" t="n">
        <v>13.4348130033761</v>
      </c>
      <c r="J87" s="8" t="n">
        <v>14.4408132370545</v>
      </c>
      <c r="K87" s="8" t="n">
        <v>15.0637700592746</v>
      </c>
      <c r="L87" s="8" t="n">
        <v>15.4446776823258</v>
      </c>
      <c r="M87" s="8" t="n">
        <v>15.6758772782235</v>
      </c>
      <c r="N87" s="8" t="n">
        <v>15.8156020610723</v>
      </c>
      <c r="O87" s="2" t="s">
        <v>43</v>
      </c>
    </row>
    <row r="88" customFormat="false" ht="13.8" hidden="false" customHeight="false" outlineLevel="0" collapsed="false">
      <c r="A88" s="6"/>
      <c r="B88" s="6"/>
      <c r="C88" s="6"/>
      <c r="D88" s="6" t="n">
        <v>87</v>
      </c>
      <c r="O88" s="2" t="s">
        <v>72</v>
      </c>
    </row>
    <row r="89" customFormat="false" ht="13.8" hidden="false" customHeight="false" outlineLevel="0" collapsed="false">
      <c r="A89" s="6"/>
      <c r="B89" s="6" t="n">
        <v>52</v>
      </c>
      <c r="C89" s="6" t="n">
        <v>30</v>
      </c>
      <c r="D89" s="6" t="n">
        <v>88</v>
      </c>
      <c r="E89" s="0" t="s">
        <v>161</v>
      </c>
      <c r="F89" s="0" t="n">
        <v>10</v>
      </c>
      <c r="O89" s="2" t="s">
        <v>72</v>
      </c>
    </row>
    <row r="90" customFormat="false" ht="13.8" hidden="false" customHeight="false" outlineLevel="0" collapsed="false">
      <c r="A90" s="6" t="n">
        <v>52</v>
      </c>
      <c r="B90" s="6" t="n">
        <v>52</v>
      </c>
      <c r="C90" s="6" t="n">
        <v>30</v>
      </c>
      <c r="D90" s="6" t="n">
        <v>89</v>
      </c>
      <c r="E90" s="8" t="n">
        <v>7.05701299986848</v>
      </c>
      <c r="F90" s="8" t="n">
        <v>23.5287771357187</v>
      </c>
      <c r="G90" s="8" t="n">
        <v>40.77307476337</v>
      </c>
      <c r="H90" s="8" t="n">
        <v>55.3789429170265</v>
      </c>
      <c r="I90" s="8" t="n">
        <v>66.6466947273405</v>
      </c>
      <c r="J90" s="8" t="n">
        <v>74.9175181666862</v>
      </c>
      <c r="K90" s="8" t="n">
        <v>80.8144733168094</v>
      </c>
      <c r="L90" s="8" t="n">
        <v>84.9441153865074</v>
      </c>
      <c r="M90" s="8" t="n">
        <v>87.8032103513781</v>
      </c>
      <c r="N90" s="8" t="n">
        <v>89.7679813908364</v>
      </c>
      <c r="O90" s="2" t="s">
        <v>55</v>
      </c>
    </row>
    <row r="91" customFormat="false" ht="13.8" hidden="false" customHeight="false" outlineLevel="0" collapsed="false">
      <c r="A91" s="6"/>
      <c r="B91" s="6"/>
      <c r="C91" s="6"/>
      <c r="D91" s="6" t="n">
        <v>90</v>
      </c>
      <c r="O91" s="2" t="s">
        <v>72</v>
      </c>
    </row>
    <row r="92" customFormat="false" ht="13.8" hidden="false" customHeight="false" outlineLevel="0" collapsed="false">
      <c r="A92" s="6"/>
      <c r="B92" s="6" t="n">
        <v>34</v>
      </c>
      <c r="C92" s="6" t="n">
        <v>31</v>
      </c>
      <c r="D92" s="6" t="n">
        <v>91</v>
      </c>
      <c r="E92" s="0" t="s">
        <v>162</v>
      </c>
      <c r="F92" s="0" t="n">
        <v>10</v>
      </c>
      <c r="O92" s="2" t="s">
        <v>72</v>
      </c>
    </row>
    <row r="93" customFormat="false" ht="13.8" hidden="false" customHeight="false" outlineLevel="0" collapsed="false">
      <c r="A93" s="6" t="n">
        <v>34</v>
      </c>
      <c r="B93" s="6" t="n">
        <v>34</v>
      </c>
      <c r="C93" s="6" t="n">
        <v>31</v>
      </c>
      <c r="D93" s="6" t="n">
        <v>92</v>
      </c>
      <c r="E93" s="8" t="n">
        <v>1.03857576507935</v>
      </c>
      <c r="F93" s="8" t="n">
        <v>2.19048745858722</v>
      </c>
      <c r="G93" s="8" t="n">
        <v>3.04873807698752</v>
      </c>
      <c r="H93" s="8" t="n">
        <v>3.60227545365708</v>
      </c>
      <c r="I93" s="8" t="n">
        <v>3.93744511235877</v>
      </c>
      <c r="J93" s="8" t="n">
        <v>4.13412543704998</v>
      </c>
      <c r="K93" s="8" t="n">
        <v>4.24764431202859</v>
      </c>
      <c r="L93" s="8" t="n">
        <v>4.31257661262301</v>
      </c>
      <c r="M93" s="8" t="n">
        <v>4.34953269503705</v>
      </c>
      <c r="N93" s="8" t="n">
        <v>4.37050758183635</v>
      </c>
      <c r="O93" s="2" t="s">
        <v>37</v>
      </c>
    </row>
    <row r="94" customFormat="false" ht="13.8" hidden="false" customHeight="false" outlineLevel="0" collapsed="false">
      <c r="A94" s="6"/>
      <c r="B94" s="6"/>
      <c r="C94" s="6"/>
      <c r="D94" s="6" t="n">
        <v>93</v>
      </c>
      <c r="O94" s="2" t="s">
        <v>72</v>
      </c>
    </row>
    <row r="95" customFormat="false" ht="13.8" hidden="false" customHeight="false" outlineLevel="0" collapsed="false">
      <c r="A95" s="6"/>
      <c r="B95" s="6" t="n">
        <v>28</v>
      </c>
      <c r="C95" s="6" t="n">
        <v>32</v>
      </c>
      <c r="D95" s="6" t="n">
        <v>94</v>
      </c>
      <c r="E95" s="0" t="s">
        <v>163</v>
      </c>
      <c r="F95" s="0" t="n">
        <v>10</v>
      </c>
      <c r="O95" s="2" t="s">
        <v>72</v>
      </c>
    </row>
    <row r="96" customFormat="false" ht="13.8" hidden="false" customHeight="false" outlineLevel="0" collapsed="false">
      <c r="A96" s="6" t="n">
        <v>28</v>
      </c>
      <c r="B96" s="6" t="n">
        <v>28</v>
      </c>
      <c r="C96" s="6" t="n">
        <v>32</v>
      </c>
      <c r="D96" s="6" t="n">
        <v>95</v>
      </c>
      <c r="E96" s="8" t="n">
        <v>2.7419555514781</v>
      </c>
      <c r="F96" s="8" t="n">
        <v>8.95620369518911</v>
      </c>
      <c r="G96" s="8" t="n">
        <v>15.9585126246669</v>
      </c>
      <c r="H96" s="8" t="n">
        <v>22.4173784232274</v>
      </c>
      <c r="I96" s="8" t="n">
        <v>27.849463033945</v>
      </c>
      <c r="J96" s="8" t="n">
        <v>32.1900455769775</v>
      </c>
      <c r="K96" s="8" t="n">
        <v>35.5518260461744</v>
      </c>
      <c r="L96" s="8" t="n">
        <v>38.1035526733642</v>
      </c>
      <c r="M96" s="8" t="n">
        <v>40.0144430812814</v>
      </c>
      <c r="N96" s="8" t="n">
        <v>41.4322465427759</v>
      </c>
      <c r="O96" s="2" t="s">
        <v>31</v>
      </c>
    </row>
    <row r="97" customFormat="false" ht="13.8" hidden="false" customHeight="false" outlineLevel="0" collapsed="false">
      <c r="A97" s="6"/>
      <c r="B97" s="6"/>
      <c r="C97" s="6"/>
      <c r="D97" s="6" t="n">
        <v>96</v>
      </c>
      <c r="O97" s="2" t="s">
        <v>72</v>
      </c>
    </row>
    <row r="98" customFormat="false" ht="13.8" hidden="false" customHeight="false" outlineLevel="0" collapsed="false">
      <c r="A98" s="6"/>
      <c r="B98" s="6" t="n">
        <v>38</v>
      </c>
      <c r="C98" s="6" t="n">
        <v>33</v>
      </c>
      <c r="D98" s="6" t="n">
        <v>97</v>
      </c>
      <c r="E98" s="0" t="s">
        <v>164</v>
      </c>
      <c r="F98" s="0" t="n">
        <v>10</v>
      </c>
      <c r="O98" s="2" t="s">
        <v>72</v>
      </c>
    </row>
    <row r="99" customFormat="false" ht="13.8" hidden="false" customHeight="false" outlineLevel="0" collapsed="false">
      <c r="A99" s="6" t="n">
        <v>38</v>
      </c>
      <c r="B99" s="6" t="n">
        <v>38</v>
      </c>
      <c r="C99" s="6" t="n">
        <v>33</v>
      </c>
      <c r="D99" s="6" t="n">
        <v>98</v>
      </c>
      <c r="E99" s="8" t="n">
        <v>20.1736505428062</v>
      </c>
      <c r="F99" s="8" t="n">
        <v>50.5570307240494</v>
      </c>
      <c r="G99" s="8" t="n">
        <v>73.4256848820292</v>
      </c>
      <c r="H99" s="8" t="n">
        <v>87.8820172417197</v>
      </c>
      <c r="I99" s="8" t="n">
        <v>96.3955287108526</v>
      </c>
      <c r="J99" s="8" t="n">
        <v>101.243325900991</v>
      </c>
      <c r="K99" s="8" t="n">
        <v>103.956847854415</v>
      </c>
      <c r="L99" s="8" t="n">
        <v>105.462044591494</v>
      </c>
      <c r="M99" s="8" t="n">
        <v>106.292932170725</v>
      </c>
      <c r="N99" s="8" t="n">
        <v>106.750384735103</v>
      </c>
      <c r="O99" s="2" t="s">
        <v>41</v>
      </c>
    </row>
    <row r="100" customFormat="false" ht="13.8" hidden="false" customHeight="false" outlineLevel="0" collapsed="false">
      <c r="A100" s="6"/>
      <c r="B100" s="6"/>
      <c r="C100" s="6"/>
      <c r="D100" s="6" t="n">
        <v>99</v>
      </c>
      <c r="O100" s="2" t="s">
        <v>72</v>
      </c>
    </row>
    <row r="101" customFormat="false" ht="13.8" hidden="false" customHeight="false" outlineLevel="0" collapsed="false">
      <c r="A101" s="6"/>
      <c r="B101" s="6" t="n">
        <v>12</v>
      </c>
      <c r="C101" s="6" t="n">
        <v>34</v>
      </c>
      <c r="D101" s="6" t="n">
        <v>100</v>
      </c>
      <c r="E101" s="0" t="s">
        <v>165</v>
      </c>
      <c r="F101" s="0" t="n">
        <v>10</v>
      </c>
      <c r="O101" s="2" t="s">
        <v>72</v>
      </c>
    </row>
    <row r="102" customFormat="false" ht="13.8" hidden="false" customHeight="false" outlineLevel="0" collapsed="false">
      <c r="A102" s="6" t="n">
        <v>12</v>
      </c>
      <c r="B102" s="6" t="n">
        <v>12</v>
      </c>
      <c r="C102" s="6" t="n">
        <v>34</v>
      </c>
      <c r="D102" s="6" t="n">
        <v>101</v>
      </c>
      <c r="E102" s="8" t="n">
        <v>8.11087393731774</v>
      </c>
      <c r="F102" s="8" t="n">
        <v>13.1954724749884</v>
      </c>
      <c r="G102" s="8" t="n">
        <v>14.7348143266186</v>
      </c>
      <c r="H102" s="8" t="n">
        <v>15.1509182089333</v>
      </c>
      <c r="I102" s="8" t="n">
        <v>15.2604364975385</v>
      </c>
      <c r="J102" s="8" t="n">
        <v>15.2890668453213</v>
      </c>
      <c r="K102" s="8" t="n">
        <v>15.2965382723845</v>
      </c>
      <c r="L102" s="8" t="n">
        <v>15.298487137741</v>
      </c>
      <c r="M102" s="8" t="n">
        <v>15.298995423944</v>
      </c>
      <c r="N102" s="8" t="n">
        <v>15.2991279866322</v>
      </c>
      <c r="O102" s="2" t="s">
        <v>15</v>
      </c>
    </row>
    <row r="103" customFormat="false" ht="13.8" hidden="false" customHeight="false" outlineLevel="0" collapsed="false">
      <c r="A103" s="6"/>
      <c r="B103" s="6"/>
      <c r="C103" s="6"/>
      <c r="D103" s="6" t="n">
        <v>102</v>
      </c>
      <c r="O103" s="2" t="s">
        <v>72</v>
      </c>
    </row>
    <row r="104" customFormat="false" ht="13.8" hidden="false" customHeight="false" outlineLevel="0" collapsed="false">
      <c r="A104" s="6"/>
      <c r="B104" s="6" t="n">
        <v>46</v>
      </c>
      <c r="C104" s="6" t="n">
        <v>35</v>
      </c>
      <c r="D104" s="6" t="n">
        <v>103</v>
      </c>
      <c r="E104" s="0" t="s">
        <v>166</v>
      </c>
      <c r="F104" s="0" t="n">
        <v>10</v>
      </c>
      <c r="O104" s="2" t="s">
        <v>72</v>
      </c>
    </row>
    <row r="105" customFormat="false" ht="13.8" hidden="false" customHeight="false" outlineLevel="0" collapsed="false">
      <c r="A105" s="6" t="n">
        <v>46</v>
      </c>
      <c r="B105" s="6" t="n">
        <v>46</v>
      </c>
      <c r="C105" s="6" t="n">
        <v>35</v>
      </c>
      <c r="D105" s="6" t="n">
        <v>104</v>
      </c>
      <c r="E105" s="8" t="n">
        <v>16.7254094557973</v>
      </c>
      <c r="F105" s="8" t="n">
        <v>25.9394317468552</v>
      </c>
      <c r="G105" s="8" t="n">
        <v>32.7095630923944</v>
      </c>
      <c r="H105" s="8" t="n">
        <v>37.3263681409833</v>
      </c>
      <c r="I105" s="8" t="n">
        <v>40.356612602451</v>
      </c>
      <c r="J105" s="8" t="n">
        <v>42.3035869121972</v>
      </c>
      <c r="K105" s="8" t="n">
        <v>43.5391034300435</v>
      </c>
      <c r="L105" s="8" t="n">
        <v>44.3173364393699</v>
      </c>
      <c r="M105" s="8" t="n">
        <v>44.805325337598</v>
      </c>
      <c r="N105" s="8" t="n">
        <v>45.1104713759537</v>
      </c>
      <c r="O105" s="2" t="s">
        <v>49</v>
      </c>
    </row>
    <row r="106" customFormat="false" ht="13.8" hidden="false" customHeight="false" outlineLevel="0" collapsed="false">
      <c r="A106" s="6"/>
      <c r="B106" s="6"/>
      <c r="C106" s="6"/>
      <c r="D106" s="6" t="n">
        <v>105</v>
      </c>
      <c r="O106" s="2" t="s">
        <v>72</v>
      </c>
    </row>
    <row r="107" customFormat="false" ht="13.8" hidden="false" customHeight="false" outlineLevel="0" collapsed="false">
      <c r="A107" s="6"/>
      <c r="B107" s="6" t="n">
        <v>49</v>
      </c>
      <c r="C107" s="6" t="n">
        <v>36</v>
      </c>
      <c r="D107" s="6" t="n">
        <v>106</v>
      </c>
      <c r="E107" s="0" t="s">
        <v>167</v>
      </c>
      <c r="F107" s="0" t="n">
        <v>10</v>
      </c>
      <c r="O107" s="2" t="s">
        <v>72</v>
      </c>
    </row>
    <row r="108" customFormat="false" ht="13.8" hidden="false" customHeight="false" outlineLevel="0" collapsed="false">
      <c r="A108" s="6" t="n">
        <v>49</v>
      </c>
      <c r="B108" s="6" t="n">
        <v>49</v>
      </c>
      <c r="C108" s="6" t="n">
        <v>36</v>
      </c>
      <c r="D108" s="6" t="n">
        <v>107</v>
      </c>
      <c r="E108" s="8" t="n">
        <v>2.27775887638903</v>
      </c>
      <c r="F108" s="8" t="n">
        <v>7.29608588328955</v>
      </c>
      <c r="G108" s="8" t="n">
        <v>12.9722358196234</v>
      </c>
      <c r="H108" s="8" t="n">
        <v>18.2846648098754</v>
      </c>
      <c r="I108" s="8" t="n">
        <v>22.8386124889176</v>
      </c>
      <c r="J108" s="8" t="n">
        <v>26.5554368457955</v>
      </c>
      <c r="K108" s="8" t="n">
        <v>29.4986821522667</v>
      </c>
      <c r="L108" s="8" t="n">
        <v>31.7837737910537</v>
      </c>
      <c r="M108" s="8" t="n">
        <v>33.5342737758869</v>
      </c>
      <c r="N108" s="8" t="n">
        <v>34.8628055565421</v>
      </c>
      <c r="O108" s="2" t="s">
        <v>52</v>
      </c>
    </row>
    <row r="109" customFormat="false" ht="13.8" hidden="false" customHeight="false" outlineLevel="0" collapsed="false">
      <c r="A109" s="6"/>
      <c r="B109" s="6"/>
      <c r="C109" s="6"/>
      <c r="D109" s="6" t="n">
        <v>108</v>
      </c>
      <c r="O109" s="2" t="s">
        <v>72</v>
      </c>
    </row>
    <row r="110" customFormat="false" ht="13.8" hidden="false" customHeight="false" outlineLevel="0" collapsed="false">
      <c r="A110" s="6"/>
      <c r="B110" s="6" t="n">
        <v>55</v>
      </c>
      <c r="C110" s="6" t="n">
        <v>37</v>
      </c>
      <c r="D110" s="6" t="n">
        <v>109</v>
      </c>
      <c r="E110" s="0" t="s">
        <v>168</v>
      </c>
      <c r="F110" s="0" t="n">
        <v>10</v>
      </c>
      <c r="O110" s="2" t="s">
        <v>72</v>
      </c>
    </row>
    <row r="111" customFormat="false" ht="13.8" hidden="false" customHeight="false" outlineLevel="0" collapsed="false">
      <c r="A111" s="6" t="n">
        <v>55</v>
      </c>
      <c r="B111" s="6" t="n">
        <v>55</v>
      </c>
      <c r="C111" s="6" t="n">
        <v>37</v>
      </c>
      <c r="D111" s="6" t="n">
        <v>110</v>
      </c>
      <c r="E111" s="8" t="n">
        <v>1.59079632673326</v>
      </c>
      <c r="F111" s="8" t="n">
        <v>5.67334033617738</v>
      </c>
      <c r="G111" s="8" t="n">
        <v>11.360476760029</v>
      </c>
      <c r="H111" s="8" t="n">
        <v>17.9901897457748</v>
      </c>
      <c r="I111" s="8" t="n">
        <v>25.0822806500456</v>
      </c>
      <c r="J111" s="8" t="n">
        <v>32.2958160252585</v>
      </c>
      <c r="K111" s="8" t="n">
        <v>39.3948383218446</v>
      </c>
      <c r="L111" s="8" t="n">
        <v>46.2216547584465</v>
      </c>
      <c r="M111" s="8" t="n">
        <v>52.6763140182923</v>
      </c>
      <c r="N111" s="8" t="n">
        <v>58.7009681382415</v>
      </c>
      <c r="O111" s="2" t="s">
        <v>58</v>
      </c>
    </row>
    <row r="112" customFormat="false" ht="13.8" hidden="false" customHeight="false" outlineLevel="0" collapsed="false">
      <c r="A112" s="6"/>
      <c r="B112" s="6"/>
      <c r="C112" s="6"/>
      <c r="D112" s="6" t="n">
        <v>111</v>
      </c>
      <c r="O112" s="2" t="s">
        <v>72</v>
      </c>
    </row>
    <row r="113" customFormat="false" ht="13.8" hidden="false" customHeight="false" outlineLevel="0" collapsed="false">
      <c r="A113" s="6"/>
      <c r="B113" s="6" t="n">
        <v>41</v>
      </c>
      <c r="C113" s="6" t="n">
        <v>38</v>
      </c>
      <c r="D113" s="6" t="n">
        <v>112</v>
      </c>
      <c r="E113" s="0" t="s">
        <v>169</v>
      </c>
      <c r="F113" s="0" t="n">
        <v>10</v>
      </c>
      <c r="O113" s="2" t="s">
        <v>72</v>
      </c>
    </row>
    <row r="114" customFormat="false" ht="13.8" hidden="false" customHeight="false" outlineLevel="0" collapsed="false">
      <c r="A114" s="6" t="n">
        <v>41</v>
      </c>
      <c r="B114" s="6" t="n">
        <v>41</v>
      </c>
      <c r="C114" s="6" t="n">
        <v>38</v>
      </c>
      <c r="D114" s="6" t="n">
        <v>113</v>
      </c>
      <c r="E114" s="8" t="n">
        <v>14.3083149799187</v>
      </c>
      <c r="F114" s="8" t="n">
        <v>34.5329343355441</v>
      </c>
      <c r="G114" s="8" t="n">
        <v>57.6147801480862</v>
      </c>
      <c r="H114" s="8" t="n">
        <v>80.6286878217717</v>
      </c>
      <c r="I114" s="8" t="n">
        <v>101.98815475133</v>
      </c>
      <c r="J114" s="8" t="n">
        <v>120.967167221541</v>
      </c>
      <c r="K114" s="8" t="n">
        <v>137.354335969247</v>
      </c>
      <c r="L114" s="8" t="n">
        <v>151.225210224561</v>
      </c>
      <c r="M114" s="8" t="n">
        <v>162.799861108423</v>
      </c>
      <c r="N114" s="8" t="n">
        <v>172.357502737452</v>
      </c>
      <c r="O114" s="2" t="s">
        <v>44</v>
      </c>
    </row>
    <row r="115" customFormat="false" ht="13.8" hidden="false" customHeight="false" outlineLevel="0" collapsed="false">
      <c r="A115" s="6"/>
      <c r="B115" s="6"/>
      <c r="C115" s="6"/>
      <c r="D115" s="6" t="n">
        <v>114</v>
      </c>
      <c r="O115" s="2" t="s">
        <v>72</v>
      </c>
    </row>
    <row r="116" customFormat="false" ht="13.8" hidden="false" customHeight="false" outlineLevel="0" collapsed="false">
      <c r="A116" s="6"/>
      <c r="B116" s="6" t="n">
        <v>15</v>
      </c>
      <c r="C116" s="6" t="n">
        <v>39</v>
      </c>
      <c r="D116" s="6" t="n">
        <v>115</v>
      </c>
      <c r="E116" s="0" t="s">
        <v>170</v>
      </c>
      <c r="F116" s="0" t="n">
        <v>10</v>
      </c>
      <c r="O116" s="2" t="s">
        <v>72</v>
      </c>
    </row>
    <row r="117" customFormat="false" ht="13.8" hidden="false" customHeight="false" outlineLevel="0" collapsed="false">
      <c r="A117" s="6" t="n">
        <v>15</v>
      </c>
      <c r="B117" s="6" t="n">
        <v>15</v>
      </c>
      <c r="C117" s="6" t="n">
        <v>39</v>
      </c>
      <c r="D117" s="6" t="n">
        <v>116</v>
      </c>
      <c r="E117" s="8" t="n">
        <v>0.725011205524034</v>
      </c>
      <c r="F117" s="8" t="n">
        <v>2.59124738628083</v>
      </c>
      <c r="G117" s="8" t="n">
        <v>5.00599344112635</v>
      </c>
      <c r="H117" s="8" t="n">
        <v>7.55711564468907</v>
      </c>
      <c r="I117" s="8" t="n">
        <v>10.0050208239934</v>
      </c>
      <c r="J117" s="8" t="n">
        <v>12.2276672329696</v>
      </c>
      <c r="K117" s="8" t="n">
        <v>14.1761258002203</v>
      </c>
      <c r="L117" s="8" t="n">
        <v>15.8440414688662</v>
      </c>
      <c r="M117" s="8" t="n">
        <v>17.2479786589516</v>
      </c>
      <c r="N117" s="8" t="n">
        <v>18.4153184930152</v>
      </c>
      <c r="O117" s="2" t="s">
        <v>18</v>
      </c>
    </row>
    <row r="118" customFormat="false" ht="13.8" hidden="false" customHeight="false" outlineLevel="0" collapsed="false">
      <c r="A118" s="6"/>
      <c r="B118" s="6"/>
      <c r="C118" s="6"/>
      <c r="D118" s="6" t="n">
        <v>117</v>
      </c>
      <c r="O118" s="2" t="s">
        <v>72</v>
      </c>
    </row>
    <row r="119" customFormat="false" ht="13.8" hidden="false" customHeight="false" outlineLevel="0" collapsed="false">
      <c r="A119" s="6"/>
      <c r="B119" s="6" t="n">
        <v>19</v>
      </c>
      <c r="C119" s="6" t="n">
        <v>40</v>
      </c>
      <c r="D119" s="6" t="n">
        <v>118</v>
      </c>
      <c r="E119" s="0" t="s">
        <v>171</v>
      </c>
      <c r="F119" s="0" t="n">
        <v>10</v>
      </c>
      <c r="O119" s="2" t="s">
        <v>72</v>
      </c>
    </row>
    <row r="120" customFormat="false" ht="13.8" hidden="false" customHeight="false" outlineLevel="0" collapsed="false">
      <c r="A120" s="6" t="n">
        <v>19</v>
      </c>
      <c r="B120" s="6" t="n">
        <v>19</v>
      </c>
      <c r="C120" s="6" t="n">
        <v>40</v>
      </c>
      <c r="D120" s="6" t="n">
        <v>119</v>
      </c>
      <c r="E120" s="8" t="n">
        <v>9.46271013262956</v>
      </c>
      <c r="F120" s="8" t="n">
        <v>16.7547496542592</v>
      </c>
      <c r="G120" s="8" t="n">
        <v>19.3933666832316</v>
      </c>
      <c r="H120" s="8" t="n">
        <v>20.2289799991314</v>
      </c>
      <c r="I120" s="8" t="n">
        <v>20.4843893804948</v>
      </c>
      <c r="J120" s="8" t="n">
        <v>20.5616558723667</v>
      </c>
      <c r="K120" s="8" t="n">
        <v>20.5849588294262</v>
      </c>
      <c r="L120" s="8" t="n">
        <v>20.5919803339859</v>
      </c>
      <c r="M120" s="8" t="n">
        <v>20.5940954235204</v>
      </c>
      <c r="N120" s="8" t="n">
        <v>20.5947324991979</v>
      </c>
      <c r="O120" s="2" t="s">
        <v>22</v>
      </c>
    </row>
    <row r="121" customFormat="false" ht="13.8" hidden="false" customHeight="false" outlineLevel="0" collapsed="false">
      <c r="A121" s="6"/>
      <c r="B121" s="6"/>
      <c r="C121" s="6"/>
      <c r="D121" s="6" t="n">
        <v>120</v>
      </c>
      <c r="O121" s="2" t="s">
        <v>72</v>
      </c>
    </row>
    <row r="122" customFormat="false" ht="13.8" hidden="false" customHeight="false" outlineLevel="0" collapsed="false">
      <c r="A122" s="6"/>
      <c r="B122" s="6" t="n">
        <v>59</v>
      </c>
      <c r="C122" s="6" t="n">
        <v>41</v>
      </c>
      <c r="D122" s="6" t="n">
        <v>121</v>
      </c>
      <c r="E122" s="0" t="s">
        <v>172</v>
      </c>
      <c r="F122" s="0" t="n">
        <v>10</v>
      </c>
      <c r="O122" s="2" t="s">
        <v>72</v>
      </c>
    </row>
    <row r="123" customFormat="false" ht="13.8" hidden="false" customHeight="false" outlineLevel="0" collapsed="false">
      <c r="A123" s="6" t="n">
        <v>59</v>
      </c>
      <c r="B123" s="6" t="n">
        <v>59</v>
      </c>
      <c r="C123" s="6" t="n">
        <v>41</v>
      </c>
      <c r="D123" s="6" t="n">
        <v>122</v>
      </c>
      <c r="E123" s="8" t="n">
        <v>0.78460519399837</v>
      </c>
      <c r="F123" s="8" t="n">
        <v>2.27644701733209</v>
      </c>
      <c r="G123" s="8" t="n">
        <v>3.81126240270188</v>
      </c>
      <c r="H123" s="8" t="n">
        <v>5.14668432793011</v>
      </c>
      <c r="I123" s="8" t="n">
        <v>6.22298447429142</v>
      </c>
      <c r="J123" s="8" t="n">
        <v>7.05466740154493</v>
      </c>
      <c r="K123" s="8" t="n">
        <v>7.68115248234049</v>
      </c>
      <c r="L123" s="8" t="n">
        <v>8.14542692613749</v>
      </c>
      <c r="M123" s="8" t="n">
        <v>8.48578517924394</v>
      </c>
      <c r="N123" s="8" t="n">
        <v>8.73347310040024</v>
      </c>
      <c r="O123" s="2" t="s">
        <v>62</v>
      </c>
    </row>
    <row r="124" customFormat="false" ht="13.8" hidden="false" customHeight="false" outlineLevel="0" collapsed="false">
      <c r="A124" s="6"/>
      <c r="B124" s="6"/>
      <c r="C124" s="6"/>
      <c r="D124" s="6" t="n">
        <v>123</v>
      </c>
      <c r="O124" s="2" t="s">
        <v>72</v>
      </c>
    </row>
    <row r="125" customFormat="false" ht="13.8" hidden="false" customHeight="false" outlineLevel="0" collapsed="false">
      <c r="A125" s="6"/>
      <c r="B125" s="6" t="n">
        <v>11</v>
      </c>
      <c r="C125" s="6" t="n">
        <v>42</v>
      </c>
      <c r="D125" s="6" t="n">
        <v>124</v>
      </c>
      <c r="E125" s="0" t="s">
        <v>173</v>
      </c>
      <c r="F125" s="0" t="n">
        <v>10</v>
      </c>
      <c r="O125" s="2" t="s">
        <v>72</v>
      </c>
    </row>
    <row r="126" customFormat="false" ht="13.8" hidden="false" customHeight="false" outlineLevel="0" collapsed="false">
      <c r="A126" s="6" t="n">
        <v>11</v>
      </c>
      <c r="B126" s="6" t="n">
        <v>11</v>
      </c>
      <c r="C126" s="6" t="n">
        <v>42</v>
      </c>
      <c r="D126" s="6" t="n">
        <v>125</v>
      </c>
      <c r="E126" s="8" t="n">
        <v>38.4071824212985</v>
      </c>
      <c r="F126" s="8" t="n">
        <v>65.747143709965</v>
      </c>
      <c r="G126" s="8" t="n">
        <v>74.8663618937119</v>
      </c>
      <c r="H126" s="8" t="n">
        <v>77.5451500573712</v>
      </c>
      <c r="I126" s="8" t="n">
        <v>78.3073406420202</v>
      </c>
      <c r="J126" s="8" t="n">
        <v>78.5223259439064</v>
      </c>
      <c r="K126" s="8" t="n">
        <v>78.582818247626</v>
      </c>
      <c r="L126" s="8" t="n">
        <v>78.5998279188649</v>
      </c>
      <c r="M126" s="8" t="n">
        <v>78.6046099090911</v>
      </c>
      <c r="N126" s="8" t="n">
        <v>78.6059542150128</v>
      </c>
      <c r="O126" s="2" t="s">
        <v>14</v>
      </c>
    </row>
    <row r="127" customFormat="false" ht="13.8" hidden="false" customHeight="false" outlineLevel="0" collapsed="false">
      <c r="A127" s="6"/>
      <c r="B127" s="6"/>
      <c r="C127" s="6"/>
      <c r="D127" s="6" t="n">
        <v>126</v>
      </c>
      <c r="O127" s="2" t="s">
        <v>72</v>
      </c>
    </row>
    <row r="128" customFormat="false" ht="13.8" hidden="false" customHeight="false" outlineLevel="0" collapsed="false">
      <c r="A128" s="6"/>
      <c r="B128" s="6" t="n">
        <v>44</v>
      </c>
      <c r="C128" s="6" t="n">
        <v>43</v>
      </c>
      <c r="D128" s="6" t="n">
        <v>127</v>
      </c>
      <c r="E128" s="0" t="s">
        <v>174</v>
      </c>
      <c r="F128" s="0" t="n">
        <v>10</v>
      </c>
      <c r="O128" s="2" t="s">
        <v>72</v>
      </c>
    </row>
    <row r="129" customFormat="false" ht="13.8" hidden="false" customHeight="false" outlineLevel="0" collapsed="false">
      <c r="A129" s="6" t="n">
        <v>44</v>
      </c>
      <c r="B129" s="6" t="n">
        <v>44</v>
      </c>
      <c r="C129" s="6" t="n">
        <v>43</v>
      </c>
      <c r="D129" s="6" t="n">
        <v>128</v>
      </c>
      <c r="E129" s="8" t="n">
        <v>19.5658485531109</v>
      </c>
      <c r="F129" s="8" t="n">
        <v>36.8126182570245</v>
      </c>
      <c r="G129" s="8" t="n">
        <v>48.5187525851427</v>
      </c>
      <c r="H129" s="8" t="n">
        <v>55.5546857878026</v>
      </c>
      <c r="I129" s="8" t="n">
        <v>59.5668293124065</v>
      </c>
      <c r="J129" s="8" t="n">
        <v>61.7970536677986</v>
      </c>
      <c r="K129" s="8" t="n">
        <v>63.0206974756878</v>
      </c>
      <c r="L129" s="8" t="n">
        <v>63.6874849808623</v>
      </c>
      <c r="M129" s="8" t="n">
        <v>64.049508776288</v>
      </c>
      <c r="N129" s="8" t="n">
        <v>64.2456813407046</v>
      </c>
      <c r="O129" s="2" t="s">
        <v>47</v>
      </c>
    </row>
    <row r="130" customFormat="false" ht="13.8" hidden="false" customHeight="false" outlineLevel="0" collapsed="false">
      <c r="A130" s="6"/>
      <c r="B130" s="6"/>
      <c r="C130" s="6"/>
      <c r="D130" s="6" t="n">
        <v>129</v>
      </c>
      <c r="O130" s="2" t="s">
        <v>72</v>
      </c>
    </row>
    <row r="131" customFormat="false" ht="13.8" hidden="false" customHeight="false" outlineLevel="0" collapsed="false">
      <c r="A131" s="6"/>
      <c r="B131" s="6" t="n">
        <v>45</v>
      </c>
      <c r="C131" s="6" t="n">
        <v>44</v>
      </c>
      <c r="D131" s="6" t="n">
        <v>130</v>
      </c>
      <c r="E131" s="0" t="s">
        <v>175</v>
      </c>
      <c r="F131" s="0" t="n">
        <v>10</v>
      </c>
      <c r="O131" s="2" t="s">
        <v>72</v>
      </c>
    </row>
    <row r="132" customFormat="false" ht="13.8" hidden="false" customHeight="false" outlineLevel="0" collapsed="false">
      <c r="A132" s="6" t="n">
        <v>45</v>
      </c>
      <c r="B132" s="6" t="n">
        <v>45</v>
      </c>
      <c r="C132" s="6" t="n">
        <v>44</v>
      </c>
      <c r="D132" s="6" t="n">
        <v>131</v>
      </c>
      <c r="E132" s="8" t="n">
        <v>60.4153712907938</v>
      </c>
      <c r="F132" s="8" t="n">
        <v>105.74877596105</v>
      </c>
      <c r="G132" s="8" t="n">
        <v>133.678634436406</v>
      </c>
      <c r="H132" s="8" t="n">
        <v>149.023169391169</v>
      </c>
      <c r="I132" s="8" t="n">
        <v>157.059037465052</v>
      </c>
      <c r="J132" s="8" t="n">
        <v>161.175440422464</v>
      </c>
      <c r="K132" s="8" t="n">
        <v>163.26176729395</v>
      </c>
      <c r="L132" s="8" t="n">
        <v>164.313668902982</v>
      </c>
      <c r="M132" s="8" t="n">
        <v>164.842649479489</v>
      </c>
      <c r="N132" s="8" t="n">
        <v>165.108318720211</v>
      </c>
      <c r="O132" s="2" t="s">
        <v>48</v>
      </c>
    </row>
    <row r="133" customFormat="false" ht="13.8" hidden="false" customHeight="false" outlineLevel="0" collapsed="false">
      <c r="A133" s="6"/>
      <c r="B133" s="6"/>
      <c r="C133" s="6"/>
      <c r="D133" s="6" t="n">
        <v>132</v>
      </c>
      <c r="O133" s="2" t="s">
        <v>72</v>
      </c>
    </row>
    <row r="134" customFormat="false" ht="13.8" hidden="false" customHeight="false" outlineLevel="0" collapsed="false">
      <c r="A134" s="6"/>
      <c r="B134" s="6" t="n">
        <v>13</v>
      </c>
      <c r="C134" s="6" t="n">
        <v>45</v>
      </c>
      <c r="D134" s="6" t="n">
        <v>133</v>
      </c>
      <c r="E134" s="0" t="s">
        <v>176</v>
      </c>
      <c r="F134" s="0" t="n">
        <v>10</v>
      </c>
      <c r="O134" s="2" t="s">
        <v>72</v>
      </c>
    </row>
    <row r="135" customFormat="false" ht="13.8" hidden="false" customHeight="false" outlineLevel="0" collapsed="false">
      <c r="A135" s="6" t="n">
        <v>13</v>
      </c>
      <c r="B135" s="6" t="n">
        <v>13</v>
      </c>
      <c r="C135" s="6" t="n">
        <v>45</v>
      </c>
      <c r="D135" s="6" t="n">
        <v>134</v>
      </c>
      <c r="E135" s="8" t="n">
        <v>620.85692181726</v>
      </c>
      <c r="F135" s="8" t="n">
        <v>659.119361326582</v>
      </c>
      <c r="G135" s="8" t="n">
        <v>660.468502745442</v>
      </c>
      <c r="H135" s="8" t="n">
        <v>660.515299278665</v>
      </c>
      <c r="I135" s="8" t="n">
        <v>660.516921553549</v>
      </c>
      <c r="J135" s="8" t="n">
        <v>660.51697779114</v>
      </c>
      <c r="K135" s="8" t="n">
        <v>660.516979740664</v>
      </c>
      <c r="L135" s="8" t="n">
        <v>660.516979808246</v>
      </c>
      <c r="M135" s="8" t="n">
        <v>660.516979810588</v>
      </c>
      <c r="N135" s="8" t="n">
        <v>660.516979810669</v>
      </c>
      <c r="O135" s="2" t="s">
        <v>16</v>
      </c>
    </row>
    <row r="136" customFormat="false" ht="13.8" hidden="false" customHeight="false" outlineLevel="0" collapsed="false">
      <c r="A136" s="6"/>
      <c r="B136" s="6"/>
      <c r="C136" s="6"/>
      <c r="D136" s="6" t="n">
        <v>135</v>
      </c>
      <c r="O136" s="2" t="s">
        <v>72</v>
      </c>
    </row>
    <row r="137" customFormat="false" ht="13.8" hidden="false" customHeight="false" outlineLevel="0" collapsed="false">
      <c r="A137" s="6"/>
      <c r="B137" s="6" t="n">
        <v>5</v>
      </c>
      <c r="C137" s="6" t="n">
        <v>46</v>
      </c>
      <c r="D137" s="6" t="n">
        <v>136</v>
      </c>
      <c r="E137" s="0" t="s">
        <v>177</v>
      </c>
      <c r="F137" s="0" t="n">
        <v>10</v>
      </c>
      <c r="O137" s="2" t="s">
        <v>72</v>
      </c>
    </row>
    <row r="138" customFormat="false" ht="13.8" hidden="false" customHeight="false" outlineLevel="0" collapsed="false">
      <c r="A138" s="6" t="n">
        <v>5</v>
      </c>
      <c r="B138" s="6" t="n">
        <v>5</v>
      </c>
      <c r="C138" s="6" t="n">
        <v>46</v>
      </c>
      <c r="D138" s="6" t="n">
        <v>137</v>
      </c>
      <c r="E138" s="8" t="n">
        <v>223.563254100896</v>
      </c>
      <c r="F138" s="8" t="n">
        <v>225.950193993627</v>
      </c>
      <c r="G138" s="8" t="n">
        <v>225.965689704289</v>
      </c>
      <c r="H138" s="8" t="n">
        <v>225.965790021433</v>
      </c>
      <c r="I138" s="8" t="n">
        <v>225.965790670861</v>
      </c>
      <c r="J138" s="8" t="n">
        <v>225.965790675065</v>
      </c>
      <c r="K138" s="8" t="n">
        <v>225.965790675093</v>
      </c>
      <c r="L138" s="8" t="n">
        <v>225.965790675093</v>
      </c>
      <c r="M138" s="8" t="n">
        <v>225.965790675093</v>
      </c>
      <c r="N138" s="8" t="n">
        <v>225.965790675093</v>
      </c>
      <c r="O138" s="2" t="s">
        <v>8</v>
      </c>
    </row>
    <row r="139" customFormat="false" ht="13.8" hidden="false" customHeight="false" outlineLevel="0" collapsed="false">
      <c r="A139" s="6"/>
      <c r="B139" s="6"/>
      <c r="C139" s="6"/>
      <c r="D139" s="6" t="n">
        <v>138</v>
      </c>
      <c r="O139" s="2" t="s">
        <v>72</v>
      </c>
    </row>
    <row r="140" customFormat="false" ht="13.8" hidden="false" customHeight="false" outlineLevel="0" collapsed="false">
      <c r="A140" s="6"/>
      <c r="B140" s="6" t="n">
        <v>32</v>
      </c>
      <c r="C140" s="6" t="n">
        <v>47</v>
      </c>
      <c r="D140" s="6" t="n">
        <v>139</v>
      </c>
      <c r="E140" s="0" t="s">
        <v>178</v>
      </c>
      <c r="F140" s="0" t="n">
        <v>10</v>
      </c>
      <c r="O140" s="2" t="s">
        <v>72</v>
      </c>
    </row>
    <row r="141" customFormat="false" ht="13.8" hidden="false" customHeight="false" outlineLevel="0" collapsed="false">
      <c r="A141" s="6" t="n">
        <v>32</v>
      </c>
      <c r="B141" s="6" t="n">
        <v>32</v>
      </c>
      <c r="C141" s="6" t="n">
        <v>47</v>
      </c>
      <c r="D141" s="6" t="n">
        <v>140</v>
      </c>
      <c r="E141" s="8" t="n">
        <v>292.259361128841</v>
      </c>
      <c r="F141" s="8" t="n">
        <v>316.614655156101</v>
      </c>
      <c r="G141" s="8" t="n">
        <v>317.581522050927</v>
      </c>
      <c r="H141" s="8" t="n">
        <v>317.619117767355</v>
      </c>
      <c r="I141" s="8" t="n">
        <v>317.620578476927</v>
      </c>
      <c r="J141" s="8" t="n">
        <v>317.620635228243</v>
      </c>
      <c r="K141" s="8" t="n">
        <v>317.620637433136</v>
      </c>
      <c r="L141" s="8" t="n">
        <v>317.6206375188</v>
      </c>
      <c r="M141" s="8" t="n">
        <v>317.620637522129</v>
      </c>
      <c r="N141" s="8" t="n">
        <v>317.620637522258</v>
      </c>
      <c r="O141" s="2" t="s">
        <v>35</v>
      </c>
    </row>
    <row r="142" customFormat="false" ht="13.8" hidden="false" customHeight="false" outlineLevel="0" collapsed="false">
      <c r="A142" s="6"/>
      <c r="B142" s="6"/>
      <c r="C142" s="6"/>
      <c r="D142" s="6" t="n">
        <v>141</v>
      </c>
      <c r="O142" s="2" t="s">
        <v>72</v>
      </c>
    </row>
    <row r="143" customFormat="false" ht="13.8" hidden="false" customHeight="false" outlineLevel="0" collapsed="false">
      <c r="A143" s="6"/>
      <c r="B143" s="6" t="n">
        <v>33</v>
      </c>
      <c r="C143" s="6" t="n">
        <v>48</v>
      </c>
      <c r="D143" s="6" t="n">
        <v>142</v>
      </c>
      <c r="E143" s="0" t="s">
        <v>179</v>
      </c>
      <c r="F143" s="0" t="n">
        <v>10</v>
      </c>
      <c r="O143" s="2" t="s">
        <v>72</v>
      </c>
    </row>
    <row r="144" customFormat="false" ht="13.8" hidden="false" customHeight="false" outlineLevel="0" collapsed="false">
      <c r="A144" s="6" t="n">
        <v>33</v>
      </c>
      <c r="B144" s="6" t="n">
        <v>33</v>
      </c>
      <c r="C144" s="6" t="n">
        <v>48</v>
      </c>
      <c r="D144" s="6" t="n">
        <v>143</v>
      </c>
      <c r="E144" s="8" t="n">
        <v>642.783065557378</v>
      </c>
      <c r="F144" s="8" t="n">
        <v>673.964760178211</v>
      </c>
      <c r="G144" s="8" t="n">
        <v>674.75611396751</v>
      </c>
      <c r="H144" s="8" t="n">
        <v>674.775941529416</v>
      </c>
      <c r="I144" s="8" t="n">
        <v>674.776438155042</v>
      </c>
      <c r="J144" s="8" t="n">
        <v>674.776450594041</v>
      </c>
      <c r="K144" s="8" t="n">
        <v>674.776450905601</v>
      </c>
      <c r="L144" s="8" t="n">
        <v>674.776450913405</v>
      </c>
      <c r="M144" s="8" t="n">
        <v>674.7764509136</v>
      </c>
      <c r="N144" s="8" t="n">
        <v>674.776450913605</v>
      </c>
      <c r="O144" s="2" t="s">
        <v>36</v>
      </c>
    </row>
    <row r="145" customFormat="false" ht="13.8" hidden="false" customHeight="false" outlineLevel="0" collapsed="false">
      <c r="A145" s="6"/>
      <c r="B145" s="6"/>
      <c r="C145" s="6"/>
      <c r="D145" s="6" t="n">
        <v>144</v>
      </c>
      <c r="O145" s="2" t="s">
        <v>72</v>
      </c>
    </row>
    <row r="146" customFormat="false" ht="13.8" hidden="false" customHeight="false" outlineLevel="0" collapsed="false">
      <c r="A146" s="6"/>
      <c r="B146" s="6" t="n">
        <v>57</v>
      </c>
      <c r="C146" s="6" t="n">
        <v>49</v>
      </c>
      <c r="D146" s="6" t="n">
        <v>145</v>
      </c>
      <c r="E146" s="0" t="s">
        <v>180</v>
      </c>
      <c r="F146" s="0" t="n">
        <v>10</v>
      </c>
      <c r="O146" s="2" t="s">
        <v>72</v>
      </c>
    </row>
    <row r="147" customFormat="false" ht="13.8" hidden="false" customHeight="false" outlineLevel="0" collapsed="false">
      <c r="A147" s="6" t="n">
        <v>57</v>
      </c>
      <c r="B147" s="6" t="n">
        <v>57</v>
      </c>
      <c r="C147" s="6" t="n">
        <v>49</v>
      </c>
      <c r="D147" s="6" t="n">
        <v>146</v>
      </c>
      <c r="E147" s="8" t="n">
        <v>21.6922185016301</v>
      </c>
      <c r="F147" s="8" t="n">
        <v>56.0532680836469</v>
      </c>
      <c r="G147" s="8" t="n">
        <v>82.4270201998167</v>
      </c>
      <c r="H147" s="8" t="n">
        <v>99.248361291989</v>
      </c>
      <c r="I147" s="8" t="n">
        <v>109.199029783734</v>
      </c>
      <c r="J147" s="8" t="n">
        <v>114.87846150874</v>
      </c>
      <c r="K147" s="8" t="n">
        <v>118.061473603066</v>
      </c>
      <c r="L147" s="8" t="n">
        <v>119.828296868156</v>
      </c>
      <c r="M147" s="8" t="n">
        <v>120.803966493696</v>
      </c>
      <c r="N147" s="8" t="n">
        <v>121.341238755203</v>
      </c>
      <c r="O147" s="2" t="s">
        <v>60</v>
      </c>
    </row>
    <row r="148" customFormat="false" ht="13.8" hidden="false" customHeight="false" outlineLevel="0" collapsed="false">
      <c r="A148" s="6"/>
      <c r="B148" s="6"/>
      <c r="C148" s="6"/>
      <c r="D148" s="6" t="n">
        <v>147</v>
      </c>
      <c r="O148" s="2" t="s">
        <v>72</v>
      </c>
    </row>
    <row r="149" customFormat="false" ht="13.8" hidden="false" customHeight="false" outlineLevel="0" collapsed="false">
      <c r="A149" s="6"/>
      <c r="B149" s="6" t="n">
        <v>23</v>
      </c>
      <c r="C149" s="6" t="n">
        <v>50</v>
      </c>
      <c r="D149" s="6" t="n">
        <v>148</v>
      </c>
      <c r="E149" s="0" t="s">
        <v>181</v>
      </c>
      <c r="F149" s="0" t="n">
        <v>10</v>
      </c>
      <c r="O149" s="2" t="s">
        <v>72</v>
      </c>
    </row>
    <row r="150" customFormat="false" ht="13.8" hidden="false" customHeight="false" outlineLevel="0" collapsed="false">
      <c r="A150" s="6" t="n">
        <v>23</v>
      </c>
      <c r="B150" s="6" t="n">
        <v>23</v>
      </c>
      <c r="C150" s="6" t="n">
        <v>50</v>
      </c>
      <c r="D150" s="6" t="n">
        <v>149</v>
      </c>
      <c r="E150" s="8" t="n">
        <v>18.0703185005958</v>
      </c>
      <c r="F150" s="8" t="n">
        <v>22.2461186534156</v>
      </c>
      <c r="G150" s="8" t="n">
        <v>22.7897203655089</v>
      </c>
      <c r="H150" s="8" t="n">
        <v>22.8567743715213</v>
      </c>
      <c r="I150" s="8" t="n">
        <v>22.8649928658892</v>
      </c>
      <c r="J150" s="8" t="n">
        <v>22.8659993828367</v>
      </c>
      <c r="K150" s="8" t="n">
        <v>22.8661226389488</v>
      </c>
      <c r="L150" s="8" t="n">
        <v>22.8661377324767</v>
      </c>
      <c r="M150" s="8" t="n">
        <v>22.8661395807766</v>
      </c>
      <c r="N150" s="8" t="n">
        <v>22.8661398071128</v>
      </c>
      <c r="O150" s="2" t="s">
        <v>26</v>
      </c>
    </row>
    <row r="151" customFormat="false" ht="13.8" hidden="false" customHeight="false" outlineLevel="0" collapsed="false">
      <c r="A151" s="6"/>
      <c r="B151" s="6"/>
      <c r="C151" s="6"/>
      <c r="D151" s="6" t="n">
        <v>150</v>
      </c>
      <c r="O151" s="2" t="s">
        <v>72</v>
      </c>
    </row>
    <row r="152" customFormat="false" ht="13.8" hidden="false" customHeight="false" outlineLevel="0" collapsed="false">
      <c r="A152" s="6"/>
      <c r="B152" s="6" t="n">
        <v>43</v>
      </c>
      <c r="C152" s="6" t="n">
        <v>51</v>
      </c>
      <c r="D152" s="6" t="n">
        <v>151</v>
      </c>
      <c r="E152" s="0" t="s">
        <v>182</v>
      </c>
      <c r="F152" s="0" t="n">
        <v>10</v>
      </c>
      <c r="O152" s="2" t="s">
        <v>72</v>
      </c>
    </row>
    <row r="153" customFormat="false" ht="13.8" hidden="false" customHeight="false" outlineLevel="0" collapsed="false">
      <c r="A153" s="6" t="n">
        <v>43</v>
      </c>
      <c r="B153" s="6" t="n">
        <v>43</v>
      </c>
      <c r="C153" s="6" t="n">
        <v>51</v>
      </c>
      <c r="D153" s="6" t="n">
        <v>152</v>
      </c>
      <c r="E153" s="8" t="n">
        <v>44.6084314029848</v>
      </c>
      <c r="F153" s="8" t="n">
        <v>80.604978413062</v>
      </c>
      <c r="G153" s="8" t="n">
        <v>98.8298600244189</v>
      </c>
      <c r="H153" s="8" t="n">
        <v>106.937743396327</v>
      </c>
      <c r="I153" s="8" t="n">
        <v>110.384639776564</v>
      </c>
      <c r="J153" s="8" t="n">
        <v>111.824423097458</v>
      </c>
      <c r="K153" s="8" t="n">
        <v>112.421575680484</v>
      </c>
      <c r="L153" s="8" t="n">
        <v>112.668528970919</v>
      </c>
      <c r="M153" s="8" t="n">
        <v>112.770535271715</v>
      </c>
      <c r="N153" s="8" t="n">
        <v>112.812649227704</v>
      </c>
      <c r="O153" s="2" t="s">
        <v>46</v>
      </c>
    </row>
    <row r="154" customFormat="false" ht="13.8" hidden="false" customHeight="false" outlineLevel="0" collapsed="false">
      <c r="A154" s="6"/>
      <c r="B154" s="6"/>
      <c r="C154" s="6"/>
      <c r="D154" s="6" t="n">
        <v>153</v>
      </c>
      <c r="O154" s="2" t="s">
        <v>72</v>
      </c>
    </row>
    <row r="155" customFormat="false" ht="13.8" hidden="false" customHeight="false" outlineLevel="0" collapsed="false">
      <c r="A155" s="6"/>
      <c r="B155" s="6" t="n">
        <v>39</v>
      </c>
      <c r="C155" s="6" t="n">
        <v>52</v>
      </c>
      <c r="D155" s="6" t="n">
        <v>154</v>
      </c>
      <c r="E155" s="0" t="s">
        <v>183</v>
      </c>
      <c r="F155" s="0" t="n">
        <v>10</v>
      </c>
      <c r="O155" s="2" t="s">
        <v>72</v>
      </c>
    </row>
    <row r="156" customFormat="false" ht="13.8" hidden="false" customHeight="false" outlineLevel="0" collapsed="false">
      <c r="A156" s="6" t="n">
        <v>39</v>
      </c>
      <c r="B156" s="6" t="n">
        <v>39</v>
      </c>
      <c r="C156" s="6" t="n">
        <v>52</v>
      </c>
      <c r="D156" s="6" t="n">
        <v>155</v>
      </c>
      <c r="E156" s="8" t="n">
        <v>7.95751084004767</v>
      </c>
      <c r="F156" s="8" t="n">
        <v>9.82126581844535</v>
      </c>
      <c r="G156" s="8" t="n">
        <v>10.0296847329223</v>
      </c>
      <c r="H156" s="8" t="n">
        <v>10.0517854990613</v>
      </c>
      <c r="I156" s="8" t="n">
        <v>10.0541163871002</v>
      </c>
      <c r="J156" s="8" t="n">
        <v>10.0543620773831</v>
      </c>
      <c r="K156" s="8" t="n">
        <v>10.0543879731316</v>
      </c>
      <c r="L156" s="8" t="n">
        <v>10.0543907025255</v>
      </c>
      <c r="M156" s="8" t="n">
        <v>10.0543909902015</v>
      </c>
      <c r="N156" s="8" t="n">
        <v>10.0543910205223</v>
      </c>
      <c r="O156" s="2" t="s">
        <v>42</v>
      </c>
    </row>
    <row r="157" customFormat="false" ht="13.8" hidden="false" customHeight="false" outlineLevel="0" collapsed="false">
      <c r="A157" s="6"/>
      <c r="B157" s="6"/>
      <c r="C157" s="6"/>
      <c r="D157" s="6" t="n">
        <v>156</v>
      </c>
      <c r="O157" s="2" t="s">
        <v>72</v>
      </c>
    </row>
    <row r="158" customFormat="false" ht="13.8" hidden="false" customHeight="false" outlineLevel="0" collapsed="false">
      <c r="A158" s="6"/>
      <c r="B158" s="6" t="n">
        <v>29</v>
      </c>
      <c r="C158" s="6" t="n">
        <v>53</v>
      </c>
      <c r="D158" s="6" t="n">
        <v>157</v>
      </c>
      <c r="E158" s="0" t="s">
        <v>184</v>
      </c>
      <c r="F158" s="0" t="n">
        <v>10</v>
      </c>
      <c r="O158" s="2" t="s">
        <v>72</v>
      </c>
    </row>
    <row r="159" customFormat="false" ht="13.8" hidden="false" customHeight="false" outlineLevel="0" collapsed="false">
      <c r="A159" s="6" t="n">
        <v>29</v>
      </c>
      <c r="B159" s="6" t="n">
        <v>29</v>
      </c>
      <c r="C159" s="6" t="n">
        <v>53</v>
      </c>
      <c r="D159" s="6" t="n">
        <v>158</v>
      </c>
      <c r="E159" s="8" t="n">
        <v>392.118489218227</v>
      </c>
      <c r="F159" s="8" t="n">
        <v>432.765662444471</v>
      </c>
      <c r="G159" s="8" t="n">
        <v>434.842528665568</v>
      </c>
      <c r="H159" s="8" t="n">
        <v>434.946061589576</v>
      </c>
      <c r="I159" s="8" t="n">
        <v>434.951216517158</v>
      </c>
      <c r="J159" s="8" t="n">
        <v>434.951473166699</v>
      </c>
      <c r="K159" s="8" t="n">
        <v>434.95148594453</v>
      </c>
      <c r="L159" s="8" t="n">
        <v>434.9514865807</v>
      </c>
      <c r="M159" s="8" t="n">
        <v>434.951486612373</v>
      </c>
      <c r="N159" s="8" t="n">
        <v>434.95148661395</v>
      </c>
      <c r="O159" s="2" t="s">
        <v>32</v>
      </c>
    </row>
    <row r="160" customFormat="false" ht="13.8" hidden="false" customHeight="false" outlineLevel="0" collapsed="false">
      <c r="A160" s="6"/>
      <c r="B160" s="6"/>
      <c r="C160" s="6"/>
      <c r="D160" s="6" t="n">
        <v>159</v>
      </c>
      <c r="O160" s="2" t="s">
        <v>72</v>
      </c>
    </row>
    <row r="161" customFormat="false" ht="13.8" hidden="false" customHeight="false" outlineLevel="0" collapsed="false">
      <c r="A161" s="6"/>
      <c r="B161" s="6" t="n">
        <v>35</v>
      </c>
      <c r="C161" s="6" t="n">
        <v>54</v>
      </c>
      <c r="D161" s="6" t="n">
        <v>160</v>
      </c>
      <c r="E161" s="0" t="s">
        <v>185</v>
      </c>
      <c r="F161" s="0" t="n">
        <v>10</v>
      </c>
      <c r="O161" s="2" t="s">
        <v>72</v>
      </c>
    </row>
    <row r="162" customFormat="false" ht="13.8" hidden="false" customHeight="false" outlineLevel="0" collapsed="false">
      <c r="A162" s="6" t="n">
        <v>35</v>
      </c>
      <c r="B162" s="6" t="n">
        <v>35</v>
      </c>
      <c r="C162" s="6" t="n">
        <v>54</v>
      </c>
      <c r="D162" s="6" t="n">
        <v>161</v>
      </c>
      <c r="E162" s="8" t="n">
        <v>445.104719872678</v>
      </c>
      <c r="F162" s="8" t="n">
        <v>446.172357888688</v>
      </c>
      <c r="G162" s="8" t="n">
        <v>446.173501130193</v>
      </c>
      <c r="H162" s="8" t="n">
        <v>446.173502353581</v>
      </c>
      <c r="I162" s="8" t="n">
        <v>446.173502354889</v>
      </c>
      <c r="J162" s="8" t="n">
        <v>446.173502354891</v>
      </c>
      <c r="K162" s="8" t="n">
        <v>446.173502354891</v>
      </c>
      <c r="L162" s="8" t="n">
        <v>446.173502354891</v>
      </c>
      <c r="M162" s="8" t="n">
        <v>446.173502354891</v>
      </c>
      <c r="N162" s="8" t="n">
        <v>446.173502354891</v>
      </c>
      <c r="O162" s="2" t="s">
        <v>38</v>
      </c>
    </row>
    <row r="163" customFormat="false" ht="13.8" hidden="false" customHeight="false" outlineLevel="0" collapsed="false">
      <c r="A163" s="6"/>
      <c r="B163" s="6"/>
      <c r="C163" s="6"/>
      <c r="D163" s="6" t="n">
        <v>162</v>
      </c>
      <c r="O163" s="2" t="s">
        <v>72</v>
      </c>
    </row>
    <row r="164" customFormat="false" ht="13.8" hidden="false" customHeight="false" outlineLevel="0" collapsed="false">
      <c r="A164" s="6"/>
      <c r="B164" s="6" t="n">
        <v>37</v>
      </c>
      <c r="C164" s="6" t="n">
        <v>55</v>
      </c>
      <c r="D164" s="6" t="n">
        <v>163</v>
      </c>
      <c r="E164" s="0" t="s">
        <v>186</v>
      </c>
      <c r="F164" s="0" t="n">
        <v>10</v>
      </c>
      <c r="O164" s="2" t="s">
        <v>72</v>
      </c>
    </row>
    <row r="165" customFormat="false" ht="13.8" hidden="false" customHeight="false" outlineLevel="0" collapsed="false">
      <c r="A165" s="6" t="n">
        <v>37</v>
      </c>
      <c r="B165" s="6" t="n">
        <v>37</v>
      </c>
      <c r="C165" s="6" t="n">
        <v>55</v>
      </c>
      <c r="D165" s="6" t="n">
        <v>164</v>
      </c>
      <c r="E165" s="8" t="n">
        <v>27011.0856887997</v>
      </c>
      <c r="F165" s="8" t="n">
        <v>27011.8235106642</v>
      </c>
      <c r="G165" s="8" t="n">
        <v>27011.8235202613</v>
      </c>
      <c r="H165" s="8" t="n">
        <v>27011.8235202615</v>
      </c>
      <c r="I165" s="8" t="n">
        <v>27011.8235202615</v>
      </c>
      <c r="J165" s="8" t="n">
        <v>27011.8235202615</v>
      </c>
      <c r="K165" s="8" t="n">
        <v>27011.8235202615</v>
      </c>
      <c r="L165" s="8" t="n">
        <v>27011.8235202615</v>
      </c>
      <c r="M165" s="8" t="n">
        <v>27011.8235202615</v>
      </c>
      <c r="N165" s="8" t="n">
        <v>27011.8235202615</v>
      </c>
      <c r="O165" s="2" t="s">
        <v>40</v>
      </c>
    </row>
    <row r="166" customFormat="false" ht="13.8" hidden="false" customHeight="false" outlineLevel="0" collapsed="false">
      <c r="A166" s="6"/>
      <c r="B166" s="6"/>
      <c r="C166" s="6"/>
      <c r="D166" s="6" t="n">
        <v>165</v>
      </c>
      <c r="O166" s="2" t="s">
        <v>72</v>
      </c>
    </row>
    <row r="167" customFormat="false" ht="13.8" hidden="false" customHeight="false" outlineLevel="0" collapsed="false">
      <c r="A167" s="6"/>
      <c r="B167" s="6" t="n">
        <v>9</v>
      </c>
      <c r="C167" s="6" t="n">
        <v>56</v>
      </c>
      <c r="D167" s="6" t="n">
        <v>166</v>
      </c>
      <c r="E167" s="0" t="s">
        <v>187</v>
      </c>
      <c r="F167" s="0" t="n">
        <v>10</v>
      </c>
      <c r="O167" s="2" t="s">
        <v>72</v>
      </c>
    </row>
    <row r="168" customFormat="false" ht="13.8" hidden="false" customHeight="false" outlineLevel="0" collapsed="false">
      <c r="A168" s="6" t="n">
        <v>9</v>
      </c>
      <c r="B168" s="6" t="n">
        <v>9</v>
      </c>
      <c r="C168" s="6" t="n">
        <v>56</v>
      </c>
      <c r="D168" s="6" t="n">
        <v>167</v>
      </c>
      <c r="E168" s="8" t="n">
        <v>23464.9887734264</v>
      </c>
      <c r="F168" s="8" t="n">
        <v>23464.9887817634</v>
      </c>
      <c r="G168" s="8" t="n">
        <v>23464.9887817634</v>
      </c>
      <c r="H168" s="8" t="n">
        <v>23464.9887817634</v>
      </c>
      <c r="I168" s="8" t="n">
        <v>23464.9887817634</v>
      </c>
      <c r="J168" s="8" t="n">
        <v>23464.9887817634</v>
      </c>
      <c r="K168" s="8" t="n">
        <v>23464.9887817634</v>
      </c>
      <c r="L168" s="8" t="n">
        <v>23464.9887817634</v>
      </c>
      <c r="M168" s="8" t="n">
        <v>23464.9887817634</v>
      </c>
      <c r="N168" s="8" t="n">
        <v>23464.9887817634</v>
      </c>
      <c r="O168" s="2" t="s">
        <v>12</v>
      </c>
    </row>
    <row r="169" customFormat="false" ht="13.8" hidden="false" customHeight="false" outlineLevel="0" collapsed="false">
      <c r="A169" s="6"/>
      <c r="B169" s="6"/>
      <c r="C169" s="6"/>
      <c r="D169" s="6" t="n">
        <v>168</v>
      </c>
      <c r="O169" s="2" t="s">
        <v>72</v>
      </c>
    </row>
    <row r="170" customFormat="false" ht="13.8" hidden="false" customHeight="false" outlineLevel="0" collapsed="false">
      <c r="A170" s="6"/>
      <c r="B170" s="6" t="n">
        <v>48</v>
      </c>
      <c r="C170" s="6" t="n">
        <v>57</v>
      </c>
      <c r="D170" s="6" t="n">
        <v>169</v>
      </c>
      <c r="E170" s="0" t="s">
        <v>188</v>
      </c>
      <c r="F170" s="0" t="n">
        <v>10</v>
      </c>
      <c r="O170" s="2" t="s">
        <v>72</v>
      </c>
    </row>
    <row r="171" customFormat="false" ht="13.8" hidden="false" customHeight="false" outlineLevel="0" collapsed="false">
      <c r="A171" s="6" t="n">
        <v>48</v>
      </c>
      <c r="B171" s="6" t="n">
        <v>48</v>
      </c>
      <c r="C171" s="6" t="n">
        <v>57</v>
      </c>
      <c r="D171" s="6" t="n">
        <v>170</v>
      </c>
      <c r="E171" s="8" t="n">
        <v>608.821249746733</v>
      </c>
      <c r="F171" s="8" t="n">
        <v>609.987698033541</v>
      </c>
      <c r="G171" s="8" t="n">
        <v>609.988762230413</v>
      </c>
      <c r="H171" s="8" t="n">
        <v>609.988763200836</v>
      </c>
      <c r="I171" s="8" t="n">
        <v>609.98876320172</v>
      </c>
      <c r="J171" s="8" t="n">
        <v>609.988763201721</v>
      </c>
      <c r="K171" s="8" t="n">
        <v>609.988763201721</v>
      </c>
      <c r="L171" s="8" t="n">
        <v>609.988763201721</v>
      </c>
      <c r="M171" s="8" t="n">
        <v>609.988763201721</v>
      </c>
      <c r="N171" s="8" t="n">
        <v>609.988763201721</v>
      </c>
      <c r="O171" s="2" t="s">
        <v>51</v>
      </c>
    </row>
    <row r="172" customFormat="false" ht="13.8" hidden="false" customHeight="false" outlineLevel="0" collapsed="false">
      <c r="A172" s="6"/>
      <c r="B172" s="6"/>
      <c r="C172" s="6"/>
      <c r="D172" s="6" t="n">
        <v>171</v>
      </c>
      <c r="O172" s="2" t="s">
        <v>72</v>
      </c>
    </row>
    <row r="173" customFormat="false" ht="13.8" hidden="false" customHeight="false" outlineLevel="0" collapsed="false">
      <c r="A173" s="6"/>
      <c r="B173" s="6" t="n">
        <v>51</v>
      </c>
      <c r="C173" s="6" t="n">
        <v>58</v>
      </c>
      <c r="D173" s="6" t="n">
        <v>172</v>
      </c>
      <c r="E173" s="0" t="s">
        <v>189</v>
      </c>
      <c r="F173" s="0" t="n">
        <v>10</v>
      </c>
      <c r="O173" s="2" t="s">
        <v>72</v>
      </c>
    </row>
    <row r="174" customFormat="false" ht="13.8" hidden="false" customHeight="false" outlineLevel="0" collapsed="false">
      <c r="A174" s="6" t="n">
        <v>51</v>
      </c>
      <c r="B174" s="6" t="n">
        <v>51</v>
      </c>
      <c r="C174" s="6" t="n">
        <v>58</v>
      </c>
      <c r="D174" s="6" t="n">
        <v>173</v>
      </c>
      <c r="E174" s="8" t="n">
        <v>10624.8977898838</v>
      </c>
      <c r="F174" s="8" t="n">
        <v>10645.2541651412</v>
      </c>
      <c r="G174" s="8" t="n">
        <v>10645.2727370669</v>
      </c>
      <c r="H174" s="8" t="n">
        <v>10645.2727540023</v>
      </c>
      <c r="I174" s="8" t="n">
        <v>10645.2727540177</v>
      </c>
      <c r="J174" s="8" t="n">
        <v>10645.2727540178</v>
      </c>
      <c r="K174" s="8" t="n">
        <v>10645.2727540178</v>
      </c>
      <c r="L174" s="8" t="n">
        <v>10645.2727540178</v>
      </c>
      <c r="M174" s="8" t="n">
        <v>10645.2727540178</v>
      </c>
      <c r="N174" s="8" t="n">
        <v>10645.2727540178</v>
      </c>
      <c r="O174" s="2" t="s">
        <v>54</v>
      </c>
    </row>
    <row r="175" customFormat="false" ht="13.8" hidden="false" customHeight="false" outlineLevel="0" collapsed="false">
      <c r="A175" s="6"/>
      <c r="B175" s="6"/>
      <c r="C175" s="6"/>
      <c r="D175" s="6" t="n">
        <v>174</v>
      </c>
      <c r="O175" s="2" t="s">
        <v>72</v>
      </c>
    </row>
    <row r="176" customFormat="false" ht="13.8" hidden="false" customHeight="false" outlineLevel="0" collapsed="false">
      <c r="A176" s="6"/>
      <c r="B176" s="6" t="n">
        <v>22</v>
      </c>
      <c r="C176" s="6" t="n">
        <v>59</v>
      </c>
      <c r="D176" s="6" t="n">
        <v>175</v>
      </c>
      <c r="E176" s="0" t="s">
        <v>190</v>
      </c>
      <c r="F176" s="0" t="n">
        <v>10</v>
      </c>
      <c r="O176" s="2" t="s">
        <v>72</v>
      </c>
    </row>
    <row r="177" customFormat="false" ht="13.8" hidden="false" customHeight="false" outlineLevel="0" collapsed="false">
      <c r="A177" s="6" t="n">
        <v>22</v>
      </c>
      <c r="B177" s="6" t="n">
        <v>22</v>
      </c>
      <c r="C177" s="6" t="n">
        <v>59</v>
      </c>
      <c r="D177" s="6" t="n">
        <v>176</v>
      </c>
      <c r="E177" s="8" t="n">
        <v>7.38209445750793</v>
      </c>
      <c r="F177" s="8" t="n">
        <v>12.0196838671651</v>
      </c>
      <c r="G177" s="8" t="n">
        <v>13.3378512053464</v>
      </c>
      <c r="H177" s="8" t="n">
        <v>13.6709252608642</v>
      </c>
      <c r="I177" s="8" t="n">
        <v>13.7529160967711</v>
      </c>
      <c r="J177" s="8" t="n">
        <v>13.772973759518</v>
      </c>
      <c r="K177" s="8" t="n">
        <v>13.7778730968712</v>
      </c>
      <c r="L177" s="8" t="n">
        <v>13.7790693798648</v>
      </c>
      <c r="M177" s="8" t="n">
        <v>13.7793614528275</v>
      </c>
      <c r="N177" s="8" t="n">
        <v>13.7794327609864</v>
      </c>
      <c r="O177" s="2" t="s">
        <v>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6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C26" activeCellId="1" sqref="E2:N177 C26"/>
    </sheetView>
  </sheetViews>
  <sheetFormatPr defaultRowHeight="15"/>
  <cols>
    <col collapsed="false" hidden="false" max="1" min="1" style="0" width="8.36734693877551"/>
    <col collapsed="false" hidden="false" max="2" min="2" style="0" width="25.9183673469388"/>
    <col collapsed="false" hidden="false" max="11" min="3" style="0" width="12.5561224489796"/>
    <col collapsed="false" hidden="false" max="12" min="12" style="0" width="13.5"/>
    <col collapsed="false" hidden="false" max="19" min="13" style="0" width="8.36734693877551"/>
    <col collapsed="false" hidden="false" max="20" min="20" style="0" width="12.9591836734694"/>
    <col collapsed="false" hidden="false" max="23" min="21" style="0" width="8.36734693877551"/>
    <col collapsed="false" hidden="false" max="24" min="24" style="0" width="10.8010204081633"/>
    <col collapsed="false" hidden="false" max="25" min="25" style="0" width="12.5561224489796"/>
    <col collapsed="false" hidden="false" max="27" min="26" style="0" width="10.8010204081633"/>
    <col collapsed="false" hidden="false" max="28" min="28" style="0" width="10.9336734693878"/>
    <col collapsed="false" hidden="false" max="29" min="29" style="0" width="12.2857142857143"/>
    <col collapsed="false" hidden="false" max="30" min="30" style="0" width="12.4183673469388"/>
    <col collapsed="false" hidden="false" max="31" min="31" style="0" width="10.2602040816327"/>
    <col collapsed="false" hidden="false" max="34" min="32" style="0" width="8.36734693877551"/>
    <col collapsed="false" hidden="false" max="35" min="35" style="0" width="11.8775510204082"/>
    <col collapsed="false" hidden="false" max="57" min="36" style="0" width="8.36734693877551"/>
    <col collapsed="false" hidden="false" max="58" min="58" style="0" width="9.31632653061224"/>
    <col collapsed="false" hidden="false" max="60" min="59" style="0" width="9.17857142857143"/>
    <col collapsed="false" hidden="false" max="1025" min="61" style="0" width="8.36734693877551"/>
  </cols>
  <sheetData>
    <row r="1" customFormat="false" ht="15" hidden="false" customHeight="false" outlineLevel="0" collapsed="false">
      <c r="B1" s="0" t="s">
        <v>191</v>
      </c>
      <c r="C1" s="0" t="s">
        <v>192</v>
      </c>
      <c r="D1" s="0" t="s">
        <v>193</v>
      </c>
      <c r="E1" s="0" t="s">
        <v>194</v>
      </c>
      <c r="F1" s="0" t="s">
        <v>195</v>
      </c>
      <c r="G1" s="0" t="s">
        <v>196</v>
      </c>
      <c r="H1" s="0" t="s">
        <v>197</v>
      </c>
      <c r="I1" s="0" t="s">
        <v>198</v>
      </c>
      <c r="J1" s="0" t="s">
        <v>199</v>
      </c>
      <c r="K1" s="0" t="s">
        <v>200</v>
      </c>
      <c r="L1" s="0" t="s">
        <v>201</v>
      </c>
      <c r="T1" s="3" t="s">
        <v>63</v>
      </c>
      <c r="U1" s="3" t="s">
        <v>64</v>
      </c>
      <c r="V1" s="3" t="s">
        <v>65</v>
      </c>
      <c r="W1" s="3" t="s">
        <v>66</v>
      </c>
      <c r="X1" s="3" t="s">
        <v>67</v>
      </c>
      <c r="AI1" s="6" t="s">
        <v>202</v>
      </c>
      <c r="AJ1" s="0" t="n">
        <v>1</v>
      </c>
      <c r="AK1" s="0" t="n">
        <v>2</v>
      </c>
      <c r="AL1" s="0" t="n">
        <v>3</v>
      </c>
      <c r="AM1" s="0" t="n">
        <v>4</v>
      </c>
      <c r="AN1" s="0" t="n">
        <v>5</v>
      </c>
      <c r="AO1" s="0" t="n">
        <v>6</v>
      </c>
      <c r="AP1" s="0" t="n">
        <v>7</v>
      </c>
      <c r="AQ1" s="0" t="n">
        <v>8</v>
      </c>
      <c r="AR1" s="0" t="n">
        <v>9</v>
      </c>
      <c r="AS1" s="0" t="n">
        <v>10</v>
      </c>
      <c r="AU1" s="0" t="s">
        <v>203</v>
      </c>
      <c r="BF1" s="0" t="s">
        <v>204</v>
      </c>
    </row>
    <row r="2" customFormat="false" ht="15" hidden="false" customHeight="false" outlineLevel="0" collapsed="false">
      <c r="A2" s="0" t="s">
        <v>4</v>
      </c>
      <c r="B2" s="0" t="s">
        <v>205</v>
      </c>
      <c r="C2" s="9" t="n">
        <v>6.42505835445537E-014</v>
      </c>
      <c r="D2" s="0" t="n">
        <v>0.0703266304864484</v>
      </c>
      <c r="E2" s="0" t="n">
        <v>0.0866868091864613</v>
      </c>
      <c r="F2" s="0" t="n">
        <v>0.0935105274862891</v>
      </c>
      <c r="G2" s="0" t="n">
        <v>0.0930630487907323</v>
      </c>
      <c r="H2" s="0" t="n">
        <v>0.0878406181937584</v>
      </c>
      <c r="I2" s="0" t="n">
        <v>0.0799182626986647</v>
      </c>
      <c r="J2" s="0" t="n">
        <v>0.0708083845166186</v>
      </c>
      <c r="K2" s="0" t="n">
        <v>0.0615171114647848</v>
      </c>
      <c r="L2" s="0" t="n">
        <v>0.0526578535813324</v>
      </c>
      <c r="N2" s="0" t="s">
        <v>206</v>
      </c>
      <c r="O2" s="0" t="s">
        <v>4</v>
      </c>
      <c r="P2" s="0" t="s">
        <v>205</v>
      </c>
      <c r="T2" s="6" t="n">
        <v>1</v>
      </c>
      <c r="U2" s="6" t="n">
        <v>1</v>
      </c>
      <c r="V2" s="6" t="n">
        <v>18</v>
      </c>
      <c r="W2" s="6" t="n">
        <v>53</v>
      </c>
      <c r="X2" s="8" t="n">
        <v>0.8</v>
      </c>
      <c r="Y2" s="8" t="n">
        <v>1</v>
      </c>
      <c r="Z2" s="8" t="n">
        <v>1.2</v>
      </c>
      <c r="AA2" s="8" t="n">
        <v>1.7</v>
      </c>
      <c r="AB2" s="8" t="n">
        <v>1.9</v>
      </c>
      <c r="AC2" s="8" t="n">
        <v>2.1</v>
      </c>
      <c r="AD2" s="8" t="n">
        <v>2.2</v>
      </c>
      <c r="AE2" s="8" t="n">
        <v>2.9</v>
      </c>
      <c r="AF2" s="8" t="n">
        <v>2.9</v>
      </c>
      <c r="AG2" s="8" t="n">
        <v>2.9</v>
      </c>
      <c r="AI2" s="0" t="s">
        <v>4</v>
      </c>
      <c r="AJ2" s="0" t="n">
        <v>21.5835042579235</v>
      </c>
      <c r="AK2" s="0" t="n">
        <v>47.252724385477</v>
      </c>
      <c r="AL2" s="0" t="n">
        <v>78.8934097385356</v>
      </c>
      <c r="AM2" s="0" t="n">
        <v>113.024752271031</v>
      </c>
      <c r="AN2" s="0" t="n">
        <v>146.992765079648</v>
      </c>
      <c r="AO2" s="0" t="n">
        <v>179.05459072037</v>
      </c>
      <c r="AP2" s="0" t="n">
        <v>208.224756605383</v>
      </c>
      <c r="AQ2" s="0" t="n">
        <v>234.069816953948</v>
      </c>
      <c r="AR2" s="0" t="n">
        <v>256.523562638595</v>
      </c>
      <c r="AS2" s="0" t="n">
        <v>275.743679195781</v>
      </c>
      <c r="AU2" s="9" t="n">
        <f aca="false">X2+C2</f>
        <v>0.800000000000064</v>
      </c>
      <c r="AV2" s="9" t="n">
        <f aca="false">Y2+D2</f>
        <v>1.07032663048645</v>
      </c>
      <c r="AW2" s="9" t="n">
        <f aca="false">Z2+E2</f>
        <v>1.28668680918646</v>
      </c>
      <c r="AX2" s="9" t="n">
        <f aca="false">AA2+F2</f>
        <v>1.79351052748629</v>
      </c>
      <c r="AY2" s="9" t="n">
        <f aca="false">AB2+G2</f>
        <v>1.99306304879073</v>
      </c>
      <c r="AZ2" s="9" t="n">
        <f aca="false">AC2+H2</f>
        <v>2.18784061819376</v>
      </c>
      <c r="BA2" s="9" t="n">
        <f aca="false">AD2+I2</f>
        <v>2.27991826269866</v>
      </c>
      <c r="BB2" s="9" t="n">
        <f aca="false">AE2+J2</f>
        <v>2.97080838451662</v>
      </c>
      <c r="BC2" s="9" t="n">
        <f aca="false">AF2+K2</f>
        <v>2.96151711146478</v>
      </c>
      <c r="BD2" s="9" t="n">
        <f aca="false">AG2+L2</f>
        <v>2.95265785358133</v>
      </c>
      <c r="BE2" s="9"/>
      <c r="BF2" s="9" t="n">
        <f aca="false">X2-C2</f>
        <v>0.799999999999936</v>
      </c>
      <c r="BG2" s="9" t="n">
        <f aca="false">Y2-D2</f>
        <v>0.929673369513552</v>
      </c>
      <c r="BH2" s="9" t="n">
        <f aca="false">Z2-E2</f>
        <v>1.11331319081354</v>
      </c>
      <c r="BI2" s="9" t="n">
        <f aca="false">AA2-F2</f>
        <v>1.60648947251371</v>
      </c>
      <c r="BJ2" s="9" t="n">
        <f aca="false">AB2-G2</f>
        <v>1.80693695120927</v>
      </c>
      <c r="BK2" s="9" t="n">
        <f aca="false">AC2-H2</f>
        <v>2.01215938180624</v>
      </c>
      <c r="BL2" s="9" t="n">
        <f aca="false">AD2-I2</f>
        <v>2.12008173730134</v>
      </c>
      <c r="BM2" s="9" t="n">
        <f aca="false">AE2-J2</f>
        <v>2.82919161548338</v>
      </c>
      <c r="BN2" s="9" t="n">
        <f aca="false">AF2-K2</f>
        <v>2.83848288853521</v>
      </c>
      <c r="BO2" s="9" t="n">
        <f aca="false">AG2-L2</f>
        <v>2.84734214641867</v>
      </c>
      <c r="BP2" s="9"/>
    </row>
    <row r="3" customFormat="false" ht="15" hidden="false" customHeight="false" outlineLevel="0" collapsed="false">
      <c r="A3" s="0" t="s">
        <v>5</v>
      </c>
      <c r="B3" s="0" t="s">
        <v>207</v>
      </c>
      <c r="C3" s="0" t="n">
        <v>739.680317835878</v>
      </c>
      <c r="D3" s="0" t="n">
        <v>1350.73199737942</v>
      </c>
      <c r="E3" s="0" t="n">
        <v>1427.99664494209</v>
      </c>
      <c r="F3" s="0" t="n">
        <v>1077.23536672591</v>
      </c>
      <c r="G3" s="0" t="n">
        <v>722.575791204037</v>
      </c>
      <c r="H3" s="0" t="n">
        <v>456.623266591122</v>
      </c>
      <c r="I3" s="0" t="n">
        <v>279.389351317973</v>
      </c>
      <c r="J3" s="0" t="n">
        <v>167.881603199864</v>
      </c>
      <c r="K3" s="0" t="n">
        <v>99.8406049495342</v>
      </c>
      <c r="L3" s="0" t="n">
        <v>59.0226619930683</v>
      </c>
      <c r="N3" s="0" t="s">
        <v>206</v>
      </c>
      <c r="O3" s="0" t="s">
        <v>5</v>
      </c>
      <c r="P3" s="0" t="s">
        <v>208</v>
      </c>
      <c r="Q3" s="0" t="s">
        <v>209</v>
      </c>
      <c r="R3" s="0" t="s">
        <v>210</v>
      </c>
      <c r="T3" s="6" t="n">
        <v>2</v>
      </c>
      <c r="U3" s="6" t="n">
        <v>2</v>
      </c>
      <c r="V3" s="6" t="n">
        <v>13</v>
      </c>
      <c r="W3" s="6" t="n">
        <v>38</v>
      </c>
      <c r="X3" s="8" t="n">
        <v>2.6666667</v>
      </c>
      <c r="Y3" s="8" t="n">
        <v>666.66666667</v>
      </c>
      <c r="Z3" s="8" t="n">
        <v>1266.66666667</v>
      </c>
      <c r="AA3" s="8" t="n">
        <v>3760.66666667</v>
      </c>
      <c r="AB3" s="8" t="n">
        <v>5796.66666667</v>
      </c>
      <c r="AC3" s="8" t="n">
        <v>8806.66666667</v>
      </c>
      <c r="AD3" s="8" t="n">
        <v>8836.66666667</v>
      </c>
      <c r="AE3" s="8" t="n">
        <v>8806.66666667</v>
      </c>
      <c r="AF3" s="8" t="n">
        <v>8816.66666667</v>
      </c>
      <c r="AG3" s="8" t="n">
        <v>8826.66666667</v>
      </c>
      <c r="AI3" s="0" t="s">
        <v>5</v>
      </c>
      <c r="AJ3" s="0" t="n">
        <v>852265.471491855</v>
      </c>
      <c r="AK3" s="0" t="n">
        <v>2331317.00862233</v>
      </c>
      <c r="AL3" s="0" t="n">
        <v>3894973.33483391</v>
      </c>
      <c r="AM3" s="0" t="n">
        <v>5074546.06139877</v>
      </c>
      <c r="AN3" s="0" t="n">
        <v>5865766.5527672</v>
      </c>
      <c r="AO3" s="0" t="n">
        <v>6365769.02968448</v>
      </c>
      <c r="AP3" s="0" t="n">
        <v>6671700.36937765</v>
      </c>
      <c r="AQ3" s="0" t="n">
        <v>6855530.7248815</v>
      </c>
      <c r="AR3" s="0" t="n">
        <v>6964856.18730125</v>
      </c>
      <c r="AS3" s="0" t="n">
        <v>7029486.00218366</v>
      </c>
      <c r="AU3" s="9" t="n">
        <f aca="false">X3+C3</f>
        <v>742.346984535878</v>
      </c>
      <c r="AV3" s="9" t="n">
        <f aca="false">Y3+D3</f>
        <v>2017.39866404942</v>
      </c>
      <c r="AW3" s="9" t="n">
        <f aca="false">Z3+E3</f>
        <v>2694.66331161209</v>
      </c>
      <c r="AX3" s="9" t="n">
        <f aca="false">AA3+F3</f>
        <v>4837.90203339591</v>
      </c>
      <c r="AY3" s="9" t="n">
        <f aca="false">AB3+G3</f>
        <v>6519.24245787404</v>
      </c>
      <c r="AZ3" s="9" t="n">
        <f aca="false">AC3+H3</f>
        <v>9263.28993326112</v>
      </c>
      <c r="BA3" s="9" t="n">
        <f aca="false">AD3+I3</f>
        <v>9116.05601798797</v>
      </c>
      <c r="BB3" s="9" t="n">
        <f aca="false">AE3+J3</f>
        <v>8974.54826986987</v>
      </c>
      <c r="BC3" s="9" t="n">
        <f aca="false">AF3+K3</f>
        <v>8916.50727161953</v>
      </c>
      <c r="BD3" s="9" t="n">
        <f aca="false">AG3+L3</f>
        <v>8885.68932866307</v>
      </c>
      <c r="BE3" s="9"/>
      <c r="BF3" s="9" t="n">
        <f aca="false">X3-C3</f>
        <v>-737.013651135878</v>
      </c>
      <c r="BG3" s="9" t="n">
        <f aca="false">Y3-D3</f>
        <v>-684.06533070942</v>
      </c>
      <c r="BH3" s="9" t="n">
        <f aca="false">Z3-E3</f>
        <v>-161.32997827209</v>
      </c>
      <c r="BI3" s="9" t="n">
        <f aca="false">AA3-F3</f>
        <v>2683.43129994409</v>
      </c>
      <c r="BJ3" s="9" t="n">
        <f aca="false">AB3-G3</f>
        <v>5074.09087546596</v>
      </c>
      <c r="BK3" s="9" t="n">
        <f aca="false">AC3-H3</f>
        <v>8350.04340007888</v>
      </c>
      <c r="BL3" s="9" t="n">
        <f aca="false">AD3-I3</f>
        <v>8557.27731535203</v>
      </c>
      <c r="BM3" s="9" t="n">
        <f aca="false">AE3-J3</f>
        <v>8638.78506347014</v>
      </c>
      <c r="BN3" s="9" t="n">
        <f aca="false">AF3-K3</f>
        <v>8716.82606172047</v>
      </c>
      <c r="BO3" s="9" t="n">
        <f aca="false">AG3-L3</f>
        <v>8767.64400467693</v>
      </c>
      <c r="BP3" s="9"/>
    </row>
    <row r="4" customFormat="false" ht="15" hidden="false" customHeight="false" outlineLevel="0" collapsed="false">
      <c r="A4" s="0" t="s">
        <v>6</v>
      </c>
      <c r="B4" s="0" t="s">
        <v>211</v>
      </c>
      <c r="C4" s="0" t="n">
        <v>804.152343738319</v>
      </c>
      <c r="D4" s="0" t="n">
        <v>1496.50612680258</v>
      </c>
      <c r="E4" s="0" t="n">
        <v>1346.10462328685</v>
      </c>
      <c r="F4" s="0" t="n">
        <v>964.526197731653</v>
      </c>
      <c r="G4" s="0" t="n">
        <v>623.654622166512</v>
      </c>
      <c r="H4" s="0" t="n">
        <v>382.779502989889</v>
      </c>
      <c r="I4" s="0" t="n">
        <v>228.453222085169</v>
      </c>
      <c r="J4" s="0" t="n">
        <v>134.249470317334</v>
      </c>
      <c r="K4" s="0" t="n">
        <v>78.2050913543836</v>
      </c>
      <c r="L4" s="0" t="n">
        <v>45.3315683691044</v>
      </c>
      <c r="N4" s="0" t="s">
        <v>206</v>
      </c>
      <c r="O4" s="0" t="s">
        <v>6</v>
      </c>
      <c r="P4" s="0" t="s">
        <v>211</v>
      </c>
      <c r="T4" s="6" t="n">
        <v>3</v>
      </c>
      <c r="U4" s="6" t="n">
        <v>3</v>
      </c>
      <c r="V4" s="6" t="n">
        <v>15</v>
      </c>
      <c r="W4" s="6" t="n">
        <v>44</v>
      </c>
      <c r="X4" s="8" t="n">
        <v>2.6666667</v>
      </c>
      <c r="Y4" s="8" t="n">
        <v>666.66666667</v>
      </c>
      <c r="Z4" s="8" t="n">
        <v>1266.66666667</v>
      </c>
      <c r="AA4" s="8" t="n">
        <v>3760.66666667</v>
      </c>
      <c r="AB4" s="8" t="n">
        <v>5796.66666667</v>
      </c>
      <c r="AC4" s="8" t="n">
        <v>8806.66666667</v>
      </c>
      <c r="AD4" s="8" t="n">
        <v>8836.66666667</v>
      </c>
      <c r="AE4" s="8" t="n">
        <v>8806.66666667</v>
      </c>
      <c r="AF4" s="8" t="n">
        <v>8816.66666667</v>
      </c>
      <c r="AG4" s="8" t="n">
        <v>8826.66666667</v>
      </c>
      <c r="AI4" s="0" t="s">
        <v>6</v>
      </c>
      <c r="AJ4" s="0" t="n">
        <v>976156.084953096</v>
      </c>
      <c r="AK4" s="0" t="n">
        <v>2614830.29380193</v>
      </c>
      <c r="AL4" s="0" t="n">
        <v>4088814.85630103</v>
      </c>
      <c r="AM4" s="0" t="n">
        <v>5144971.04281719</v>
      </c>
      <c r="AN4" s="0" t="n">
        <v>5827872.85408952</v>
      </c>
      <c r="AO4" s="0" t="n">
        <v>6247016.40986345</v>
      </c>
      <c r="AP4" s="0" t="n">
        <v>6497172.68804672</v>
      </c>
      <c r="AQ4" s="0" t="n">
        <v>6644175.85804418</v>
      </c>
      <c r="AR4" s="0" t="n">
        <v>6729810.43307724</v>
      </c>
      <c r="AS4" s="0" t="n">
        <v>6779448.50044141</v>
      </c>
      <c r="AU4" s="9" t="n">
        <f aca="false">X4+C4</f>
        <v>806.819010438319</v>
      </c>
      <c r="AV4" s="9" t="n">
        <f aca="false">Y4+D4</f>
        <v>2163.17279347258</v>
      </c>
      <c r="AW4" s="9" t="n">
        <f aca="false">Z4+E4</f>
        <v>2612.77128995685</v>
      </c>
      <c r="AX4" s="9" t="n">
        <f aca="false">AA4+F4</f>
        <v>4725.19286440165</v>
      </c>
      <c r="AY4" s="9" t="n">
        <f aca="false">AB4+G4</f>
        <v>6420.32128883651</v>
      </c>
      <c r="AZ4" s="9" t="n">
        <f aca="false">AC4+H4</f>
        <v>9189.44616965989</v>
      </c>
      <c r="BA4" s="9" t="n">
        <f aca="false">AD4+I4</f>
        <v>9065.11988875517</v>
      </c>
      <c r="BB4" s="9" t="n">
        <f aca="false">AE4+J4</f>
        <v>8940.91613698734</v>
      </c>
      <c r="BC4" s="9" t="n">
        <f aca="false">AF4+K4</f>
        <v>8894.87175802439</v>
      </c>
      <c r="BD4" s="9" t="n">
        <f aca="false">AG4+L4</f>
        <v>8871.99823503911</v>
      </c>
      <c r="BE4" s="9"/>
      <c r="BF4" s="9" t="n">
        <f aca="false">X4-C4</f>
        <v>-801.485677038319</v>
      </c>
      <c r="BG4" s="9" t="n">
        <f aca="false">Y4-D4</f>
        <v>-829.83946013258</v>
      </c>
      <c r="BH4" s="9" t="n">
        <f aca="false">Z4-E4</f>
        <v>-79.43795661685</v>
      </c>
      <c r="BI4" s="9" t="n">
        <f aca="false">AA4-F4</f>
        <v>2796.14046893835</v>
      </c>
      <c r="BJ4" s="9" t="n">
        <f aca="false">AB4-G4</f>
        <v>5173.01204450349</v>
      </c>
      <c r="BK4" s="9" t="n">
        <f aca="false">AC4-H4</f>
        <v>8423.88716368011</v>
      </c>
      <c r="BL4" s="9" t="n">
        <f aca="false">AD4-I4</f>
        <v>8608.21344458483</v>
      </c>
      <c r="BM4" s="9" t="n">
        <f aca="false">AE4-J4</f>
        <v>8672.41719635267</v>
      </c>
      <c r="BN4" s="9" t="n">
        <f aca="false">AF4-K4</f>
        <v>8738.46157531562</v>
      </c>
      <c r="BO4" s="9" t="n">
        <f aca="false">AG4-L4</f>
        <v>8781.3350983009</v>
      </c>
      <c r="BP4" s="9"/>
    </row>
    <row r="5" customFormat="false" ht="15" hidden="false" customHeight="false" outlineLevel="0" collapsed="false">
      <c r="A5" s="0" t="s">
        <v>7</v>
      </c>
      <c r="B5" s="0" t="s">
        <v>212</v>
      </c>
      <c r="C5" s="9" t="n">
        <v>2.92907129297007E-012</v>
      </c>
      <c r="D5" s="0" t="n">
        <v>9.31861439015181</v>
      </c>
      <c r="E5" s="0" t="n">
        <v>12.2668554554322</v>
      </c>
      <c r="F5" s="0" t="n">
        <v>12.6302207200534</v>
      </c>
      <c r="G5" s="0" t="n">
        <v>11.4929834129661</v>
      </c>
      <c r="H5" s="0" t="n">
        <v>9.73593671203997</v>
      </c>
      <c r="I5" s="0" t="n">
        <v>7.88552352143702</v>
      </c>
      <c r="J5" s="0" t="n">
        <v>6.20069132896973</v>
      </c>
      <c r="K5" s="0" t="n">
        <v>4.77871007098005</v>
      </c>
      <c r="L5" s="0" t="n">
        <v>3.63164967081882</v>
      </c>
      <c r="N5" s="0" t="s">
        <v>206</v>
      </c>
      <c r="O5" s="0" t="s">
        <v>7</v>
      </c>
      <c r="P5" s="0" t="s">
        <v>212</v>
      </c>
      <c r="T5" s="6" t="n">
        <v>4</v>
      </c>
      <c r="U5" s="6" t="n">
        <v>4</v>
      </c>
      <c r="V5" s="6" t="n">
        <v>4</v>
      </c>
      <c r="W5" s="6" t="n">
        <v>11</v>
      </c>
      <c r="X5" s="8" t="n">
        <v>3.022904483</v>
      </c>
      <c r="Y5" s="8" t="n">
        <v>45.73927875</v>
      </c>
      <c r="Z5" s="8" t="n">
        <v>80.3079922</v>
      </c>
      <c r="AA5" s="8" t="n">
        <v>195.18810916</v>
      </c>
      <c r="AB5" s="8" t="n">
        <v>195.84161793</v>
      </c>
      <c r="AC5" s="8" t="n">
        <v>195.67300195</v>
      </c>
      <c r="AD5" s="8" t="n">
        <v>195.01803119</v>
      </c>
      <c r="AE5" s="8" t="n">
        <v>195.02339181</v>
      </c>
      <c r="AF5" s="8" t="n">
        <v>195.216374269</v>
      </c>
      <c r="AG5" s="8" t="n">
        <v>205</v>
      </c>
      <c r="AI5" s="0" t="s">
        <v>7</v>
      </c>
      <c r="AJ5" s="0" t="n">
        <v>1372.22188805617</v>
      </c>
      <c r="AK5" s="0" t="n">
        <v>4773.51614046158</v>
      </c>
      <c r="AL5" s="0" t="n">
        <v>9250.91838169431</v>
      </c>
      <c r="AM5" s="0" t="n">
        <v>13860.9489445138</v>
      </c>
      <c r="AN5" s="0" t="n">
        <v>18055.8878902464</v>
      </c>
      <c r="AO5" s="0" t="n">
        <v>21609.504790141</v>
      </c>
      <c r="AP5" s="0" t="n">
        <v>24487.7208754656</v>
      </c>
      <c r="AQ5" s="0" t="n">
        <v>26750.9732105394</v>
      </c>
      <c r="AR5" s="0" t="n">
        <v>28495.2023864472</v>
      </c>
      <c r="AS5" s="0" t="n">
        <v>29820.754516296</v>
      </c>
      <c r="AU5" s="9" t="n">
        <f aca="false">X5+C5</f>
        <v>3.02290448300293</v>
      </c>
      <c r="AV5" s="9" t="n">
        <f aca="false">Y5+D5</f>
        <v>55.0578931401518</v>
      </c>
      <c r="AW5" s="9" t="n">
        <f aca="false">Z5+E5</f>
        <v>92.5748476554322</v>
      </c>
      <c r="AX5" s="9" t="n">
        <f aca="false">AA5+F5</f>
        <v>207.818329880053</v>
      </c>
      <c r="AY5" s="9" t="n">
        <f aca="false">AB5+G5</f>
        <v>207.334601342966</v>
      </c>
      <c r="AZ5" s="9" t="n">
        <f aca="false">AC5+H5</f>
        <v>205.40893866204</v>
      </c>
      <c r="BA5" s="9" t="n">
        <f aca="false">AD5+I5</f>
        <v>202.903554711437</v>
      </c>
      <c r="BB5" s="9" t="n">
        <f aca="false">AE5+J5</f>
        <v>201.22408313897</v>
      </c>
      <c r="BC5" s="9" t="n">
        <f aca="false">AF5+K5</f>
        <v>199.99508433998</v>
      </c>
      <c r="BD5" s="9" t="n">
        <f aca="false">AG5+L5</f>
        <v>208.631649670819</v>
      </c>
      <c r="BE5" s="9"/>
      <c r="BF5" s="9" t="n">
        <f aca="false">X5-C5</f>
        <v>3.02290448299707</v>
      </c>
      <c r="BG5" s="9" t="n">
        <f aca="false">Y5-D5</f>
        <v>36.4206643598482</v>
      </c>
      <c r="BH5" s="9" t="n">
        <f aca="false">Z5-E5</f>
        <v>68.0411367445678</v>
      </c>
      <c r="BI5" s="9" t="n">
        <f aca="false">AA5-F5</f>
        <v>182.557888439947</v>
      </c>
      <c r="BJ5" s="9" t="n">
        <f aca="false">AB5-G5</f>
        <v>184.348634517034</v>
      </c>
      <c r="BK5" s="9" t="n">
        <f aca="false">AC5-H5</f>
        <v>185.93706523796</v>
      </c>
      <c r="BL5" s="9" t="n">
        <f aca="false">AD5-I5</f>
        <v>187.132507668563</v>
      </c>
      <c r="BM5" s="9" t="n">
        <f aca="false">AE5-J5</f>
        <v>188.82270048103</v>
      </c>
      <c r="BN5" s="9" t="n">
        <f aca="false">AF5-K5</f>
        <v>190.43766419802</v>
      </c>
      <c r="BO5" s="9" t="n">
        <f aca="false">AG5-L5</f>
        <v>201.368350329181</v>
      </c>
      <c r="BP5" s="9"/>
    </row>
    <row r="6" customFormat="false" ht="15" hidden="false" customHeight="false" outlineLevel="0" collapsed="false">
      <c r="A6" s="0" t="s">
        <v>8</v>
      </c>
      <c r="B6" s="0" t="s">
        <v>213</v>
      </c>
      <c r="C6" s="0" t="n">
        <v>236.167188624743</v>
      </c>
      <c r="D6" s="0" t="n">
        <v>3.76735551397416</v>
      </c>
      <c r="E6" s="0" t="n">
        <v>0.0245131559389755</v>
      </c>
      <c r="F6" s="0" t="n">
        <v>0.000158697217994473</v>
      </c>
      <c r="G6" s="9" t="n">
        <v>1.02736594414233E-006</v>
      </c>
      <c r="H6" s="9" t="n">
        <v>6.6512561386812E-009</v>
      </c>
      <c r="I6" s="9" t="n">
        <v>4.26476482309241E-011</v>
      </c>
      <c r="J6" s="9" t="n">
        <v>4.10073540681962E-013</v>
      </c>
      <c r="K6" s="0" t="n">
        <v>0</v>
      </c>
      <c r="L6" s="0" t="n">
        <v>0</v>
      </c>
      <c r="N6" s="0" t="s">
        <v>206</v>
      </c>
      <c r="O6" s="0" t="s">
        <v>8</v>
      </c>
      <c r="P6" s="0" t="s">
        <v>214</v>
      </c>
      <c r="Q6" s="0" t="s">
        <v>215</v>
      </c>
      <c r="T6" s="6" t="n">
        <v>5</v>
      </c>
      <c r="U6" s="6" t="n">
        <v>5</v>
      </c>
      <c r="V6" s="6" t="n">
        <v>46</v>
      </c>
      <c r="W6" s="6" t="n">
        <v>137</v>
      </c>
      <c r="X6" s="8" t="n">
        <v>3</v>
      </c>
      <c r="Y6" s="8" t="n">
        <v>52</v>
      </c>
      <c r="Z6" s="8" t="n">
        <v>300</v>
      </c>
      <c r="AA6" s="8" t="n">
        <v>1230.5</v>
      </c>
      <c r="AB6" s="8" t="n">
        <v>1550.5</v>
      </c>
      <c r="AC6" s="8" t="n">
        <v>1850.5</v>
      </c>
      <c r="AD6" s="8" t="n">
        <v>1850.5</v>
      </c>
      <c r="AE6" s="8" t="n">
        <v>1850.5</v>
      </c>
      <c r="AF6" s="8" t="n">
        <v>2550.5</v>
      </c>
      <c r="AG6" s="8" t="n">
        <v>2550.5</v>
      </c>
      <c r="AI6" s="0" t="s">
        <v>8</v>
      </c>
      <c r="AJ6" s="0" t="n">
        <v>629642.472698115</v>
      </c>
      <c r="AK6" s="0" t="n">
        <v>639268.066036317</v>
      </c>
      <c r="AL6" s="0" t="n">
        <v>639330.697149742</v>
      </c>
      <c r="AM6" s="0" t="n">
        <v>639331.102621134</v>
      </c>
      <c r="AN6" s="0" t="n">
        <v>639331.105246054</v>
      </c>
      <c r="AO6" s="0" t="n">
        <v>639331.105263047</v>
      </c>
      <c r="AP6" s="0" t="n">
        <v>639331.105263157</v>
      </c>
      <c r="AQ6" s="0" t="n">
        <v>639331.105263158</v>
      </c>
      <c r="AR6" s="0" t="n">
        <v>639331.105263158</v>
      </c>
      <c r="AS6" s="0" t="n">
        <v>639331.105263158</v>
      </c>
      <c r="AU6" s="9" t="n">
        <f aca="false">X6+C6</f>
        <v>239.167188624743</v>
      </c>
      <c r="AV6" s="9" t="n">
        <f aca="false">Y6+D6</f>
        <v>55.7673555139742</v>
      </c>
      <c r="AW6" s="9" t="n">
        <f aca="false">Z6+E6</f>
        <v>300.024513155939</v>
      </c>
      <c r="AX6" s="9" t="n">
        <f aca="false">AA6+F6</f>
        <v>1230.50015869722</v>
      </c>
      <c r="AY6" s="9" t="n">
        <f aca="false">AB6+G6</f>
        <v>1550.50000102737</v>
      </c>
      <c r="AZ6" s="9" t="n">
        <f aca="false">AC6+H6</f>
        <v>1850.50000000665</v>
      </c>
      <c r="BA6" s="9" t="n">
        <f aca="false">AD6+I6</f>
        <v>1850.50000000004</v>
      </c>
      <c r="BB6" s="9" t="n">
        <f aca="false">AE6+J6</f>
        <v>1850.5</v>
      </c>
      <c r="BC6" s="9" t="n">
        <f aca="false">AF6+K6</f>
        <v>2550.5</v>
      </c>
      <c r="BD6" s="9" t="n">
        <f aca="false">AG6+L6</f>
        <v>2550.5</v>
      </c>
      <c r="BE6" s="9"/>
      <c r="BF6" s="9" t="n">
        <f aca="false">X6-C6</f>
        <v>-233.167188624743</v>
      </c>
      <c r="BG6" s="9" t="n">
        <f aca="false">Y6-D6</f>
        <v>48.2326444860258</v>
      </c>
      <c r="BH6" s="9" t="n">
        <f aca="false">Z6-E6</f>
        <v>299.975486844061</v>
      </c>
      <c r="BI6" s="9" t="n">
        <f aca="false">AA6-F6</f>
        <v>1230.49984130278</v>
      </c>
      <c r="BJ6" s="9" t="n">
        <f aca="false">AB6-G6</f>
        <v>1550.49999897263</v>
      </c>
      <c r="BK6" s="9" t="n">
        <f aca="false">AC6-H6</f>
        <v>1850.49999999335</v>
      </c>
      <c r="BL6" s="9" t="n">
        <f aca="false">AD6-I6</f>
        <v>1850.49999999996</v>
      </c>
      <c r="BM6" s="9" t="n">
        <f aca="false">AE6-J6</f>
        <v>1850.5</v>
      </c>
      <c r="BN6" s="9" t="n">
        <f aca="false">AF6-K6</f>
        <v>2550.5</v>
      </c>
      <c r="BO6" s="9" t="n">
        <f aca="false">AG6-L6</f>
        <v>2550.5</v>
      </c>
      <c r="BP6" s="9"/>
    </row>
    <row r="7" customFormat="false" ht="15" hidden="false" customHeight="false" outlineLevel="0" collapsed="false">
      <c r="A7" s="0" t="s">
        <v>9</v>
      </c>
      <c r="B7" s="0" t="s">
        <v>216</v>
      </c>
      <c r="C7" s="9" t="n">
        <v>1.45145387337734E-013</v>
      </c>
      <c r="D7" s="0" t="n">
        <v>2.62421813123312</v>
      </c>
      <c r="E7" s="0" t="n">
        <v>1.5610355168845</v>
      </c>
      <c r="F7" s="0" t="n">
        <v>0.712667357267955</v>
      </c>
      <c r="G7" s="0" t="n">
        <v>0.297798895767545</v>
      </c>
      <c r="H7" s="0" t="n">
        <v>0.120411196994455</v>
      </c>
      <c r="I7" s="0" t="n">
        <v>0.0480714655632828</v>
      </c>
      <c r="J7" s="0" t="n">
        <v>0.0190959659675833</v>
      </c>
      <c r="K7" s="0" t="n">
        <v>0.00757079353875581</v>
      </c>
      <c r="L7" s="0" t="n">
        <v>0.00299918556361948</v>
      </c>
      <c r="N7" s="0" t="s">
        <v>206</v>
      </c>
      <c r="O7" s="0" t="s">
        <v>9</v>
      </c>
      <c r="P7" s="0" t="s">
        <v>217</v>
      </c>
      <c r="Q7" s="0" t="s">
        <v>218</v>
      </c>
      <c r="R7" s="0" t="s">
        <v>219</v>
      </c>
      <c r="T7" s="6" t="n">
        <v>6</v>
      </c>
      <c r="U7" s="6" t="n">
        <v>6</v>
      </c>
      <c r="V7" s="6" t="n">
        <v>19</v>
      </c>
      <c r="W7" s="6" t="n">
        <v>56</v>
      </c>
      <c r="X7" s="8" t="n">
        <v>0.8</v>
      </c>
      <c r="Y7" s="8" t="n">
        <v>1</v>
      </c>
      <c r="Z7" s="8" t="n">
        <v>1.2</v>
      </c>
      <c r="AA7" s="8" t="n">
        <v>1.7</v>
      </c>
      <c r="AB7" s="8" t="n">
        <v>1.9</v>
      </c>
      <c r="AC7" s="8" t="n">
        <v>2.1</v>
      </c>
      <c r="AD7" s="8" t="n">
        <v>2.2</v>
      </c>
      <c r="AE7" s="8" t="n">
        <v>2.9</v>
      </c>
      <c r="AF7" s="8" t="n">
        <v>2.9</v>
      </c>
      <c r="AG7" s="8" t="n">
        <v>2.9</v>
      </c>
      <c r="AI7" s="0" t="s">
        <v>9</v>
      </c>
      <c r="AJ7" s="0" t="n">
        <v>556.800503525756</v>
      </c>
      <c r="AK7" s="0" t="n">
        <v>1514.64012142585</v>
      </c>
      <c r="AL7" s="0" t="n">
        <v>2084.4180850887</v>
      </c>
      <c r="AM7" s="0" t="n">
        <v>2344.5416704915</v>
      </c>
      <c r="AN7" s="0" t="n">
        <v>2453.23826744665</v>
      </c>
      <c r="AO7" s="0" t="n">
        <v>2497.18835434963</v>
      </c>
      <c r="AP7" s="0" t="n">
        <v>2514.73443928023</v>
      </c>
      <c r="AQ7" s="0" t="n">
        <v>2521.70446685839</v>
      </c>
      <c r="AR7" s="0" t="n">
        <v>2524.46780650004</v>
      </c>
      <c r="AS7" s="0" t="n">
        <v>2525.56250923076</v>
      </c>
      <c r="AU7" s="9" t="n">
        <f aca="false">X7+C7</f>
        <v>0.800000000000145</v>
      </c>
      <c r="AV7" s="9" t="n">
        <f aca="false">Y7+D7</f>
        <v>3.62421813123312</v>
      </c>
      <c r="AW7" s="9" t="n">
        <f aca="false">Z7+E7</f>
        <v>2.7610355168845</v>
      </c>
      <c r="AX7" s="9" t="n">
        <f aca="false">AA7+F7</f>
        <v>2.41266735726796</v>
      </c>
      <c r="AY7" s="9" t="n">
        <f aca="false">AB7+G7</f>
        <v>2.19779889576754</v>
      </c>
      <c r="AZ7" s="9" t="n">
        <f aca="false">AC7+H7</f>
        <v>2.22041119699445</v>
      </c>
      <c r="BA7" s="9" t="n">
        <f aca="false">AD7+I7</f>
        <v>2.24807146556328</v>
      </c>
      <c r="BB7" s="9" t="n">
        <f aca="false">AE7+J7</f>
        <v>2.91909596596758</v>
      </c>
      <c r="BC7" s="9" t="n">
        <f aca="false">AF7+K7</f>
        <v>2.90757079353876</v>
      </c>
      <c r="BD7" s="9" t="n">
        <f aca="false">AG7+L7</f>
        <v>2.90299918556362</v>
      </c>
      <c r="BE7" s="9"/>
      <c r="BF7" s="9" t="n">
        <f aca="false">X7-C7</f>
        <v>0.799999999999855</v>
      </c>
      <c r="BG7" s="9" t="n">
        <f aca="false">Y7-D7</f>
        <v>-1.62421813123312</v>
      </c>
      <c r="BH7" s="9" t="n">
        <f aca="false">Z7-E7</f>
        <v>-0.3610355168845</v>
      </c>
      <c r="BI7" s="9" t="n">
        <f aca="false">AA7-F7</f>
        <v>0.987332642732045</v>
      </c>
      <c r="BJ7" s="9" t="n">
        <f aca="false">AB7-G7</f>
        <v>1.60220110423245</v>
      </c>
      <c r="BK7" s="9" t="n">
        <f aca="false">AC7-H7</f>
        <v>1.97958880300555</v>
      </c>
      <c r="BL7" s="9" t="n">
        <f aca="false">AD7-I7</f>
        <v>2.15192853443672</v>
      </c>
      <c r="BM7" s="9" t="n">
        <f aca="false">AE7-J7</f>
        <v>2.88090403403242</v>
      </c>
      <c r="BN7" s="9" t="n">
        <f aca="false">AF7-K7</f>
        <v>2.89242920646124</v>
      </c>
      <c r="BO7" s="9" t="n">
        <f aca="false">AG7-L7</f>
        <v>2.89700081443638</v>
      </c>
      <c r="BP7" s="9"/>
    </row>
    <row r="8" customFormat="false" ht="15" hidden="false" customHeight="false" outlineLevel="0" collapsed="false">
      <c r="A8" s="0" t="s">
        <v>10</v>
      </c>
      <c r="B8" s="0" t="s">
        <v>220</v>
      </c>
      <c r="C8" s="0" t="n">
        <v>3.41206918535967</v>
      </c>
      <c r="D8" s="0" t="n">
        <v>10.2077491741442</v>
      </c>
      <c r="E8" s="0" t="n">
        <v>9.28942558712513</v>
      </c>
      <c r="F8" s="0" t="n">
        <v>6.11905756472907</v>
      </c>
      <c r="G8" s="0" t="n">
        <v>3.54859191044376</v>
      </c>
      <c r="H8" s="0" t="n">
        <v>1.94187784447359</v>
      </c>
      <c r="I8" s="0" t="n">
        <v>1.03310145441017</v>
      </c>
      <c r="J8" s="0" t="n">
        <v>0.541913410547737</v>
      </c>
      <c r="K8" s="0" t="n">
        <v>0.28222566743111</v>
      </c>
      <c r="L8" s="0" t="n">
        <v>0.146441282195863</v>
      </c>
      <c r="N8" s="0" t="s">
        <v>206</v>
      </c>
      <c r="O8" s="0" t="s">
        <v>10</v>
      </c>
      <c r="P8" s="0" t="s">
        <v>221</v>
      </c>
      <c r="Q8" s="0" t="s">
        <v>222</v>
      </c>
      <c r="R8" s="0" t="s">
        <v>223</v>
      </c>
      <c r="T8" s="6" t="n">
        <v>7</v>
      </c>
      <c r="U8" s="6" t="n">
        <v>7</v>
      </c>
      <c r="V8" s="6" t="n">
        <v>28</v>
      </c>
      <c r="W8" s="6" t="n">
        <v>83</v>
      </c>
      <c r="X8" s="8" t="n">
        <v>0.730019493</v>
      </c>
      <c r="Y8" s="8" t="n">
        <v>3.902777778</v>
      </c>
      <c r="Z8" s="8" t="n">
        <v>5.880969786</v>
      </c>
      <c r="AA8" s="8" t="n">
        <v>8.412768031</v>
      </c>
      <c r="AB8" s="8" t="n">
        <v>12.31920078</v>
      </c>
      <c r="AC8" s="8" t="n">
        <v>18.033869396</v>
      </c>
      <c r="AD8" s="8" t="n">
        <v>21.9</v>
      </c>
      <c r="AE8" s="8" t="n">
        <v>20.949317739</v>
      </c>
      <c r="AF8" s="8" t="n">
        <v>20.5</v>
      </c>
      <c r="AG8" s="8" t="n">
        <v>20</v>
      </c>
      <c r="AI8" s="0" t="s">
        <v>10</v>
      </c>
      <c r="AJ8" s="0" t="n">
        <v>2601.12212056255</v>
      </c>
      <c r="AK8" s="0" t="n">
        <v>10052.7790176878</v>
      </c>
      <c r="AL8" s="0" t="n">
        <v>16834.0596962892</v>
      </c>
      <c r="AM8" s="0" t="n">
        <v>21300.9717185414</v>
      </c>
      <c r="AN8" s="0" t="n">
        <v>23891.4438131654</v>
      </c>
      <c r="AO8" s="0" t="n">
        <v>25309.0146396311</v>
      </c>
      <c r="AP8" s="0" t="n">
        <v>26063.1787013505</v>
      </c>
      <c r="AQ8" s="0" t="n">
        <v>26458.7754910503</v>
      </c>
      <c r="AR8" s="0" t="n">
        <v>26664.800228275</v>
      </c>
      <c r="AS8" s="0" t="n">
        <v>26771.702364278</v>
      </c>
      <c r="AU8" s="9" t="n">
        <f aca="false">X8+C8</f>
        <v>4.14208867835967</v>
      </c>
      <c r="AV8" s="9" t="n">
        <f aca="false">Y8+D8</f>
        <v>14.1105269521442</v>
      </c>
      <c r="AW8" s="9" t="n">
        <f aca="false">Z8+E8</f>
        <v>15.1703953731251</v>
      </c>
      <c r="AX8" s="9" t="n">
        <f aca="false">AA8+F8</f>
        <v>14.5318255957291</v>
      </c>
      <c r="AY8" s="9" t="n">
        <f aca="false">AB8+G8</f>
        <v>15.8677926904438</v>
      </c>
      <c r="AZ8" s="9" t="n">
        <f aca="false">AC8+H8</f>
        <v>19.9757472404736</v>
      </c>
      <c r="BA8" s="9" t="n">
        <f aca="false">AD8+I8</f>
        <v>22.9331014544102</v>
      </c>
      <c r="BB8" s="9" t="n">
        <f aca="false">AE8+J8</f>
        <v>21.4912311495477</v>
      </c>
      <c r="BC8" s="9" t="n">
        <f aca="false">AF8+K8</f>
        <v>20.7822256674311</v>
      </c>
      <c r="BD8" s="9" t="n">
        <f aca="false">AG8+L8</f>
        <v>20.1464412821959</v>
      </c>
      <c r="BE8" s="9"/>
      <c r="BF8" s="9" t="n">
        <f aca="false">X8-C8</f>
        <v>-2.68204969235967</v>
      </c>
      <c r="BG8" s="9" t="n">
        <f aca="false">Y8-D8</f>
        <v>-6.3049713961442</v>
      </c>
      <c r="BH8" s="9" t="n">
        <f aca="false">Z8-E8</f>
        <v>-3.40845580112513</v>
      </c>
      <c r="BI8" s="9" t="n">
        <f aca="false">AA8-F8</f>
        <v>2.29371046627093</v>
      </c>
      <c r="BJ8" s="9" t="n">
        <f aca="false">AB8-G8</f>
        <v>8.77060886955624</v>
      </c>
      <c r="BK8" s="9" t="n">
        <f aca="false">AC8-H8</f>
        <v>16.0919915515264</v>
      </c>
      <c r="BL8" s="9" t="n">
        <f aca="false">AD8-I8</f>
        <v>20.8668985455898</v>
      </c>
      <c r="BM8" s="9" t="n">
        <f aca="false">AE8-J8</f>
        <v>20.4074043284523</v>
      </c>
      <c r="BN8" s="9" t="n">
        <f aca="false">AF8-K8</f>
        <v>20.2177743325689</v>
      </c>
      <c r="BO8" s="9" t="n">
        <f aca="false">AG8-L8</f>
        <v>19.8535587178041</v>
      </c>
      <c r="BP8" s="9"/>
    </row>
    <row r="9" customFormat="false" ht="15" hidden="false" customHeight="false" outlineLevel="0" collapsed="false">
      <c r="A9" s="0" t="s">
        <v>11</v>
      </c>
      <c r="B9" s="0" t="s">
        <v>224</v>
      </c>
      <c r="C9" s="9" t="n">
        <v>2.30176912537738E-013</v>
      </c>
      <c r="D9" s="0" t="n">
        <v>1.67329304120755</v>
      </c>
      <c r="E9" s="0" t="n">
        <v>1.06022389659766</v>
      </c>
      <c r="F9" s="0" t="n">
        <v>0.521537464195243</v>
      </c>
      <c r="G9" s="0" t="n">
        <v>0.234492246164721</v>
      </c>
      <c r="H9" s="0" t="n">
        <v>0.101755325582186</v>
      </c>
      <c r="I9" s="0" t="n">
        <v>0.0435157912166818</v>
      </c>
      <c r="J9" s="0" t="n">
        <v>0.0184963536410578</v>
      </c>
      <c r="K9" s="0" t="n">
        <v>0.00784168514309859</v>
      </c>
      <c r="L9" s="0" t="n">
        <v>0.00332094325177198</v>
      </c>
      <c r="N9" s="0" t="s">
        <v>206</v>
      </c>
      <c r="O9" s="0" t="s">
        <v>11</v>
      </c>
      <c r="P9" s="0" t="s">
        <v>224</v>
      </c>
      <c r="T9" s="6" t="n">
        <v>8</v>
      </c>
      <c r="U9" s="6" t="n">
        <v>8</v>
      </c>
      <c r="V9" s="6" t="n">
        <v>17</v>
      </c>
      <c r="W9" s="6" t="n">
        <v>50</v>
      </c>
      <c r="X9" s="8" t="n">
        <v>0.8</v>
      </c>
      <c r="Y9" s="8" t="n">
        <v>1</v>
      </c>
      <c r="Z9" s="8" t="n">
        <v>1.2</v>
      </c>
      <c r="AA9" s="8" t="n">
        <v>1.7</v>
      </c>
      <c r="AB9" s="8" t="n">
        <v>1.9</v>
      </c>
      <c r="AC9" s="8" t="n">
        <v>2.1</v>
      </c>
      <c r="AD9" s="8" t="n">
        <v>2.2</v>
      </c>
      <c r="AE9" s="8" t="n">
        <v>2.9</v>
      </c>
      <c r="AF9" s="8" t="n">
        <v>2.9</v>
      </c>
      <c r="AG9" s="8" t="n">
        <v>2.9</v>
      </c>
      <c r="AI9" s="0" t="s">
        <v>11</v>
      </c>
      <c r="AJ9" s="0" t="n">
        <v>372.428945255184</v>
      </c>
      <c r="AK9" s="0" t="n">
        <v>983.180905295938</v>
      </c>
      <c r="AL9" s="0" t="n">
        <v>1370.16262755408</v>
      </c>
      <c r="AM9" s="0" t="n">
        <v>1560.52380198534</v>
      </c>
      <c r="AN9" s="0" t="n">
        <v>1646.11347183547</v>
      </c>
      <c r="AO9" s="0" t="n">
        <v>1683.25416567296</v>
      </c>
      <c r="AP9" s="0" t="n">
        <v>1699.13742946706</v>
      </c>
      <c r="AQ9" s="0" t="n">
        <v>1705.88859854604</v>
      </c>
      <c r="AR9" s="0" t="n">
        <v>1708.75081362328</v>
      </c>
      <c r="AS9" s="0" t="n">
        <v>1709.96295791017</v>
      </c>
      <c r="AU9" s="9" t="n">
        <f aca="false">X9+C9</f>
        <v>0.80000000000023</v>
      </c>
      <c r="AV9" s="9" t="n">
        <f aca="false">Y9+D9</f>
        <v>2.67329304120755</v>
      </c>
      <c r="AW9" s="9" t="n">
        <f aca="false">Z9+E9</f>
        <v>2.26022389659766</v>
      </c>
      <c r="AX9" s="9" t="n">
        <f aca="false">AA9+F9</f>
        <v>2.22153746419524</v>
      </c>
      <c r="AY9" s="9" t="n">
        <f aca="false">AB9+G9</f>
        <v>2.13449224616472</v>
      </c>
      <c r="AZ9" s="9" t="n">
        <f aca="false">AC9+H9</f>
        <v>2.20175532558219</v>
      </c>
      <c r="BA9" s="9" t="n">
        <f aca="false">AD9+I9</f>
        <v>2.24351579121668</v>
      </c>
      <c r="BB9" s="9" t="n">
        <f aca="false">AE9+J9</f>
        <v>2.91849635364106</v>
      </c>
      <c r="BC9" s="9" t="n">
        <f aca="false">AF9+K9</f>
        <v>2.9078416851431</v>
      </c>
      <c r="BD9" s="9" t="n">
        <f aca="false">AG9+L9</f>
        <v>2.90332094325177</v>
      </c>
      <c r="BE9" s="9"/>
      <c r="BF9" s="9" t="n">
        <f aca="false">X9-C9</f>
        <v>0.79999999999977</v>
      </c>
      <c r="BG9" s="9" t="n">
        <f aca="false">Y9-D9</f>
        <v>-0.67329304120755</v>
      </c>
      <c r="BH9" s="9" t="n">
        <f aca="false">Z9-E9</f>
        <v>0.13977610340234</v>
      </c>
      <c r="BI9" s="9" t="n">
        <f aca="false">AA9-F9</f>
        <v>1.17846253580476</v>
      </c>
      <c r="BJ9" s="9" t="n">
        <f aca="false">AB9-G9</f>
        <v>1.66550775383528</v>
      </c>
      <c r="BK9" s="9" t="n">
        <f aca="false">AC9-H9</f>
        <v>1.99824467441781</v>
      </c>
      <c r="BL9" s="9" t="n">
        <f aca="false">AD9-I9</f>
        <v>2.15648420878332</v>
      </c>
      <c r="BM9" s="9" t="n">
        <f aca="false">AE9-J9</f>
        <v>2.88150364635894</v>
      </c>
      <c r="BN9" s="9" t="n">
        <f aca="false">AF9-K9</f>
        <v>2.8921583148569</v>
      </c>
      <c r="BO9" s="9" t="n">
        <f aca="false">AG9-L9</f>
        <v>2.89667905674823</v>
      </c>
      <c r="BP9" s="9"/>
    </row>
    <row r="10" customFormat="false" ht="15" hidden="false" customHeight="false" outlineLevel="0" collapsed="false">
      <c r="A10" s="0" t="s">
        <v>12</v>
      </c>
      <c r="B10" s="0" t="s">
        <v>225</v>
      </c>
      <c r="C10" s="0" t="n">
        <v>138814.337281029</v>
      </c>
      <c r="D10" s="9" t="n">
        <v>7.50280224932202E-005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N10" s="0" t="s">
        <v>206</v>
      </c>
      <c r="O10" s="0" t="s">
        <v>12</v>
      </c>
      <c r="P10" s="0" t="s">
        <v>226</v>
      </c>
      <c r="Q10" s="0" t="s">
        <v>227</v>
      </c>
      <c r="T10" s="6" t="n">
        <v>9</v>
      </c>
      <c r="U10" s="6" t="n">
        <v>9</v>
      </c>
      <c r="V10" s="6" t="n">
        <v>56</v>
      </c>
      <c r="W10" s="6" t="n">
        <v>167</v>
      </c>
      <c r="X10" s="8" t="n">
        <v>2000000</v>
      </c>
      <c r="Y10" s="8" t="n">
        <v>3500000</v>
      </c>
      <c r="Z10" s="8" t="n">
        <v>3500000</v>
      </c>
      <c r="AA10" s="8" t="n">
        <v>3500000</v>
      </c>
      <c r="AB10" s="8" t="n">
        <v>3500000</v>
      </c>
      <c r="AC10" s="8" t="n">
        <v>3500000</v>
      </c>
      <c r="AD10" s="8" t="n">
        <v>3500000</v>
      </c>
      <c r="AE10" s="8" t="n">
        <v>3500000</v>
      </c>
      <c r="AF10" s="8" t="n">
        <v>3500000</v>
      </c>
      <c r="AG10" s="8" t="n">
        <v>3500000</v>
      </c>
      <c r="AI10" s="0" t="s">
        <v>12</v>
      </c>
      <c r="AJ10" s="0" t="n">
        <v>485585088.705125</v>
      </c>
      <c r="AK10" s="0" t="n">
        <v>485585088.951593</v>
      </c>
      <c r="AL10" s="0" t="n">
        <v>485585088.951593</v>
      </c>
      <c r="AM10" s="0" t="n">
        <v>485585088.951593</v>
      </c>
      <c r="AN10" s="0" t="n">
        <v>485585088.951593</v>
      </c>
      <c r="AO10" s="0" t="n">
        <v>485585088.951593</v>
      </c>
      <c r="AP10" s="0" t="n">
        <v>485585088.951593</v>
      </c>
      <c r="AQ10" s="0" t="n">
        <v>485585088.951593</v>
      </c>
      <c r="AR10" s="0" t="n">
        <v>485585088.951593</v>
      </c>
      <c r="AS10" s="0" t="n">
        <v>485585088.951593</v>
      </c>
      <c r="AU10" s="9" t="n">
        <f aca="false">X10+C10</f>
        <v>2138814.33728103</v>
      </c>
      <c r="AV10" s="9" t="n">
        <f aca="false">Y10+D10</f>
        <v>3500000.00007503</v>
      </c>
      <c r="AW10" s="9" t="n">
        <f aca="false">Z10+E10</f>
        <v>3500000</v>
      </c>
      <c r="AX10" s="9" t="n">
        <f aca="false">AA10+F10</f>
        <v>3500000</v>
      </c>
      <c r="AY10" s="9" t="n">
        <f aca="false">AB10+G10</f>
        <v>3500000</v>
      </c>
      <c r="AZ10" s="9" t="n">
        <f aca="false">AC10+H10</f>
        <v>3500000</v>
      </c>
      <c r="BA10" s="9" t="n">
        <f aca="false">AD10+I10</f>
        <v>3500000</v>
      </c>
      <c r="BB10" s="9" t="n">
        <f aca="false">AE10+J10</f>
        <v>3500000</v>
      </c>
      <c r="BC10" s="9" t="n">
        <f aca="false">AF10+K10</f>
        <v>3500000</v>
      </c>
      <c r="BD10" s="9" t="n">
        <f aca="false">AG10+L10</f>
        <v>3500000</v>
      </c>
      <c r="BE10" s="9"/>
      <c r="BF10" s="9" t="n">
        <f aca="false">X10-C10</f>
        <v>1861185.66271897</v>
      </c>
      <c r="BG10" s="9" t="n">
        <f aca="false">Y10-D10</f>
        <v>3499999.99992497</v>
      </c>
      <c r="BH10" s="9" t="n">
        <f aca="false">Z10-E10</f>
        <v>3500000</v>
      </c>
      <c r="BI10" s="9" t="n">
        <f aca="false">AA10-F10</f>
        <v>3500000</v>
      </c>
      <c r="BJ10" s="9" t="n">
        <f aca="false">AB10-G10</f>
        <v>3500000</v>
      </c>
      <c r="BK10" s="9" t="n">
        <f aca="false">AC10-H10</f>
        <v>3500000</v>
      </c>
      <c r="BL10" s="9" t="n">
        <f aca="false">AD10-I10</f>
        <v>3500000</v>
      </c>
      <c r="BM10" s="9" t="n">
        <f aca="false">AE10-J10</f>
        <v>3500000</v>
      </c>
      <c r="BN10" s="9" t="n">
        <f aca="false">AF10-K10</f>
        <v>3500000</v>
      </c>
      <c r="BO10" s="9" t="n">
        <f aca="false">AG10-L10</f>
        <v>3500000</v>
      </c>
      <c r="BP10" s="9"/>
    </row>
    <row r="11" customFormat="false" ht="15" hidden="false" customHeight="false" outlineLevel="0" collapsed="false">
      <c r="A11" s="0" t="s">
        <v>13</v>
      </c>
      <c r="B11" s="0" t="s">
        <v>228</v>
      </c>
      <c r="C11" s="0" t="n">
        <v>9.45985999616175</v>
      </c>
      <c r="D11" s="0" t="n">
        <v>43.5326841749628</v>
      </c>
      <c r="E11" s="0" t="n">
        <v>66.5512880565364</v>
      </c>
      <c r="F11" s="0" t="n">
        <v>72.1643861920041</v>
      </c>
      <c r="G11" s="0" t="n">
        <v>66.7158029607319</v>
      </c>
      <c r="H11" s="0" t="n">
        <v>56.473026121138</v>
      </c>
      <c r="I11" s="0" t="n">
        <v>45.3107522963301</v>
      </c>
      <c r="J11" s="0" t="n">
        <v>35.1260788640377</v>
      </c>
      <c r="K11" s="0" t="n">
        <v>26.6147055511414</v>
      </c>
      <c r="L11" s="0" t="n">
        <v>19.8538067198417</v>
      </c>
      <c r="N11" s="0" t="s">
        <v>206</v>
      </c>
      <c r="O11" s="0" t="s">
        <v>13</v>
      </c>
      <c r="P11" s="0" t="s">
        <v>208</v>
      </c>
      <c r="Q11" s="0" t="s">
        <v>229</v>
      </c>
      <c r="T11" s="6" t="n">
        <v>10</v>
      </c>
      <c r="U11" s="6" t="n">
        <v>10</v>
      </c>
      <c r="V11" s="6" t="n">
        <v>23</v>
      </c>
      <c r="W11" s="6" t="n">
        <v>68</v>
      </c>
      <c r="X11" s="8" t="n">
        <v>2.76608187</v>
      </c>
      <c r="Y11" s="8" t="n">
        <v>33.82675439</v>
      </c>
      <c r="Z11" s="8" t="n">
        <v>78.98330897</v>
      </c>
      <c r="AA11" s="8" t="n">
        <v>155.83089669</v>
      </c>
      <c r="AB11" s="8" t="n">
        <v>252.43116472</v>
      </c>
      <c r="AC11" s="8" t="n">
        <v>305.03045809</v>
      </c>
      <c r="AD11" s="8" t="n">
        <v>305</v>
      </c>
      <c r="AE11" s="8" t="n">
        <v>304.36647173</v>
      </c>
      <c r="AF11" s="8" t="n">
        <v>310.18323587</v>
      </c>
      <c r="AG11" s="8" t="n">
        <v>315</v>
      </c>
      <c r="AI11" s="0" t="s">
        <v>13</v>
      </c>
      <c r="AJ11" s="0" t="n">
        <v>7180.79938598688</v>
      </c>
      <c r="AK11" s="0" t="n">
        <v>38959.6588337097</v>
      </c>
      <c r="AL11" s="0" t="n">
        <v>87542.0991149813</v>
      </c>
      <c r="AM11" s="0" t="n">
        <v>140222.101035144</v>
      </c>
      <c r="AN11" s="0" t="n">
        <v>188924.637196478</v>
      </c>
      <c r="AO11" s="0" t="n">
        <v>230149.946264909</v>
      </c>
      <c r="AP11" s="0" t="n">
        <v>263226.79544123</v>
      </c>
      <c r="AQ11" s="0" t="n">
        <v>288868.833011978</v>
      </c>
      <c r="AR11" s="0" t="n">
        <v>308297.568064311</v>
      </c>
      <c r="AS11" s="0" t="n">
        <v>322790.846969795</v>
      </c>
      <c r="AU11" s="9" t="n">
        <f aca="false">X11+C11</f>
        <v>12.2259418661618</v>
      </c>
      <c r="AV11" s="9" t="n">
        <f aca="false">Y11+D11</f>
        <v>77.3594385649628</v>
      </c>
      <c r="AW11" s="9" t="n">
        <f aca="false">Z11+E11</f>
        <v>145.534597026536</v>
      </c>
      <c r="AX11" s="9" t="n">
        <f aca="false">AA11+F11</f>
        <v>227.995282882004</v>
      </c>
      <c r="AY11" s="9" t="n">
        <f aca="false">AB11+G11</f>
        <v>319.146967680732</v>
      </c>
      <c r="AZ11" s="9" t="n">
        <f aca="false">AC11+H11</f>
        <v>361.503484211138</v>
      </c>
      <c r="BA11" s="9" t="n">
        <f aca="false">AD11+I11</f>
        <v>350.31075229633</v>
      </c>
      <c r="BB11" s="9" t="n">
        <f aca="false">AE11+J11</f>
        <v>339.492550594038</v>
      </c>
      <c r="BC11" s="9" t="n">
        <f aca="false">AF11+K11</f>
        <v>336.797941421141</v>
      </c>
      <c r="BD11" s="9" t="n">
        <f aca="false">AG11+L11</f>
        <v>334.853806719842</v>
      </c>
      <c r="BE11" s="9"/>
      <c r="BF11" s="9" t="n">
        <f aca="false">X11-C11</f>
        <v>-6.69377812616175</v>
      </c>
      <c r="BG11" s="9" t="n">
        <f aca="false">Y11-D11</f>
        <v>-9.70592978496281</v>
      </c>
      <c r="BH11" s="9" t="n">
        <f aca="false">Z11-E11</f>
        <v>12.4320209134636</v>
      </c>
      <c r="BI11" s="9" t="n">
        <f aca="false">AA11-F11</f>
        <v>83.6665104979959</v>
      </c>
      <c r="BJ11" s="9" t="n">
        <f aca="false">AB11-G11</f>
        <v>185.715361759268</v>
      </c>
      <c r="BK11" s="9" t="n">
        <f aca="false">AC11-H11</f>
        <v>248.557431968862</v>
      </c>
      <c r="BL11" s="9" t="n">
        <f aca="false">AD11-I11</f>
        <v>259.68924770367</v>
      </c>
      <c r="BM11" s="9" t="n">
        <f aca="false">AE11-J11</f>
        <v>269.240392865962</v>
      </c>
      <c r="BN11" s="9" t="n">
        <f aca="false">AF11-K11</f>
        <v>283.568530318859</v>
      </c>
      <c r="BO11" s="9" t="n">
        <f aca="false">AG11-L11</f>
        <v>295.146193280158</v>
      </c>
      <c r="BP11" s="9"/>
    </row>
    <row r="12" customFormat="false" ht="15" hidden="false" customHeight="false" outlineLevel="0" collapsed="false">
      <c r="A12" s="0" t="s">
        <v>14</v>
      </c>
      <c r="B12" s="0" t="s">
        <v>230</v>
      </c>
      <c r="C12" s="0" t="n">
        <v>34.6932321601333</v>
      </c>
      <c r="D12" s="0" t="n">
        <v>40.2364855867684</v>
      </c>
      <c r="E12" s="0" t="n">
        <v>15.3041757212067</v>
      </c>
      <c r="F12" s="0" t="n">
        <v>4.65431622414651</v>
      </c>
      <c r="G12" s="0" t="n">
        <v>1.33703127374425</v>
      </c>
      <c r="H12" s="0" t="n">
        <v>0.378138146368063</v>
      </c>
      <c r="I12" s="0" t="n">
        <v>0.106480119018919</v>
      </c>
      <c r="J12" s="0" t="n">
        <v>0.0299471930225941</v>
      </c>
      <c r="K12" s="0" t="n">
        <v>0.00841966261138361</v>
      </c>
      <c r="L12" s="0" t="n">
        <v>0.0023669624592302</v>
      </c>
      <c r="N12" s="0" t="s">
        <v>206</v>
      </c>
      <c r="O12" s="0" t="s">
        <v>14</v>
      </c>
      <c r="P12" s="0" t="s">
        <v>231</v>
      </c>
      <c r="Q12" s="0" t="s">
        <v>232</v>
      </c>
      <c r="T12" s="6" t="n">
        <v>11</v>
      </c>
      <c r="U12" s="6" t="n">
        <v>11</v>
      </c>
      <c r="V12" s="6" t="n">
        <v>42</v>
      </c>
      <c r="W12" s="6" t="n">
        <v>125</v>
      </c>
      <c r="X12" s="8" t="n">
        <v>0.5</v>
      </c>
      <c r="Y12" s="8" t="n">
        <v>10.5</v>
      </c>
      <c r="Z12" s="8" t="n">
        <v>25.5</v>
      </c>
      <c r="AA12" s="8" t="n">
        <v>80.5</v>
      </c>
      <c r="AB12" s="8" t="n">
        <v>270.5</v>
      </c>
      <c r="AC12" s="8" t="n">
        <v>320.5</v>
      </c>
      <c r="AD12" s="8" t="n">
        <v>460.5</v>
      </c>
      <c r="AE12" s="8" t="n">
        <v>520.5</v>
      </c>
      <c r="AF12" s="8" t="n">
        <v>520.5</v>
      </c>
      <c r="AG12" s="8" t="n">
        <v>520.5</v>
      </c>
      <c r="AI12" s="0" t="s">
        <v>14</v>
      </c>
      <c r="AJ12" s="0" t="n">
        <v>50845.6791469789</v>
      </c>
      <c r="AK12" s="0" t="n">
        <v>109590.948103661</v>
      </c>
      <c r="AL12" s="0" t="n">
        <v>131935.044656623</v>
      </c>
      <c r="AM12" s="0" t="n">
        <v>138730.346343876</v>
      </c>
      <c r="AN12" s="0" t="n">
        <v>140682.412003543</v>
      </c>
      <c r="AO12" s="0" t="n">
        <v>141234.493697241</v>
      </c>
      <c r="AP12" s="0" t="n">
        <v>141389.954671008</v>
      </c>
      <c r="AQ12" s="0" t="n">
        <v>141433.677572821</v>
      </c>
      <c r="AR12" s="0" t="n">
        <v>141445.970280234</v>
      </c>
      <c r="AS12" s="0" t="n">
        <v>141449.426045424</v>
      </c>
      <c r="AU12" s="9" t="n">
        <f aca="false">X12+C12</f>
        <v>35.1932321601333</v>
      </c>
      <c r="AV12" s="9" t="n">
        <f aca="false">Y12+D12</f>
        <v>50.7364855867684</v>
      </c>
      <c r="AW12" s="9" t="n">
        <f aca="false">Z12+E12</f>
        <v>40.8041757212067</v>
      </c>
      <c r="AX12" s="9" t="n">
        <f aca="false">AA12+F12</f>
        <v>85.1543162241465</v>
      </c>
      <c r="AY12" s="9" t="n">
        <f aca="false">AB12+G12</f>
        <v>271.837031273744</v>
      </c>
      <c r="AZ12" s="9" t="n">
        <f aca="false">AC12+H12</f>
        <v>320.878138146368</v>
      </c>
      <c r="BA12" s="9" t="n">
        <f aca="false">AD12+I12</f>
        <v>460.606480119019</v>
      </c>
      <c r="BB12" s="9" t="n">
        <f aca="false">AE12+J12</f>
        <v>520.529947193023</v>
      </c>
      <c r="BC12" s="9" t="n">
        <f aca="false">AF12+K12</f>
        <v>520.508419662611</v>
      </c>
      <c r="BD12" s="9" t="n">
        <f aca="false">AG12+L12</f>
        <v>520.502366962459</v>
      </c>
      <c r="BE12" s="9"/>
      <c r="BF12" s="9" t="n">
        <f aca="false">X12-C12</f>
        <v>-34.1932321601333</v>
      </c>
      <c r="BG12" s="9" t="n">
        <f aca="false">Y12-D12</f>
        <v>-29.7364855867684</v>
      </c>
      <c r="BH12" s="9" t="n">
        <f aca="false">Z12-E12</f>
        <v>10.1958242787933</v>
      </c>
      <c r="BI12" s="9" t="n">
        <f aca="false">AA12-F12</f>
        <v>75.8456837758535</v>
      </c>
      <c r="BJ12" s="9" t="n">
        <f aca="false">AB12-G12</f>
        <v>269.162968726256</v>
      </c>
      <c r="BK12" s="9" t="n">
        <f aca="false">AC12-H12</f>
        <v>320.121861853632</v>
      </c>
      <c r="BL12" s="9" t="n">
        <f aca="false">AD12-I12</f>
        <v>460.393519880981</v>
      </c>
      <c r="BM12" s="9" t="n">
        <f aca="false">AE12-J12</f>
        <v>520.470052806977</v>
      </c>
      <c r="BN12" s="9" t="n">
        <f aca="false">AF12-K12</f>
        <v>520.491580337389</v>
      </c>
      <c r="BO12" s="9" t="n">
        <f aca="false">AG12-L12</f>
        <v>520.497633037541</v>
      </c>
      <c r="BP12" s="9"/>
    </row>
    <row r="13" customFormat="false" ht="15" hidden="false" customHeight="false" outlineLevel="0" collapsed="false">
      <c r="A13" s="0" t="s">
        <v>15</v>
      </c>
      <c r="B13" s="0" t="s">
        <v>233</v>
      </c>
      <c r="C13" s="0" t="n">
        <v>6.67307343948995</v>
      </c>
      <c r="D13" s="0" t="n">
        <v>7.58523435518168</v>
      </c>
      <c r="E13" s="0" t="n">
        <v>2.58464997496749</v>
      </c>
      <c r="F13" s="0" t="n">
        <v>0.719306438609987</v>
      </c>
      <c r="G13" s="0" t="n">
        <v>0.19074234542389</v>
      </c>
      <c r="H13" s="0" t="n">
        <v>0.0499609746854369</v>
      </c>
      <c r="I13" s="0" t="n">
        <v>0.0130445072562471</v>
      </c>
      <c r="J13" s="0" t="n">
        <v>0.00340301036309801</v>
      </c>
      <c r="K13" s="0" t="n">
        <v>0.00088757427245034</v>
      </c>
      <c r="L13" s="0" t="n">
        <v>0.000231484323014902</v>
      </c>
      <c r="N13" s="0" t="s">
        <v>206</v>
      </c>
      <c r="O13" s="0" t="s">
        <v>15</v>
      </c>
      <c r="P13" s="0" t="s">
        <v>234</v>
      </c>
      <c r="Q13" s="0" t="s">
        <v>235</v>
      </c>
      <c r="R13" s="0" t="s">
        <v>236</v>
      </c>
      <c r="T13" s="6" t="n">
        <v>12</v>
      </c>
      <c r="U13" s="6" t="n">
        <v>12</v>
      </c>
      <c r="V13" s="6" t="n">
        <v>34</v>
      </c>
      <c r="W13" s="6" t="n">
        <v>101</v>
      </c>
      <c r="X13" s="8" t="n">
        <v>0.730019493</v>
      </c>
      <c r="Y13" s="8" t="n">
        <v>3.902777778</v>
      </c>
      <c r="Z13" s="8" t="n">
        <v>5.880969786</v>
      </c>
      <c r="AA13" s="8" t="n">
        <v>8.412768031</v>
      </c>
      <c r="AB13" s="8" t="n">
        <v>12.31920078</v>
      </c>
      <c r="AC13" s="8" t="n">
        <v>18.033869396</v>
      </c>
      <c r="AD13" s="8" t="n">
        <v>21.9</v>
      </c>
      <c r="AE13" s="8" t="n">
        <v>20.949317739</v>
      </c>
      <c r="AF13" s="8" t="n">
        <v>20.5</v>
      </c>
      <c r="AG13" s="8" t="n">
        <v>20</v>
      </c>
      <c r="AI13" s="0" t="s">
        <v>15</v>
      </c>
      <c r="AJ13" s="0" t="n">
        <v>5514.11439371535</v>
      </c>
      <c r="AK13" s="0" t="n">
        <v>11051.335472998</v>
      </c>
      <c r="AL13" s="0" t="n">
        <v>12938.1299547242</v>
      </c>
      <c r="AM13" s="0" t="n">
        <v>13463.2236549095</v>
      </c>
      <c r="AN13" s="0" t="n">
        <v>13602.465567069</v>
      </c>
      <c r="AO13" s="0" t="n">
        <v>13638.9370785893</v>
      </c>
      <c r="AP13" s="0" t="n">
        <v>13648.4595688864</v>
      </c>
      <c r="AQ13" s="0" t="n">
        <v>13650.9437664515</v>
      </c>
      <c r="AR13" s="0" t="n">
        <v>13651.5916956703</v>
      </c>
      <c r="AS13" s="0" t="n">
        <v>13651.7606792261</v>
      </c>
      <c r="AU13" s="9" t="n">
        <f aca="false">X13+C13</f>
        <v>7.40309293248995</v>
      </c>
      <c r="AV13" s="9" t="n">
        <f aca="false">Y13+D13</f>
        <v>11.4880121331817</v>
      </c>
      <c r="AW13" s="9" t="n">
        <f aca="false">Z13+E13</f>
        <v>8.46561976096749</v>
      </c>
      <c r="AX13" s="9" t="n">
        <f aca="false">AA13+F13</f>
        <v>9.13207446960999</v>
      </c>
      <c r="AY13" s="9" t="n">
        <f aca="false">AB13+G13</f>
        <v>12.5099431254239</v>
      </c>
      <c r="AZ13" s="9" t="n">
        <f aca="false">AC13+H13</f>
        <v>18.0838303706854</v>
      </c>
      <c r="BA13" s="9" t="n">
        <f aca="false">AD13+I13</f>
        <v>21.9130445072562</v>
      </c>
      <c r="BB13" s="9" t="n">
        <f aca="false">AE13+J13</f>
        <v>20.9527207493631</v>
      </c>
      <c r="BC13" s="9" t="n">
        <f aca="false">AF13+K13</f>
        <v>20.5008875742724</v>
      </c>
      <c r="BD13" s="9" t="n">
        <f aca="false">AG13+L13</f>
        <v>20.000231484323</v>
      </c>
      <c r="BE13" s="9"/>
      <c r="BF13" s="9" t="n">
        <f aca="false">X13-C13</f>
        <v>-5.94305394648995</v>
      </c>
      <c r="BG13" s="9" t="n">
        <f aca="false">Y13-D13</f>
        <v>-3.68245657718168</v>
      </c>
      <c r="BH13" s="9" t="n">
        <f aca="false">Z13-E13</f>
        <v>3.29631981103251</v>
      </c>
      <c r="BI13" s="9" t="n">
        <f aca="false">AA13-F13</f>
        <v>7.69346159239001</v>
      </c>
      <c r="BJ13" s="9" t="n">
        <f aca="false">AB13-G13</f>
        <v>12.1284584345761</v>
      </c>
      <c r="BK13" s="9" t="n">
        <f aca="false">AC13-H13</f>
        <v>17.9839084213146</v>
      </c>
      <c r="BL13" s="9" t="n">
        <f aca="false">AD13-I13</f>
        <v>21.8869554927438</v>
      </c>
      <c r="BM13" s="9" t="n">
        <f aca="false">AE13-J13</f>
        <v>20.9459147286369</v>
      </c>
      <c r="BN13" s="9" t="n">
        <f aca="false">AF13-K13</f>
        <v>20.4991124257275</v>
      </c>
      <c r="BO13" s="9" t="n">
        <f aca="false">AG13-L13</f>
        <v>19.999768515677</v>
      </c>
      <c r="BP13" s="9"/>
    </row>
    <row r="14" customFormat="false" ht="15" hidden="false" customHeight="false" outlineLevel="0" collapsed="false">
      <c r="A14" s="0" t="s">
        <v>16</v>
      </c>
      <c r="B14" s="0" t="s">
        <v>237</v>
      </c>
      <c r="C14" s="0" t="n">
        <v>1472.75200937486</v>
      </c>
      <c r="D14" s="0" t="n">
        <v>132.388028110211</v>
      </c>
      <c r="E14" s="0" t="n">
        <v>4.72957477745689</v>
      </c>
      <c r="F14" s="0" t="n">
        <v>0.164125140748204</v>
      </c>
      <c r="G14" s="0" t="n">
        <v>0.00568974362124931</v>
      </c>
      <c r="H14" s="0" t="n">
        <v>0.00019724009022729</v>
      </c>
      <c r="I14" s="9" t="n">
        <v>6.83749502856438E-006</v>
      </c>
      <c r="J14" s="9" t="n">
        <v>2.37026698377034E-007</v>
      </c>
      <c r="K14" s="9" t="n">
        <v>8.21809246115489E-009</v>
      </c>
      <c r="L14" s="9" t="n">
        <v>2.86541164737858E-010</v>
      </c>
      <c r="N14" s="0" t="s">
        <v>206</v>
      </c>
      <c r="O14" s="0" t="s">
        <v>16</v>
      </c>
      <c r="P14" s="0" t="s">
        <v>217</v>
      </c>
      <c r="Q14" s="0" t="s">
        <v>238</v>
      </c>
      <c r="R14" s="0" t="s">
        <v>239</v>
      </c>
      <c r="T14" s="6" t="n">
        <v>13</v>
      </c>
      <c r="U14" s="6" t="n">
        <v>13</v>
      </c>
      <c r="V14" s="6" t="n">
        <v>45</v>
      </c>
      <c r="W14" s="6" t="n">
        <v>134</v>
      </c>
      <c r="X14" s="8" t="n">
        <v>1</v>
      </c>
      <c r="Y14" s="8" t="n">
        <v>9</v>
      </c>
      <c r="Z14" s="8" t="n">
        <v>10</v>
      </c>
      <c r="AA14" s="8" t="n">
        <v>15</v>
      </c>
      <c r="AB14" s="8" t="n">
        <v>15</v>
      </c>
      <c r="AC14" s="8" t="n">
        <v>20</v>
      </c>
      <c r="AD14" s="8" t="n">
        <v>20</v>
      </c>
      <c r="AE14" s="8" t="n">
        <v>20</v>
      </c>
      <c r="AF14" s="8" t="n">
        <v>20</v>
      </c>
      <c r="AG14" s="8" t="n">
        <v>20</v>
      </c>
      <c r="AI14" s="0" t="s">
        <v>16</v>
      </c>
      <c r="AJ14" s="0" t="n">
        <v>2708916.34892973</v>
      </c>
      <c r="AK14" s="0" t="n">
        <v>2950524.50023086</v>
      </c>
      <c r="AL14" s="0" t="n">
        <v>2959155.97419972</v>
      </c>
      <c r="AM14" s="0" t="n">
        <v>2959455.50258159</v>
      </c>
      <c r="AN14" s="0" t="n">
        <v>2959465.88636369</v>
      </c>
      <c r="AO14" s="0" t="n">
        <v>2959466.24632686</v>
      </c>
      <c r="AP14" s="0" t="n">
        <v>2959466.25880529</v>
      </c>
      <c r="AQ14" s="0" t="n">
        <v>2959466.25923787</v>
      </c>
      <c r="AR14" s="0" t="n">
        <v>2959466.25925286</v>
      </c>
      <c r="AS14" s="0" t="n">
        <v>2959466.25925338</v>
      </c>
      <c r="AU14" s="9" t="n">
        <f aca="false">X14+C14</f>
        <v>1473.75200937486</v>
      </c>
      <c r="AV14" s="9" t="n">
        <f aca="false">Y14+D14</f>
        <v>141.388028110211</v>
      </c>
      <c r="AW14" s="9" t="n">
        <f aca="false">Z14+E14</f>
        <v>14.7295747774569</v>
      </c>
      <c r="AX14" s="9" t="n">
        <f aca="false">AA14+F14</f>
        <v>15.1641251407482</v>
      </c>
      <c r="AY14" s="9" t="n">
        <f aca="false">AB14+G14</f>
        <v>15.0056897436213</v>
      </c>
      <c r="AZ14" s="9" t="n">
        <f aca="false">AC14+H14</f>
        <v>20.0001972400902</v>
      </c>
      <c r="BA14" s="9" t="n">
        <f aca="false">AD14+I14</f>
        <v>20.000006837495</v>
      </c>
      <c r="BB14" s="9" t="n">
        <f aca="false">AE14+J14</f>
        <v>20.0000002370267</v>
      </c>
      <c r="BC14" s="9" t="n">
        <f aca="false">AF14+K14</f>
        <v>20.0000000082181</v>
      </c>
      <c r="BD14" s="9" t="n">
        <f aca="false">AG14+L14</f>
        <v>20.0000000002865</v>
      </c>
      <c r="BE14" s="9"/>
      <c r="BF14" s="9" t="n">
        <f aca="false">X14-C14</f>
        <v>-1471.75200937486</v>
      </c>
      <c r="BG14" s="9" t="n">
        <f aca="false">Y14-D14</f>
        <v>-123.388028110211</v>
      </c>
      <c r="BH14" s="9" t="n">
        <f aca="false">Z14-E14</f>
        <v>5.27042522254311</v>
      </c>
      <c r="BI14" s="9" t="n">
        <f aca="false">AA14-F14</f>
        <v>14.8358748592518</v>
      </c>
      <c r="BJ14" s="9" t="n">
        <f aca="false">AB14-G14</f>
        <v>14.9943102563787</v>
      </c>
      <c r="BK14" s="9" t="n">
        <f aca="false">AC14-H14</f>
        <v>19.9998027599098</v>
      </c>
      <c r="BL14" s="9" t="n">
        <f aca="false">AD14-I14</f>
        <v>19.999993162505</v>
      </c>
      <c r="BM14" s="9" t="n">
        <f aca="false">AE14-J14</f>
        <v>19.9999997629733</v>
      </c>
      <c r="BN14" s="9" t="n">
        <f aca="false">AF14-K14</f>
        <v>19.9999999917819</v>
      </c>
      <c r="BO14" s="9" t="n">
        <f aca="false">AG14-L14</f>
        <v>19.9999999997135</v>
      </c>
      <c r="BP14" s="9"/>
    </row>
    <row r="15" customFormat="false" ht="15" hidden="false" customHeight="false" outlineLevel="0" collapsed="false">
      <c r="A15" s="0" t="s">
        <v>17</v>
      </c>
      <c r="B15" s="0" t="s">
        <v>240</v>
      </c>
      <c r="C15" s="9" t="n">
        <v>9.59330027897472E-014</v>
      </c>
      <c r="D15" s="0" t="n">
        <v>8.57045154222834</v>
      </c>
      <c r="E15" s="0" t="n">
        <v>8.91502635186019</v>
      </c>
      <c r="F15" s="0" t="n">
        <v>6.6150291894926</v>
      </c>
      <c r="G15" s="0" t="n">
        <v>4.26020338330817</v>
      </c>
      <c r="H15" s="0" t="n">
        <v>2.56218948783369</v>
      </c>
      <c r="I15" s="0" t="n">
        <v>1.48743283789718</v>
      </c>
      <c r="J15" s="0" t="n">
        <v>0.847330792693587</v>
      </c>
      <c r="K15" s="0" t="n">
        <v>0.477746532393566</v>
      </c>
      <c r="L15" s="0" t="n">
        <v>0.267844753199426</v>
      </c>
      <c r="N15" s="0" t="s">
        <v>206</v>
      </c>
      <c r="O15" s="0" t="s">
        <v>17</v>
      </c>
      <c r="P15" s="0" t="s">
        <v>241</v>
      </c>
      <c r="Q15" s="0" t="s">
        <v>238</v>
      </c>
      <c r="R15" s="0" t="s">
        <v>219</v>
      </c>
      <c r="T15" s="6" t="n">
        <v>14</v>
      </c>
      <c r="U15" s="6" t="n">
        <v>14</v>
      </c>
      <c r="V15" s="6" t="n">
        <v>22</v>
      </c>
      <c r="W15" s="6" t="n">
        <v>65</v>
      </c>
      <c r="X15" s="8" t="n">
        <v>6.030994152</v>
      </c>
      <c r="Y15" s="8" t="n">
        <v>9.30994152</v>
      </c>
      <c r="Z15" s="8" t="n">
        <v>9.511695906</v>
      </c>
      <c r="AA15" s="8" t="n">
        <v>9.3</v>
      </c>
      <c r="AB15" s="8" t="n">
        <v>9.289717349</v>
      </c>
      <c r="AC15" s="8" t="n">
        <v>9.315545809</v>
      </c>
      <c r="AD15" s="8" t="n">
        <v>9.315545809</v>
      </c>
      <c r="AE15" s="8" t="n">
        <v>9.5</v>
      </c>
      <c r="AF15" s="8" t="n">
        <v>9.521832359</v>
      </c>
      <c r="AG15" s="8" t="n">
        <v>9.59</v>
      </c>
      <c r="AI15" s="0" t="s">
        <v>17</v>
      </c>
      <c r="AJ15" s="0" t="n">
        <v>1002.12780342364</v>
      </c>
      <c r="AK15" s="0" t="n">
        <v>4130.34261633698</v>
      </c>
      <c r="AL15" s="0" t="n">
        <v>7384.32723476595</v>
      </c>
      <c r="AM15" s="0" t="n">
        <v>9798.81288893075</v>
      </c>
      <c r="AN15" s="0" t="n">
        <v>11353.7871238382</v>
      </c>
      <c r="AO15" s="0" t="n">
        <v>12288.9862868975</v>
      </c>
      <c r="AP15" s="0" t="n">
        <v>12831.89927273</v>
      </c>
      <c r="AQ15" s="0" t="n">
        <v>13141.1750120632</v>
      </c>
      <c r="AR15" s="0" t="n">
        <v>13315.5524963868</v>
      </c>
      <c r="AS15" s="0" t="n">
        <v>13413.3158313046</v>
      </c>
      <c r="AU15" s="9" t="n">
        <f aca="false">X15+C15</f>
        <v>6.0309941520001</v>
      </c>
      <c r="AV15" s="9" t="n">
        <f aca="false">Y15+D15</f>
        <v>17.8803930622283</v>
      </c>
      <c r="AW15" s="9" t="n">
        <f aca="false">Z15+E15</f>
        <v>18.4267222578602</v>
      </c>
      <c r="AX15" s="9" t="n">
        <f aca="false">AA15+F15</f>
        <v>15.9150291894926</v>
      </c>
      <c r="AY15" s="9" t="n">
        <f aca="false">AB15+G15</f>
        <v>13.5499207323082</v>
      </c>
      <c r="AZ15" s="9" t="n">
        <f aca="false">AC15+H15</f>
        <v>11.8777352968337</v>
      </c>
      <c r="BA15" s="9" t="n">
        <f aca="false">AD15+I15</f>
        <v>10.8029786468972</v>
      </c>
      <c r="BB15" s="9" t="n">
        <f aca="false">AE15+J15</f>
        <v>10.3473307926936</v>
      </c>
      <c r="BC15" s="9" t="n">
        <f aca="false">AF15+K15</f>
        <v>9.99957889139357</v>
      </c>
      <c r="BD15" s="9" t="n">
        <f aca="false">AG15+L15</f>
        <v>9.85784475319943</v>
      </c>
      <c r="BE15" s="9"/>
      <c r="BF15" s="9" t="n">
        <f aca="false">X15-C15</f>
        <v>6.0309941519999</v>
      </c>
      <c r="BG15" s="9" t="n">
        <f aca="false">Y15-D15</f>
        <v>0.73948997777166</v>
      </c>
      <c r="BH15" s="9" t="n">
        <f aca="false">Z15-E15</f>
        <v>0.59666955413981</v>
      </c>
      <c r="BI15" s="9" t="n">
        <f aca="false">AA15-F15</f>
        <v>2.6849708105074</v>
      </c>
      <c r="BJ15" s="9" t="n">
        <f aca="false">AB15-G15</f>
        <v>5.02951396569183</v>
      </c>
      <c r="BK15" s="9" t="n">
        <f aca="false">AC15-H15</f>
        <v>6.75335632116631</v>
      </c>
      <c r="BL15" s="9" t="n">
        <f aca="false">AD15-I15</f>
        <v>7.82811297110282</v>
      </c>
      <c r="BM15" s="9" t="n">
        <f aca="false">AE15-J15</f>
        <v>8.65266920730641</v>
      </c>
      <c r="BN15" s="9" t="n">
        <f aca="false">AF15-K15</f>
        <v>9.04408582660643</v>
      </c>
      <c r="BO15" s="9" t="n">
        <f aca="false">AG15-L15</f>
        <v>9.32215524680057</v>
      </c>
      <c r="BP15" s="9"/>
    </row>
    <row r="16" customFormat="false" ht="15" hidden="false" customHeight="false" outlineLevel="0" collapsed="false">
      <c r="A16" s="0" t="s">
        <v>18</v>
      </c>
      <c r="B16" s="0" t="s">
        <v>242</v>
      </c>
      <c r="C16" s="9" t="n">
        <v>9.1105205571432E-014</v>
      </c>
      <c r="D16" s="0" t="n">
        <v>1.2399591740131</v>
      </c>
      <c r="E16" s="0" t="n">
        <v>2.31119518707475</v>
      </c>
      <c r="F16" s="0" t="n">
        <v>3.03675020207166</v>
      </c>
      <c r="G16" s="0" t="n">
        <v>3.36676601052164</v>
      </c>
      <c r="H16" s="0" t="n">
        <v>3.38336643375344</v>
      </c>
      <c r="I16" s="0" t="n">
        <v>3.19340525101427</v>
      </c>
      <c r="J16" s="0" t="n">
        <v>2.88848635605877</v>
      </c>
      <c r="K16" s="0" t="n">
        <v>2.53512676189737</v>
      </c>
      <c r="L16" s="0" t="n">
        <v>2.17665718159793</v>
      </c>
      <c r="N16" s="0" t="s">
        <v>206</v>
      </c>
      <c r="O16" s="0" t="s">
        <v>18</v>
      </c>
      <c r="P16" s="0" t="s">
        <v>243</v>
      </c>
      <c r="Q16" s="0" t="s">
        <v>238</v>
      </c>
      <c r="R16" s="0" t="s">
        <v>219</v>
      </c>
      <c r="T16" s="6" t="n">
        <v>15</v>
      </c>
      <c r="U16" s="6" t="n">
        <v>15</v>
      </c>
      <c r="V16" s="6" t="n">
        <v>39</v>
      </c>
      <c r="W16" s="6" t="n">
        <v>116</v>
      </c>
      <c r="X16" s="8" t="n">
        <v>0.730019493</v>
      </c>
      <c r="Y16" s="8" t="n">
        <v>3.902777778</v>
      </c>
      <c r="Z16" s="8" t="n">
        <v>5.880969786</v>
      </c>
      <c r="AA16" s="8" t="n">
        <v>8.412768031</v>
      </c>
      <c r="AB16" s="8" t="n">
        <v>12.31920078</v>
      </c>
      <c r="AC16" s="8" t="n">
        <v>18.033869396</v>
      </c>
      <c r="AD16" s="8" t="n">
        <v>21.9</v>
      </c>
      <c r="AE16" s="8" t="n">
        <v>20.949317739</v>
      </c>
      <c r="AF16" s="8" t="n">
        <v>20.5</v>
      </c>
      <c r="AG16" s="8" t="n">
        <v>20</v>
      </c>
      <c r="AI16" s="0" t="s">
        <v>18</v>
      </c>
      <c r="AJ16" s="0" t="n">
        <v>175.105647705566</v>
      </c>
      <c r="AK16" s="0" t="n">
        <v>1080.27584473513</v>
      </c>
      <c r="AL16" s="0" t="n">
        <v>2767.4483312997</v>
      </c>
      <c r="AM16" s="0" t="n">
        <v>4984.27597881201</v>
      </c>
      <c r="AN16" s="0" t="n">
        <v>7442.01516649281</v>
      </c>
      <c r="AO16" s="0" t="n">
        <v>9911.87266313282</v>
      </c>
      <c r="AP16" s="0" t="n">
        <v>12243.0584963732</v>
      </c>
      <c r="AQ16" s="0" t="n">
        <v>14351.6535362961</v>
      </c>
      <c r="AR16" s="0" t="n">
        <v>16202.2960724812</v>
      </c>
      <c r="AS16" s="0" t="n">
        <v>17791.2558150477</v>
      </c>
      <c r="AU16" s="9" t="n">
        <f aca="false">X16+C16</f>
        <v>0.730019493000091</v>
      </c>
      <c r="AV16" s="9" t="n">
        <f aca="false">Y16+D16</f>
        <v>5.1427369520131</v>
      </c>
      <c r="AW16" s="9" t="n">
        <f aca="false">Z16+E16</f>
        <v>8.19216497307475</v>
      </c>
      <c r="AX16" s="9" t="n">
        <f aca="false">AA16+F16</f>
        <v>11.4495182330717</v>
      </c>
      <c r="AY16" s="9" t="n">
        <f aca="false">AB16+G16</f>
        <v>15.6859667905216</v>
      </c>
      <c r="AZ16" s="9" t="n">
        <f aca="false">AC16+H16</f>
        <v>21.4172358297534</v>
      </c>
      <c r="BA16" s="9" t="n">
        <f aca="false">AD16+I16</f>
        <v>25.0934052510143</v>
      </c>
      <c r="BB16" s="9" t="n">
        <f aca="false">AE16+J16</f>
        <v>23.8378040950588</v>
      </c>
      <c r="BC16" s="9" t="n">
        <f aca="false">AF16+K16</f>
        <v>23.0351267618974</v>
      </c>
      <c r="BD16" s="9" t="n">
        <f aca="false">AG16+L16</f>
        <v>22.1766571815979</v>
      </c>
      <c r="BE16" s="9"/>
      <c r="BF16" s="9" t="n">
        <f aca="false">X16-C16</f>
        <v>0.730019492999909</v>
      </c>
      <c r="BG16" s="9" t="n">
        <f aca="false">Y16-D16</f>
        <v>2.6628186039869</v>
      </c>
      <c r="BH16" s="9" t="n">
        <f aca="false">Z16-E16</f>
        <v>3.56977459892525</v>
      </c>
      <c r="BI16" s="9" t="n">
        <f aca="false">AA16-F16</f>
        <v>5.37601782892834</v>
      </c>
      <c r="BJ16" s="9" t="n">
        <f aca="false">AB16-G16</f>
        <v>8.95243476947836</v>
      </c>
      <c r="BK16" s="9" t="n">
        <f aca="false">AC16-H16</f>
        <v>14.6505029622466</v>
      </c>
      <c r="BL16" s="9" t="n">
        <f aca="false">AD16-I16</f>
        <v>18.7065947489857</v>
      </c>
      <c r="BM16" s="9" t="n">
        <f aca="false">AE16-J16</f>
        <v>18.0608313829412</v>
      </c>
      <c r="BN16" s="9" t="n">
        <f aca="false">AF16-K16</f>
        <v>17.9648732381026</v>
      </c>
      <c r="BO16" s="9" t="n">
        <f aca="false">AG16-L16</f>
        <v>17.8233428184021</v>
      </c>
      <c r="BP16" s="9"/>
    </row>
    <row r="17" customFormat="false" ht="15" hidden="false" customHeight="false" outlineLevel="0" collapsed="false">
      <c r="A17" s="0" t="s">
        <v>19</v>
      </c>
      <c r="B17" s="0" t="s">
        <v>244</v>
      </c>
      <c r="C17" s="9" t="n">
        <v>1.05097057388626E-013</v>
      </c>
      <c r="D17" s="0" t="n">
        <v>0.0784856462830068</v>
      </c>
      <c r="E17" s="0" t="n">
        <v>0.136418388558788</v>
      </c>
      <c r="F17" s="0" t="n">
        <v>0.179744102159175</v>
      </c>
      <c r="G17" s="0" t="n">
        <v>0.204595277721858</v>
      </c>
      <c r="H17" s="0" t="n">
        <v>0.213054285076282</v>
      </c>
      <c r="I17" s="0" t="n">
        <v>0.209177341413216</v>
      </c>
      <c r="J17" s="0" t="n">
        <v>0.197088842184693</v>
      </c>
      <c r="K17" s="0" t="n">
        <v>0.180228581548912</v>
      </c>
      <c r="L17" s="0" t="n">
        <v>0.161171343664798</v>
      </c>
      <c r="N17" s="0" t="s">
        <v>206</v>
      </c>
      <c r="O17" s="0" t="s">
        <v>19</v>
      </c>
      <c r="P17" s="0" t="s">
        <v>217</v>
      </c>
      <c r="Q17" s="0" t="s">
        <v>245</v>
      </c>
      <c r="T17" s="6" t="n">
        <v>16</v>
      </c>
      <c r="U17" s="6" t="n">
        <v>16</v>
      </c>
      <c r="V17" s="6" t="n">
        <v>12</v>
      </c>
      <c r="W17" s="6" t="n">
        <v>35</v>
      </c>
      <c r="X17" s="8" t="n">
        <v>3.312682749</v>
      </c>
      <c r="Y17" s="8" t="n">
        <v>4.126218324</v>
      </c>
      <c r="Z17" s="8" t="n">
        <v>5.770711501</v>
      </c>
      <c r="AA17" s="8" t="n">
        <v>7.44761209</v>
      </c>
      <c r="AB17" s="8" t="n">
        <v>18.7</v>
      </c>
      <c r="AC17" s="8" t="n">
        <v>29.665082846</v>
      </c>
      <c r="AD17" s="8" t="n">
        <v>40.663255361</v>
      </c>
      <c r="AE17" s="8" t="n">
        <v>40.70297271</v>
      </c>
      <c r="AF17" s="8" t="n">
        <v>40.9</v>
      </c>
      <c r="AG17" s="8" t="n">
        <v>41.6</v>
      </c>
      <c r="AI17" s="0" t="s">
        <v>19</v>
      </c>
      <c r="AJ17" s="0" t="n">
        <v>16.8752232803767</v>
      </c>
      <c r="AK17" s="0" t="n">
        <v>74.1697450669718</v>
      </c>
      <c r="AL17" s="0" t="n">
        <v>173.755168714887</v>
      </c>
      <c r="AM17" s="0" t="n">
        <v>304.968363291084</v>
      </c>
      <c r="AN17" s="0" t="n">
        <v>454.322916028041</v>
      </c>
      <c r="AO17" s="0" t="n">
        <v>609.852544133726</v>
      </c>
      <c r="AP17" s="0" t="n">
        <v>762.552003365375</v>
      </c>
      <c r="AQ17" s="0" t="n">
        <v>906.426858160201</v>
      </c>
      <c r="AR17" s="0" t="n">
        <v>1037.99372269091</v>
      </c>
      <c r="AS17" s="0" t="n">
        <v>1155.64880356621</v>
      </c>
      <c r="AU17" s="9" t="n">
        <f aca="false">X17+C17</f>
        <v>3.31268274900011</v>
      </c>
      <c r="AV17" s="9" t="n">
        <f aca="false">Y17+D17</f>
        <v>4.20470397028301</v>
      </c>
      <c r="AW17" s="9" t="n">
        <f aca="false">Z17+E17</f>
        <v>5.90712988955879</v>
      </c>
      <c r="AX17" s="9" t="n">
        <f aca="false">AA17+F17</f>
        <v>7.62735619215917</v>
      </c>
      <c r="AY17" s="9" t="n">
        <f aca="false">AB17+G17</f>
        <v>18.9045952777219</v>
      </c>
      <c r="AZ17" s="9" t="n">
        <f aca="false">AC17+H17</f>
        <v>29.8781371310763</v>
      </c>
      <c r="BA17" s="9" t="n">
        <f aca="false">AD17+I17</f>
        <v>40.8724327024132</v>
      </c>
      <c r="BB17" s="9" t="n">
        <f aca="false">AE17+J17</f>
        <v>40.9000615521847</v>
      </c>
      <c r="BC17" s="9" t="n">
        <f aca="false">AF17+K17</f>
        <v>41.0802285815489</v>
      </c>
      <c r="BD17" s="9" t="n">
        <f aca="false">AG17+L17</f>
        <v>41.7611713436648</v>
      </c>
      <c r="BE17" s="9"/>
      <c r="BF17" s="9" t="n">
        <f aca="false">X17-C17</f>
        <v>3.31268274899989</v>
      </c>
      <c r="BG17" s="9" t="n">
        <f aca="false">Y17-D17</f>
        <v>4.04773267771699</v>
      </c>
      <c r="BH17" s="9" t="n">
        <f aca="false">Z17-E17</f>
        <v>5.63429311244121</v>
      </c>
      <c r="BI17" s="9" t="n">
        <f aca="false">AA17-F17</f>
        <v>7.26786798784083</v>
      </c>
      <c r="BJ17" s="9" t="n">
        <f aca="false">AB17-G17</f>
        <v>18.4954047222781</v>
      </c>
      <c r="BK17" s="9" t="n">
        <f aca="false">AC17-H17</f>
        <v>29.4520285609237</v>
      </c>
      <c r="BL17" s="9" t="n">
        <f aca="false">AD17-I17</f>
        <v>40.4540780195868</v>
      </c>
      <c r="BM17" s="9" t="n">
        <f aca="false">AE17-J17</f>
        <v>40.5058838678153</v>
      </c>
      <c r="BN17" s="9" t="n">
        <f aca="false">AF17-K17</f>
        <v>40.7197714184511</v>
      </c>
      <c r="BO17" s="9" t="n">
        <f aca="false">AG17-L17</f>
        <v>41.4388286563352</v>
      </c>
      <c r="BP17" s="9"/>
    </row>
    <row r="18" customFormat="false" ht="15" hidden="false" customHeight="false" outlineLevel="0" collapsed="false">
      <c r="A18" s="0" t="s">
        <v>20</v>
      </c>
      <c r="B18" s="0" t="s">
        <v>246</v>
      </c>
      <c r="C18" s="0" t="n">
        <v>0.516399256100196</v>
      </c>
      <c r="D18" s="0" t="n">
        <v>1.65550321479072</v>
      </c>
      <c r="E18" s="0" t="n">
        <v>1.8116105468237</v>
      </c>
      <c r="F18" s="0" t="n">
        <v>1.45463012126571</v>
      </c>
      <c r="G18" s="0" t="n">
        <v>1.02119788411916</v>
      </c>
      <c r="H18" s="0" t="n">
        <v>0.669812929987205</v>
      </c>
      <c r="I18" s="0" t="n">
        <v>0.423343972554781</v>
      </c>
      <c r="J18" s="0" t="n">
        <v>0.261988917867602</v>
      </c>
      <c r="K18" s="0" t="n">
        <v>0.16015962179848</v>
      </c>
      <c r="L18" s="0" t="n">
        <v>0.097205226386684</v>
      </c>
      <c r="N18" s="0" t="s">
        <v>206</v>
      </c>
      <c r="O18" s="0" t="s">
        <v>20</v>
      </c>
      <c r="P18" s="0" t="s">
        <v>247</v>
      </c>
      <c r="Q18" s="0" t="s">
        <v>248</v>
      </c>
      <c r="T18" s="6" t="n">
        <v>17</v>
      </c>
      <c r="U18" s="6" t="n">
        <v>17</v>
      </c>
      <c r="V18" s="6" t="n">
        <v>11</v>
      </c>
      <c r="W18" s="6" t="n">
        <v>32</v>
      </c>
      <c r="X18" s="8" t="n">
        <v>3.312682749</v>
      </c>
      <c r="Y18" s="8" t="n">
        <v>4.126218324</v>
      </c>
      <c r="Z18" s="8" t="n">
        <v>5.770711501</v>
      </c>
      <c r="AA18" s="8" t="n">
        <v>7.44761209</v>
      </c>
      <c r="AB18" s="8" t="n">
        <v>18.7</v>
      </c>
      <c r="AC18" s="8" t="n">
        <v>29.665082846</v>
      </c>
      <c r="AD18" s="8" t="n">
        <v>40.663255361</v>
      </c>
      <c r="AE18" s="8" t="n">
        <v>40.70297271</v>
      </c>
      <c r="AF18" s="8" t="n">
        <v>40.9</v>
      </c>
      <c r="AG18" s="8" t="n">
        <v>41.6</v>
      </c>
      <c r="AI18" s="0" t="s">
        <v>20</v>
      </c>
      <c r="AJ18" s="0" t="n">
        <v>402.232781473143</v>
      </c>
      <c r="AK18" s="0" t="n">
        <v>1610.75012827037</v>
      </c>
      <c r="AL18" s="0" t="n">
        <v>2933.22582745167</v>
      </c>
      <c r="AM18" s="0" t="n">
        <v>3995.10581597564</v>
      </c>
      <c r="AN18" s="0" t="n">
        <v>4740.58027138263</v>
      </c>
      <c r="AO18" s="0" t="n">
        <v>5229.54371027329</v>
      </c>
      <c r="AP18" s="0" t="n">
        <v>5538.58481023829</v>
      </c>
      <c r="AQ18" s="0" t="n">
        <v>5729.83672028163</v>
      </c>
      <c r="AR18" s="0" t="n">
        <v>5846.75324419452</v>
      </c>
      <c r="AS18" s="0" t="n">
        <v>5917.7130594568</v>
      </c>
      <c r="AU18" s="9" t="n">
        <f aca="false">X18+C18</f>
        <v>3.8290820051002</v>
      </c>
      <c r="AV18" s="9" t="n">
        <f aca="false">Y18+D18</f>
        <v>5.78172153879072</v>
      </c>
      <c r="AW18" s="9" t="n">
        <f aca="false">Z18+E18</f>
        <v>7.5823220478237</v>
      </c>
      <c r="AX18" s="9" t="n">
        <f aca="false">AA18+F18</f>
        <v>8.90224221126571</v>
      </c>
      <c r="AY18" s="9" t="n">
        <f aca="false">AB18+G18</f>
        <v>19.7211978841192</v>
      </c>
      <c r="AZ18" s="9" t="n">
        <f aca="false">AC18+H18</f>
        <v>30.3348957759872</v>
      </c>
      <c r="BA18" s="9" t="n">
        <f aca="false">AD18+I18</f>
        <v>41.0865993335548</v>
      </c>
      <c r="BB18" s="9" t="n">
        <f aca="false">AE18+J18</f>
        <v>40.9649616278676</v>
      </c>
      <c r="BC18" s="9" t="n">
        <f aca="false">AF18+K18</f>
        <v>41.0601596217985</v>
      </c>
      <c r="BD18" s="9" t="n">
        <f aca="false">AG18+L18</f>
        <v>41.6972052263867</v>
      </c>
      <c r="BE18" s="10"/>
      <c r="BF18" s="9" t="n">
        <f aca="false">X18-C18</f>
        <v>2.7962834928998</v>
      </c>
      <c r="BG18" s="9" t="n">
        <f aca="false">Y18-D18</f>
        <v>2.47071510920928</v>
      </c>
      <c r="BH18" s="9" t="n">
        <f aca="false">Z18-E18</f>
        <v>3.9591009541763</v>
      </c>
      <c r="BI18" s="9" t="n">
        <f aca="false">AA18-F18</f>
        <v>5.99298196873429</v>
      </c>
      <c r="BJ18" s="9" t="n">
        <f aca="false">AB18-G18</f>
        <v>17.6788021158808</v>
      </c>
      <c r="BK18" s="9" t="n">
        <f aca="false">AC18-H18</f>
        <v>28.9952699160128</v>
      </c>
      <c r="BL18" s="9" t="n">
        <f aca="false">AD18-I18</f>
        <v>40.2399113884452</v>
      </c>
      <c r="BM18" s="9" t="n">
        <f aca="false">AE18-J18</f>
        <v>40.4409837921324</v>
      </c>
      <c r="BN18" s="9" t="n">
        <f aca="false">AF18-K18</f>
        <v>40.7398403782015</v>
      </c>
      <c r="BO18" s="9" t="n">
        <f aca="false">AG18-L18</f>
        <v>41.5027947736133</v>
      </c>
      <c r="BP18" s="9"/>
    </row>
    <row r="19" customFormat="false" ht="15" hidden="false" customHeight="false" outlineLevel="0" collapsed="false">
      <c r="A19" s="0" t="s">
        <v>21</v>
      </c>
      <c r="B19" s="0" t="s">
        <v>249</v>
      </c>
      <c r="C19" s="9" t="n">
        <v>2.84738807874406E-012</v>
      </c>
      <c r="D19" s="0" t="n">
        <v>4.51674019453233</v>
      </c>
      <c r="E19" s="0" t="n">
        <v>10.7270486688916</v>
      </c>
      <c r="F19" s="0" t="n">
        <v>17.7445689427354</v>
      </c>
      <c r="G19" s="0" t="n">
        <v>24.6212860146762</v>
      </c>
      <c r="H19" s="0" t="n">
        <v>30.8072684172162</v>
      </c>
      <c r="I19" s="0" t="n">
        <v>36.0201578517678</v>
      </c>
      <c r="J19" s="0" t="n">
        <v>40.152970399451</v>
      </c>
      <c r="K19" s="0" t="n">
        <v>43.2096113475317</v>
      </c>
      <c r="L19" s="0" t="n">
        <v>45.2603364342847</v>
      </c>
      <c r="N19" s="0" t="s">
        <v>206</v>
      </c>
      <c r="O19" s="0" t="s">
        <v>21</v>
      </c>
      <c r="P19" s="0" t="s">
        <v>249</v>
      </c>
      <c r="T19" s="6" t="n">
        <v>18</v>
      </c>
      <c r="U19" s="6" t="n">
        <v>18</v>
      </c>
      <c r="V19" s="6" t="n">
        <v>20</v>
      </c>
      <c r="W19" s="6" t="n">
        <v>59</v>
      </c>
      <c r="X19" s="8" t="n">
        <v>1.840253411</v>
      </c>
      <c r="Y19" s="8" t="n">
        <v>5.048245614</v>
      </c>
      <c r="Z19" s="8" t="n">
        <v>6.669103314</v>
      </c>
      <c r="AA19" s="8" t="n">
        <v>18.4288499</v>
      </c>
      <c r="AB19" s="8" t="n">
        <v>29.21052632</v>
      </c>
      <c r="AC19" s="8" t="n">
        <v>75.89668616</v>
      </c>
      <c r="AD19" s="8" t="n">
        <v>109.14327485</v>
      </c>
      <c r="AE19" s="8" t="n">
        <v>152.75584795</v>
      </c>
      <c r="AF19" s="8" t="n">
        <v>166.47051657</v>
      </c>
      <c r="AG19" s="8" t="n">
        <v>150</v>
      </c>
      <c r="AI19" s="0" t="s">
        <v>21</v>
      </c>
      <c r="AJ19" s="0" t="n">
        <v>234.429072907239</v>
      </c>
      <c r="AK19" s="0" t="n">
        <v>1883.03924391153</v>
      </c>
      <c r="AL19" s="0" t="n">
        <v>5798.41200805698</v>
      </c>
      <c r="AM19" s="0" t="n">
        <v>12275.1796721554</v>
      </c>
      <c r="AN19" s="0" t="n">
        <v>21261.9490675122</v>
      </c>
      <c r="AO19" s="0" t="n">
        <v>32506.6020397961</v>
      </c>
      <c r="AP19" s="0" t="n">
        <v>45653.9596556914</v>
      </c>
      <c r="AQ19" s="0" t="n">
        <v>60309.793851491</v>
      </c>
      <c r="AR19" s="0" t="n">
        <v>76081.30199334</v>
      </c>
      <c r="AS19" s="0" t="n">
        <v>92601.324791854</v>
      </c>
      <c r="AU19" s="9" t="n">
        <f aca="false">X19+C19</f>
        <v>1.84025341100285</v>
      </c>
      <c r="AV19" s="9" t="n">
        <f aca="false">Y19+D19</f>
        <v>9.56498580853233</v>
      </c>
      <c r="AW19" s="9" t="n">
        <f aca="false">Z19+E19</f>
        <v>17.3961519828916</v>
      </c>
      <c r="AX19" s="9" t="n">
        <f aca="false">AA19+F19</f>
        <v>36.1734188427354</v>
      </c>
      <c r="AY19" s="9" t="n">
        <f aca="false">AB19+G19</f>
        <v>53.8318123346762</v>
      </c>
      <c r="AZ19" s="9" t="n">
        <f aca="false">AC19+H19</f>
        <v>106.703954577216</v>
      </c>
      <c r="BA19" s="9" t="n">
        <f aca="false">AD19+I19</f>
        <v>145.163432701768</v>
      </c>
      <c r="BB19" s="9" t="n">
        <f aca="false">AE19+J19</f>
        <v>192.908818349451</v>
      </c>
      <c r="BC19" s="9" t="n">
        <f aca="false">AF19+K19</f>
        <v>209.680127917532</v>
      </c>
      <c r="BD19" s="9" t="n">
        <f aca="false">AG19+L19</f>
        <v>195.260336434285</v>
      </c>
      <c r="BE19" s="9"/>
      <c r="BF19" s="9" t="n">
        <f aca="false">X19-C19</f>
        <v>1.84025341099715</v>
      </c>
      <c r="BG19" s="9" t="n">
        <f aca="false">Y19-D19</f>
        <v>0.53150541946767</v>
      </c>
      <c r="BH19" s="9" t="n">
        <f aca="false">Z19-E19</f>
        <v>-4.0579453548916</v>
      </c>
      <c r="BI19" s="9" t="n">
        <f aca="false">AA19-F19</f>
        <v>0.684280957264601</v>
      </c>
      <c r="BJ19" s="9" t="n">
        <f aca="false">AB19-G19</f>
        <v>4.5892403053238</v>
      </c>
      <c r="BK19" s="9" t="n">
        <f aca="false">AC19-H19</f>
        <v>45.0894177427838</v>
      </c>
      <c r="BL19" s="9" t="n">
        <f aca="false">AD19-I19</f>
        <v>73.1231169982322</v>
      </c>
      <c r="BM19" s="9" t="n">
        <f aca="false">AE19-J19</f>
        <v>112.602877550549</v>
      </c>
      <c r="BN19" s="9" t="n">
        <f aca="false">AF19-K19</f>
        <v>123.260905222468</v>
      </c>
      <c r="BO19" s="9" t="n">
        <f aca="false">AG19-L19</f>
        <v>104.739663565715</v>
      </c>
      <c r="BP19" s="9"/>
    </row>
    <row r="20" customFormat="false" ht="15" hidden="false" customHeight="false" outlineLevel="0" collapsed="false">
      <c r="A20" s="0" t="s">
        <v>22</v>
      </c>
      <c r="B20" s="0" t="s">
        <v>250</v>
      </c>
      <c r="C20" s="0" t="n">
        <v>8.49739129330622</v>
      </c>
      <c r="D20" s="0" t="n">
        <v>11.8794055305995</v>
      </c>
      <c r="E20" s="0" t="n">
        <v>4.94773856670398</v>
      </c>
      <c r="F20" s="0" t="n">
        <v>1.63005748902078</v>
      </c>
      <c r="G20" s="0" t="n">
        <v>0.504077595936392</v>
      </c>
      <c r="H20" s="0" t="n">
        <v>0.153026649092853</v>
      </c>
      <c r="I20" s="0" t="n">
        <v>0.0462000502047138</v>
      </c>
      <c r="J20" s="0" t="n">
        <v>0.013925112798092</v>
      </c>
      <c r="K20" s="0" t="n">
        <v>0.00419506399831671</v>
      </c>
      <c r="L20" s="0" t="n">
        <v>0.00126361070415192</v>
      </c>
      <c r="N20" s="0" t="s">
        <v>206</v>
      </c>
      <c r="O20" s="0" t="s">
        <v>22</v>
      </c>
      <c r="P20" s="0" t="s">
        <v>250</v>
      </c>
      <c r="T20" s="6" t="n">
        <v>19</v>
      </c>
      <c r="U20" s="6" t="n">
        <v>19</v>
      </c>
      <c r="V20" s="6" t="n">
        <v>40</v>
      </c>
      <c r="W20" s="6" t="n">
        <v>119</v>
      </c>
      <c r="X20" s="8" t="n">
        <v>0.730019493</v>
      </c>
      <c r="Y20" s="8" t="n">
        <v>3.902777778</v>
      </c>
      <c r="Z20" s="8" t="n">
        <v>5.880969786</v>
      </c>
      <c r="AA20" s="8" t="n">
        <v>8.412768031</v>
      </c>
      <c r="AB20" s="8" t="n">
        <v>12.31920078</v>
      </c>
      <c r="AC20" s="8" t="n">
        <v>18.033869396</v>
      </c>
      <c r="AD20" s="8" t="n">
        <v>21.9</v>
      </c>
      <c r="AE20" s="8" t="n">
        <v>20.949317739</v>
      </c>
      <c r="AF20" s="8" t="n">
        <v>20.5</v>
      </c>
      <c r="AG20" s="8" t="n">
        <v>20</v>
      </c>
      <c r="AI20" s="0" t="s">
        <v>22</v>
      </c>
      <c r="AJ20" s="0" t="n">
        <v>6872.51359563244</v>
      </c>
      <c r="AK20" s="0" t="n">
        <v>15544.47963297</v>
      </c>
      <c r="AL20" s="0" t="n">
        <v>19156.3287866639</v>
      </c>
      <c r="AM20" s="0" t="n">
        <v>20346.2707536491</v>
      </c>
      <c r="AN20" s="0" t="n">
        <v>20714.2473986827</v>
      </c>
      <c r="AO20" s="0" t="n">
        <v>20825.9568525205</v>
      </c>
      <c r="AP20" s="0" t="n">
        <v>20859.6828891699</v>
      </c>
      <c r="AQ20" s="0" t="n">
        <v>20869.8482215125</v>
      </c>
      <c r="AR20" s="0" t="n">
        <v>20872.9106182313</v>
      </c>
      <c r="AS20" s="0" t="n">
        <v>20873.8330540453</v>
      </c>
      <c r="AU20" s="9" t="n">
        <f aca="false">X20+C20</f>
        <v>9.22741078630622</v>
      </c>
      <c r="AV20" s="9" t="n">
        <f aca="false">Y20+D20</f>
        <v>15.7821833085995</v>
      </c>
      <c r="AW20" s="9" t="n">
        <f aca="false">Z20+E20</f>
        <v>10.828708352704</v>
      </c>
      <c r="AX20" s="9" t="n">
        <f aca="false">AA20+F20</f>
        <v>10.0428255200208</v>
      </c>
      <c r="AY20" s="9" t="n">
        <f aca="false">AB20+G20</f>
        <v>12.8232783759364</v>
      </c>
      <c r="AZ20" s="9" t="n">
        <f aca="false">AC20+H20</f>
        <v>18.1868960450929</v>
      </c>
      <c r="BA20" s="9" t="n">
        <f aca="false">AD20+I20</f>
        <v>21.9462000502047</v>
      </c>
      <c r="BB20" s="9" t="n">
        <f aca="false">AE20+J20</f>
        <v>20.9632428517981</v>
      </c>
      <c r="BC20" s="9" t="n">
        <f aca="false">AF20+K20</f>
        <v>20.5041950639983</v>
      </c>
      <c r="BD20" s="9" t="n">
        <f aca="false">AG20+L20</f>
        <v>20.0012636107042</v>
      </c>
      <c r="BE20" s="9"/>
      <c r="BF20" s="9" t="n">
        <f aca="false">X20-C20</f>
        <v>-7.76737180030622</v>
      </c>
      <c r="BG20" s="9" t="n">
        <f aca="false">Y20-D20</f>
        <v>-7.9766277525995</v>
      </c>
      <c r="BH20" s="9" t="n">
        <f aca="false">Z20-E20</f>
        <v>0.93323121929602</v>
      </c>
      <c r="BI20" s="9" t="n">
        <f aca="false">AA20-F20</f>
        <v>6.78271054197922</v>
      </c>
      <c r="BJ20" s="9" t="n">
        <f aca="false">AB20-G20</f>
        <v>11.8151231840636</v>
      </c>
      <c r="BK20" s="9" t="n">
        <f aca="false">AC20-H20</f>
        <v>17.8808427469071</v>
      </c>
      <c r="BL20" s="9" t="n">
        <f aca="false">AD20-I20</f>
        <v>21.8537999497953</v>
      </c>
      <c r="BM20" s="9" t="n">
        <f aca="false">AE20-J20</f>
        <v>20.9353926262019</v>
      </c>
      <c r="BN20" s="9" t="n">
        <f aca="false">AF20-K20</f>
        <v>20.4958049360017</v>
      </c>
      <c r="BO20" s="9" t="n">
        <f aca="false">AG20-L20</f>
        <v>19.9987363892959</v>
      </c>
      <c r="BP20" s="9"/>
    </row>
    <row r="21" customFormat="false" ht="15" hidden="false" customHeight="false" outlineLevel="0" collapsed="false">
      <c r="A21" s="0" t="s">
        <v>23</v>
      </c>
      <c r="B21" s="0" t="s">
        <v>251</v>
      </c>
      <c r="C21" s="0" t="n">
        <v>27.8091353535938</v>
      </c>
      <c r="D21" s="0" t="n">
        <v>179.122665067447</v>
      </c>
      <c r="E21" s="0" t="n">
        <v>360.591631294616</v>
      </c>
      <c r="F21" s="0" t="n">
        <v>497.200504384626</v>
      </c>
      <c r="G21" s="0" t="n">
        <v>572.366585873238</v>
      </c>
      <c r="H21" s="0" t="n">
        <v>594.034491136438</v>
      </c>
      <c r="I21" s="0" t="n">
        <v>577.13163101928</v>
      </c>
      <c r="J21" s="0" t="n">
        <v>536.090743577699</v>
      </c>
      <c r="K21" s="0" t="n">
        <v>482.331289353964</v>
      </c>
      <c r="L21" s="0" t="n">
        <v>423.931849010453</v>
      </c>
      <c r="N21" s="0" t="s">
        <v>206</v>
      </c>
      <c r="O21" s="0" t="s">
        <v>23</v>
      </c>
      <c r="P21" s="0" t="s">
        <v>208</v>
      </c>
      <c r="Q21" s="0" t="s">
        <v>252</v>
      </c>
      <c r="T21" s="6" t="n">
        <v>20</v>
      </c>
      <c r="U21" s="6" t="n">
        <v>20</v>
      </c>
      <c r="V21" s="6" t="n">
        <v>9</v>
      </c>
      <c r="W21" s="6" t="n">
        <v>26</v>
      </c>
      <c r="X21" s="8" t="n">
        <v>3.312682749</v>
      </c>
      <c r="Y21" s="8" t="n">
        <v>4.126218324</v>
      </c>
      <c r="Z21" s="8" t="n">
        <v>5.770711501</v>
      </c>
      <c r="AA21" s="8" t="n">
        <v>7.44761209</v>
      </c>
      <c r="AB21" s="8" t="n">
        <v>18.7</v>
      </c>
      <c r="AC21" s="8" t="n">
        <v>29.665082846</v>
      </c>
      <c r="AD21" s="8" t="n">
        <v>40.663255361</v>
      </c>
      <c r="AE21" s="8" t="n">
        <v>40.70297271</v>
      </c>
      <c r="AF21" s="8" t="n">
        <v>40.9</v>
      </c>
      <c r="AG21" s="8" t="n">
        <v>41.6</v>
      </c>
      <c r="AI21" s="0" t="s">
        <v>23</v>
      </c>
      <c r="AJ21" s="0" t="n">
        <v>20730.3473305313</v>
      </c>
      <c r="AK21" s="0" t="n">
        <v>151489.892829768</v>
      </c>
      <c r="AL21" s="0" t="n">
        <v>414721.783674837</v>
      </c>
      <c r="AM21" s="0" t="n">
        <v>777678.151875614</v>
      </c>
      <c r="AN21" s="0" t="n">
        <v>1195505.75956308</v>
      </c>
      <c r="AO21" s="0" t="n">
        <v>1629150.93809268</v>
      </c>
      <c r="AP21" s="0" t="n">
        <v>2050457.02873675</v>
      </c>
      <c r="AQ21" s="0" t="n">
        <v>2441803.27154847</v>
      </c>
      <c r="AR21" s="0" t="n">
        <v>2793905.11277687</v>
      </c>
      <c r="AS21" s="0" t="n">
        <v>3103375.3625545</v>
      </c>
      <c r="AU21" s="9" t="n">
        <f aca="false">X21+C21</f>
        <v>31.1218181025938</v>
      </c>
      <c r="AV21" s="9" t="n">
        <f aca="false">Y21+D21</f>
        <v>183.248883391447</v>
      </c>
      <c r="AW21" s="9" t="n">
        <f aca="false">Z21+E21</f>
        <v>366.362342795616</v>
      </c>
      <c r="AX21" s="9" t="n">
        <f aca="false">AA21+F21</f>
        <v>504.648116474626</v>
      </c>
      <c r="AY21" s="9" t="n">
        <f aca="false">AB21+G21</f>
        <v>591.066585873238</v>
      </c>
      <c r="AZ21" s="9" t="n">
        <f aca="false">AC21+H21</f>
        <v>623.699573982438</v>
      </c>
      <c r="BA21" s="9" t="n">
        <f aca="false">AD21+I21</f>
        <v>617.79488638028</v>
      </c>
      <c r="BB21" s="9" t="n">
        <f aca="false">AE21+J21</f>
        <v>576.793716287699</v>
      </c>
      <c r="BC21" s="9" t="n">
        <f aca="false">AF21+K21</f>
        <v>523.231289353964</v>
      </c>
      <c r="BD21" s="9" t="n">
        <f aca="false">AG21+L21</f>
        <v>465.531849010453</v>
      </c>
      <c r="BE21" s="9"/>
      <c r="BF21" s="9" t="n">
        <f aca="false">X21-C21</f>
        <v>-24.4964526045938</v>
      </c>
      <c r="BG21" s="9" t="n">
        <f aca="false">Y21-D21</f>
        <v>-174.996446743447</v>
      </c>
      <c r="BH21" s="9" t="n">
        <f aca="false">Z21-E21</f>
        <v>-354.820919793616</v>
      </c>
      <c r="BI21" s="9" t="n">
        <f aca="false">AA21-F21</f>
        <v>-489.752892294626</v>
      </c>
      <c r="BJ21" s="9" t="n">
        <f aca="false">AB21-G21</f>
        <v>-553.666585873238</v>
      </c>
      <c r="BK21" s="9" t="n">
        <f aca="false">AC21-H21</f>
        <v>-564.369408290438</v>
      </c>
      <c r="BL21" s="9" t="n">
        <f aca="false">AD21-I21</f>
        <v>-536.46837565828</v>
      </c>
      <c r="BM21" s="9" t="n">
        <f aca="false">AE21-J21</f>
        <v>-495.387770867699</v>
      </c>
      <c r="BN21" s="9" t="n">
        <f aca="false">AF21-K21</f>
        <v>-441.431289353964</v>
      </c>
      <c r="BO21" s="9" t="n">
        <f aca="false">AG21-L21</f>
        <v>-382.331849010453</v>
      </c>
      <c r="BP21" s="9"/>
    </row>
    <row r="22" customFormat="false" ht="15" hidden="false" customHeight="false" outlineLevel="0" collapsed="false">
      <c r="A22" s="0" t="s">
        <v>24</v>
      </c>
      <c r="B22" s="0" t="s">
        <v>253</v>
      </c>
      <c r="C22" s="9" t="n">
        <v>5.04680011632345E-014</v>
      </c>
      <c r="D22" s="0" t="n">
        <v>0.560505332082198</v>
      </c>
      <c r="E22" s="0" t="n">
        <v>1.25685426948057</v>
      </c>
      <c r="F22" s="0" t="n">
        <v>1.5890931832416</v>
      </c>
      <c r="G22" s="0" t="n">
        <v>1.59801431318635</v>
      </c>
      <c r="H22" s="0" t="n">
        <v>1.42803725978298</v>
      </c>
      <c r="I22" s="0" t="n">
        <v>1.19090911777959</v>
      </c>
      <c r="J22" s="0" t="n">
        <v>0.950856834932975</v>
      </c>
      <c r="K22" s="0" t="n">
        <v>0.737731713272534</v>
      </c>
      <c r="L22" s="0" t="n">
        <v>0.561346640034529</v>
      </c>
      <c r="N22" s="0" t="s">
        <v>206</v>
      </c>
      <c r="O22" s="0" t="s">
        <v>24</v>
      </c>
      <c r="P22" s="0" t="s">
        <v>208</v>
      </c>
      <c r="Q22" s="0" t="s">
        <v>254</v>
      </c>
      <c r="T22" s="6" t="n">
        <v>21</v>
      </c>
      <c r="U22" s="6" t="n">
        <v>21</v>
      </c>
      <c r="V22" s="6" t="n">
        <v>2</v>
      </c>
      <c r="W22" s="6" t="n">
        <v>5</v>
      </c>
      <c r="X22" s="8" t="n">
        <v>3.374269</v>
      </c>
      <c r="Y22" s="8" t="n">
        <v>3.0323587</v>
      </c>
      <c r="Z22" s="8" t="n">
        <v>3.6023392</v>
      </c>
      <c r="AA22" s="8" t="n">
        <v>4.853801</v>
      </c>
      <c r="AB22" s="8" t="n">
        <v>5.3460039</v>
      </c>
      <c r="AC22" s="8" t="n">
        <v>5.4259259</v>
      </c>
      <c r="AD22" s="8" t="n">
        <v>6.46</v>
      </c>
      <c r="AE22" s="8" t="n">
        <v>6.4655214425</v>
      </c>
      <c r="AF22" s="8" t="n">
        <v>6.466381579</v>
      </c>
      <c r="AG22" s="8" t="n">
        <v>6.47</v>
      </c>
      <c r="AI22" s="0" t="s">
        <v>24</v>
      </c>
      <c r="AJ22" s="0" t="n">
        <v>10.1227900451184</v>
      </c>
      <c r="AK22" s="0" t="n">
        <v>214.707236255121</v>
      </c>
      <c r="AL22" s="0" t="n">
        <v>673.459044615529</v>
      </c>
      <c r="AM22" s="0" t="n">
        <v>1253.47805649871</v>
      </c>
      <c r="AN22" s="0" t="n">
        <v>1836.75328081173</v>
      </c>
      <c r="AO22" s="0" t="n">
        <v>2357.98688063252</v>
      </c>
      <c r="AP22" s="0" t="n">
        <v>2792.66870862207</v>
      </c>
      <c r="AQ22" s="0" t="n">
        <v>3139.7314533726</v>
      </c>
      <c r="AR22" s="0" t="n">
        <v>3409.00352871708</v>
      </c>
      <c r="AS22" s="0" t="n">
        <v>3613.89505232969</v>
      </c>
      <c r="AU22" s="9" t="n">
        <f aca="false">X22+C22</f>
        <v>3.37426900000005</v>
      </c>
      <c r="AV22" s="9" t="n">
        <f aca="false">Y22+D22</f>
        <v>3.5928640320822</v>
      </c>
      <c r="AW22" s="9" t="n">
        <f aca="false">Z22+E22</f>
        <v>4.85919346948057</v>
      </c>
      <c r="AX22" s="9" t="n">
        <f aca="false">AA22+F22</f>
        <v>6.4428941832416</v>
      </c>
      <c r="AY22" s="9" t="n">
        <f aca="false">AB22+G22</f>
        <v>6.94401821318635</v>
      </c>
      <c r="AZ22" s="9" t="n">
        <f aca="false">AC22+H22</f>
        <v>6.85396315978298</v>
      </c>
      <c r="BA22" s="9" t="n">
        <f aca="false">AD22+I22</f>
        <v>7.65090911777959</v>
      </c>
      <c r="BB22" s="9" t="n">
        <f aca="false">AE22+J22</f>
        <v>7.41637827743298</v>
      </c>
      <c r="BC22" s="9" t="n">
        <f aca="false">AF22+K22</f>
        <v>7.20411329227253</v>
      </c>
      <c r="BD22" s="9" t="n">
        <f aca="false">AG22+L22</f>
        <v>7.03134664003453</v>
      </c>
      <c r="BE22" s="9"/>
      <c r="BF22" s="9" t="n">
        <f aca="false">X22-C22</f>
        <v>3.37426899999995</v>
      </c>
      <c r="BG22" s="9" t="n">
        <f aca="false">Y22-D22</f>
        <v>2.4718533679178</v>
      </c>
      <c r="BH22" s="9" t="n">
        <f aca="false">Z22-E22</f>
        <v>2.34548493051943</v>
      </c>
      <c r="BI22" s="9" t="n">
        <f aca="false">AA22-F22</f>
        <v>3.2647078167584</v>
      </c>
      <c r="BJ22" s="9" t="n">
        <f aca="false">AB22-G22</f>
        <v>3.74798958681365</v>
      </c>
      <c r="BK22" s="9" t="n">
        <f aca="false">AC22-H22</f>
        <v>3.99788864021702</v>
      </c>
      <c r="BL22" s="9" t="n">
        <f aca="false">AD22-I22</f>
        <v>5.26909088222041</v>
      </c>
      <c r="BM22" s="9" t="n">
        <f aca="false">AE22-J22</f>
        <v>5.51466460756703</v>
      </c>
      <c r="BN22" s="9" t="n">
        <f aca="false">AF22-K22</f>
        <v>5.72864986572747</v>
      </c>
      <c r="BO22" s="9" t="n">
        <f aca="false">AG22-L22</f>
        <v>5.90865335996547</v>
      </c>
      <c r="BP22" s="9"/>
    </row>
    <row r="23" customFormat="false" ht="15" hidden="false" customHeight="false" outlineLevel="0" collapsed="false">
      <c r="A23" s="0" t="s">
        <v>25</v>
      </c>
      <c r="B23" s="0" t="s">
        <v>255</v>
      </c>
      <c r="C23" s="0" t="n">
        <v>5.92378805179626</v>
      </c>
      <c r="D23" s="0" t="n">
        <v>6.6461840781597</v>
      </c>
      <c r="E23" s="0" t="n">
        <v>2.12352176637394</v>
      </c>
      <c r="F23" s="0" t="n">
        <v>0.551333213741112</v>
      </c>
      <c r="G23" s="0" t="n">
        <v>0.136609151266163</v>
      </c>
      <c r="H23" s="0" t="n">
        <v>0.0334723552925201</v>
      </c>
      <c r="I23" s="0" t="n">
        <v>0.00817922171380852</v>
      </c>
      <c r="J23" s="0" t="n">
        <v>0.0019973296141235</v>
      </c>
      <c r="K23" s="0" t="n">
        <v>0.00048766009732726</v>
      </c>
      <c r="L23" s="0" t="n">
        <v>0.000119060456481374</v>
      </c>
      <c r="N23" s="0" t="s">
        <v>206</v>
      </c>
      <c r="O23" s="0" t="s">
        <v>25</v>
      </c>
      <c r="P23" s="0" t="s">
        <v>256</v>
      </c>
      <c r="Q23" s="0" t="s">
        <v>257</v>
      </c>
      <c r="R23" s="0" t="s">
        <v>191</v>
      </c>
      <c r="T23" s="6" t="n">
        <v>22</v>
      </c>
      <c r="U23" s="6" t="n">
        <v>22</v>
      </c>
      <c r="V23" s="6" t="n">
        <v>59</v>
      </c>
      <c r="W23" s="6" t="n">
        <v>176</v>
      </c>
      <c r="X23" s="8" t="n">
        <v>0.730019493</v>
      </c>
      <c r="Y23" s="8" t="n">
        <v>3.902777778</v>
      </c>
      <c r="Z23" s="8" t="n">
        <v>5.880969786</v>
      </c>
      <c r="AA23" s="8" t="n">
        <v>8.412768031</v>
      </c>
      <c r="AB23" s="8" t="n">
        <v>12.31920078</v>
      </c>
      <c r="AC23" s="8" t="n">
        <v>18.033869396</v>
      </c>
      <c r="AD23" s="8" t="n">
        <v>21.9</v>
      </c>
      <c r="AE23" s="8" t="n">
        <v>20.949317739</v>
      </c>
      <c r="AF23" s="8" t="n">
        <v>20.5</v>
      </c>
      <c r="AG23" s="8" t="n">
        <v>20</v>
      </c>
      <c r="AI23" s="0" t="s">
        <v>25</v>
      </c>
      <c r="AJ23" s="0" t="n">
        <v>4820.19121084997</v>
      </c>
      <c r="AK23" s="0" t="n">
        <v>9671.90558790655</v>
      </c>
      <c r="AL23" s="0" t="n">
        <v>11222.0764773595</v>
      </c>
      <c r="AM23" s="0" t="n">
        <v>11624.5497233905</v>
      </c>
      <c r="AN23" s="0" t="n">
        <v>11724.2744038148</v>
      </c>
      <c r="AO23" s="0" t="n">
        <v>11748.7092231784</v>
      </c>
      <c r="AP23" s="0" t="n">
        <v>11754.6800550295</v>
      </c>
      <c r="AQ23" s="0" t="n">
        <v>11756.1381056478</v>
      </c>
      <c r="AR23" s="0" t="n">
        <v>11756.4940975188</v>
      </c>
      <c r="AS23" s="0" t="n">
        <v>11756.581011652</v>
      </c>
      <c r="AU23" s="9" t="n">
        <f aca="false">X23+C23</f>
        <v>6.65380754479626</v>
      </c>
      <c r="AV23" s="9" t="n">
        <f aca="false">Y23+D23</f>
        <v>10.5489618561597</v>
      </c>
      <c r="AW23" s="9" t="n">
        <f aca="false">Z23+E23</f>
        <v>8.00449155237394</v>
      </c>
      <c r="AX23" s="9" t="n">
        <f aca="false">AA23+F23</f>
        <v>8.96410124474111</v>
      </c>
      <c r="AY23" s="9" t="n">
        <f aca="false">AB23+G23</f>
        <v>12.4558099312662</v>
      </c>
      <c r="AZ23" s="9" t="n">
        <f aca="false">AC23+H23</f>
        <v>18.0673417512925</v>
      </c>
      <c r="BA23" s="9" t="n">
        <f aca="false">AD23+I23</f>
        <v>21.9081792217138</v>
      </c>
      <c r="BB23" s="9" t="n">
        <f aca="false">AE23+J23</f>
        <v>20.9513150686141</v>
      </c>
      <c r="BC23" s="9" t="n">
        <f aca="false">AF23+K23</f>
        <v>20.5004876600973</v>
      </c>
      <c r="BD23" s="9" t="n">
        <f aca="false">AG23+L23</f>
        <v>20.0001190604565</v>
      </c>
      <c r="BE23" s="9"/>
      <c r="BF23" s="9" t="n">
        <f aca="false">X23-C23</f>
        <v>-5.19376855879626</v>
      </c>
      <c r="BG23" s="9" t="n">
        <f aca="false">Y23-D23</f>
        <v>-2.7434063001597</v>
      </c>
      <c r="BH23" s="9" t="n">
        <f aca="false">Z23-E23</f>
        <v>3.75744801962606</v>
      </c>
      <c r="BI23" s="9" t="n">
        <f aca="false">AA23-F23</f>
        <v>7.86143481725889</v>
      </c>
      <c r="BJ23" s="9" t="n">
        <f aca="false">AB23-G23</f>
        <v>12.1825916287338</v>
      </c>
      <c r="BK23" s="9" t="n">
        <f aca="false">AC23-H23</f>
        <v>18.0003970407075</v>
      </c>
      <c r="BL23" s="9" t="n">
        <f aca="false">AD23-I23</f>
        <v>21.8918207782862</v>
      </c>
      <c r="BM23" s="9" t="n">
        <f aca="false">AE23-J23</f>
        <v>20.9473204093859</v>
      </c>
      <c r="BN23" s="9" t="n">
        <f aca="false">AF23-K23</f>
        <v>20.4995123399027</v>
      </c>
      <c r="BO23" s="9" t="n">
        <f aca="false">AG23-L23</f>
        <v>19.9998809395435</v>
      </c>
      <c r="BP23" s="9"/>
    </row>
    <row r="24" customFormat="false" ht="15" hidden="false" customHeight="false" outlineLevel="0" collapsed="false">
      <c r="A24" s="0" t="s">
        <v>26</v>
      </c>
      <c r="B24" s="0" t="s">
        <v>258</v>
      </c>
      <c r="C24" s="0" t="n">
        <v>14.4354823318929</v>
      </c>
      <c r="D24" s="0" t="n">
        <v>5.46884411306188</v>
      </c>
      <c r="E24" s="0" t="n">
        <v>0.746842014345662</v>
      </c>
      <c r="F24" s="0" t="n">
        <v>0.0926578008779883</v>
      </c>
      <c r="G24" s="0" t="n">
        <v>0.0113646544223786</v>
      </c>
      <c r="H24" s="0" t="n">
        <v>0.00139194672828121</v>
      </c>
      <c r="I24" s="0" t="n">
        <v>0.000170456899773089</v>
      </c>
      <c r="J24" s="9" t="n">
        <v>2.08736042631365E-005</v>
      </c>
      <c r="K24" s="9" t="n">
        <v>2.55610792832258E-006</v>
      </c>
      <c r="L24" s="9" t="n">
        <v>3.13011832778729E-007</v>
      </c>
      <c r="N24" s="0" t="s">
        <v>206</v>
      </c>
      <c r="O24" s="0" t="s">
        <v>26</v>
      </c>
      <c r="P24" s="0" t="s">
        <v>259</v>
      </c>
      <c r="Q24" s="0" t="s">
        <v>260</v>
      </c>
      <c r="T24" s="6" t="n">
        <v>23</v>
      </c>
      <c r="U24" s="6" t="n">
        <v>23</v>
      </c>
      <c r="V24" s="6" t="n">
        <v>50</v>
      </c>
      <c r="W24" s="6" t="n">
        <v>149</v>
      </c>
      <c r="X24" s="8" t="n">
        <v>3</v>
      </c>
      <c r="Y24" s="8" t="n">
        <v>9</v>
      </c>
      <c r="Z24" s="8" t="n">
        <v>10</v>
      </c>
      <c r="AA24" s="8" t="n">
        <v>26</v>
      </c>
      <c r="AB24" s="8" t="n">
        <v>40</v>
      </c>
      <c r="AC24" s="8" t="n">
        <v>50</v>
      </c>
      <c r="AD24" s="8" t="n">
        <v>50</v>
      </c>
      <c r="AE24" s="8" t="n">
        <v>50</v>
      </c>
      <c r="AF24" s="8" t="n">
        <v>150</v>
      </c>
      <c r="AG24" s="8" t="n">
        <v>1500</v>
      </c>
      <c r="AI24" s="0" t="s">
        <v>26</v>
      </c>
      <c r="AJ24" s="0" t="n">
        <v>17317.0191458585</v>
      </c>
      <c r="AK24" s="0" t="n">
        <v>23305.4034496612</v>
      </c>
      <c r="AL24" s="0" t="n">
        <v>24123.1954553697</v>
      </c>
      <c r="AM24" s="0" t="n">
        <v>24224.6557473311</v>
      </c>
      <c r="AN24" s="0" t="n">
        <v>24237.1000439236</v>
      </c>
      <c r="AO24" s="0" t="n">
        <v>24238.624225591</v>
      </c>
      <c r="AP24" s="0" t="n">
        <v>24238.8108758963</v>
      </c>
      <c r="AQ24" s="0" t="n">
        <v>24238.833732493</v>
      </c>
      <c r="AR24" s="0" t="n">
        <v>24238.8365314311</v>
      </c>
      <c r="AS24" s="0" t="n">
        <v>24238.8368741791</v>
      </c>
      <c r="AU24" s="9" t="n">
        <f aca="false">X24+C24</f>
        <v>17.4354823318929</v>
      </c>
      <c r="AV24" s="9" t="n">
        <f aca="false">Y24+D24</f>
        <v>14.4688441130619</v>
      </c>
      <c r="AW24" s="9" t="n">
        <f aca="false">Z24+E24</f>
        <v>10.7468420143457</v>
      </c>
      <c r="AX24" s="9" t="n">
        <f aca="false">AA24+F24</f>
        <v>26.092657800878</v>
      </c>
      <c r="AY24" s="9" t="n">
        <f aca="false">AB24+G24</f>
        <v>40.0113646544224</v>
      </c>
      <c r="AZ24" s="9" t="n">
        <f aca="false">AC24+H24</f>
        <v>50.0013919467283</v>
      </c>
      <c r="BA24" s="9" t="n">
        <f aca="false">AD24+I24</f>
        <v>50.0001704568998</v>
      </c>
      <c r="BB24" s="9" t="n">
        <f aca="false">AE24+J24</f>
        <v>50.0000208736043</v>
      </c>
      <c r="BC24" s="9" t="n">
        <f aca="false">AF24+K24</f>
        <v>150.000002556108</v>
      </c>
      <c r="BD24" s="9" t="n">
        <f aca="false">AG24+L24</f>
        <v>1500.00000031301</v>
      </c>
      <c r="BE24" s="9"/>
      <c r="BF24" s="9" t="n">
        <f aca="false">X24-C24</f>
        <v>-11.4354823318929</v>
      </c>
      <c r="BG24" s="9" t="n">
        <f aca="false">Y24-D24</f>
        <v>3.53115588693812</v>
      </c>
      <c r="BH24" s="9" t="n">
        <f aca="false">Z24-E24</f>
        <v>9.25315798565434</v>
      </c>
      <c r="BI24" s="9" t="n">
        <f aca="false">AA24-F24</f>
        <v>25.907342199122</v>
      </c>
      <c r="BJ24" s="9" t="n">
        <f aca="false">AB24-G24</f>
        <v>39.9886353455776</v>
      </c>
      <c r="BK24" s="9" t="n">
        <f aca="false">AC24-H24</f>
        <v>49.9986080532717</v>
      </c>
      <c r="BL24" s="9" t="n">
        <f aca="false">AD24-I24</f>
        <v>49.9998295431002</v>
      </c>
      <c r="BM24" s="9" t="n">
        <f aca="false">AE24-J24</f>
        <v>49.9999791263957</v>
      </c>
      <c r="BN24" s="9" t="n">
        <f aca="false">AF24-K24</f>
        <v>149.999997443892</v>
      </c>
      <c r="BO24" s="9" t="n">
        <f aca="false">AG24-L24</f>
        <v>1499.99999968699</v>
      </c>
      <c r="BP24" s="9"/>
    </row>
    <row r="25" customFormat="false" ht="15" hidden="false" customHeight="false" outlineLevel="0" collapsed="false">
      <c r="A25" s="0" t="s">
        <v>27</v>
      </c>
      <c r="B25" s="0" t="s">
        <v>261</v>
      </c>
      <c r="C25" s="9" t="n">
        <v>3.86223777465216E-014</v>
      </c>
      <c r="D25" s="0" t="n">
        <v>2.78254613697233</v>
      </c>
      <c r="E25" s="0" t="n">
        <v>2.9722387877828</v>
      </c>
      <c r="F25" s="0" t="n">
        <v>2.83942506412612</v>
      </c>
      <c r="G25" s="0" t="n">
        <v>2.53412363247466</v>
      </c>
      <c r="H25" s="0" t="n">
        <v>2.16335244675186</v>
      </c>
      <c r="I25" s="0" t="n">
        <v>1.79162226378562</v>
      </c>
      <c r="J25" s="0" t="n">
        <v>1.45239847346422</v>
      </c>
      <c r="K25" s="0" t="n">
        <v>1.1594466173603</v>
      </c>
      <c r="L25" s="0" t="n">
        <v>0.915253482848847</v>
      </c>
      <c r="N25" s="0" t="s">
        <v>206</v>
      </c>
      <c r="O25" s="0" t="s">
        <v>27</v>
      </c>
      <c r="P25" s="0" t="s">
        <v>208</v>
      </c>
      <c r="Q25" s="0" t="s">
        <v>262</v>
      </c>
      <c r="T25" s="6" t="n">
        <v>24</v>
      </c>
      <c r="U25" s="6" t="n">
        <v>24</v>
      </c>
      <c r="V25" s="6" t="n">
        <v>1</v>
      </c>
      <c r="W25" s="6" t="n">
        <v>2</v>
      </c>
      <c r="X25" s="8" t="n">
        <v>0.680750487</v>
      </c>
      <c r="Y25" s="8" t="n">
        <v>0.687231969</v>
      </c>
      <c r="Z25" s="8" t="n">
        <v>4.8226121</v>
      </c>
      <c r="AA25" s="8" t="n">
        <v>16.880116959</v>
      </c>
      <c r="AB25" s="8" t="n">
        <v>18.3232699805</v>
      </c>
      <c r="AC25" s="8" t="n">
        <v>20.3682017544</v>
      </c>
      <c r="AD25" s="8" t="n">
        <v>20.38265107</v>
      </c>
      <c r="AE25" s="8" t="n">
        <v>20.39</v>
      </c>
      <c r="AF25" s="8" t="n">
        <v>20.398235867</v>
      </c>
      <c r="AG25" s="8" t="n">
        <v>20.3994</v>
      </c>
      <c r="AI25" s="0" t="s">
        <v>27</v>
      </c>
      <c r="AJ25" s="0" t="n">
        <v>1176.27506109651</v>
      </c>
      <c r="AK25" s="0" t="n">
        <v>2191.90440109141</v>
      </c>
      <c r="AL25" s="0" t="n">
        <v>3276.77155863214</v>
      </c>
      <c r="AM25" s="0" t="n">
        <v>4313.16170703817</v>
      </c>
      <c r="AN25" s="0" t="n">
        <v>5238.11683289142</v>
      </c>
      <c r="AO25" s="0" t="n">
        <v>6027.74047595586</v>
      </c>
      <c r="AP25" s="0" t="n">
        <v>6681.6826022376</v>
      </c>
      <c r="AQ25" s="0" t="n">
        <v>7211.80804505205</v>
      </c>
      <c r="AR25" s="0" t="n">
        <v>7635.00606038856</v>
      </c>
      <c r="AS25" s="0" t="n">
        <v>7969.07358162838</v>
      </c>
      <c r="AU25" s="9" t="n">
        <f aca="false">X25+C25</f>
        <v>0.680750487000039</v>
      </c>
      <c r="AV25" s="9" t="n">
        <f aca="false">Y25+D25</f>
        <v>3.46977810597233</v>
      </c>
      <c r="AW25" s="9" t="n">
        <f aca="false">Z25+E25</f>
        <v>7.7948508877828</v>
      </c>
      <c r="AX25" s="9" t="n">
        <f aca="false">AA25+F25</f>
        <v>19.7195420231261</v>
      </c>
      <c r="AY25" s="9" t="n">
        <f aca="false">AB25+G25</f>
        <v>20.8573936129747</v>
      </c>
      <c r="AZ25" s="9" t="n">
        <f aca="false">AC25+H25</f>
        <v>22.5315542011519</v>
      </c>
      <c r="BA25" s="9" t="n">
        <f aca="false">AD25+I25</f>
        <v>22.1742733337856</v>
      </c>
      <c r="BB25" s="9" t="n">
        <f aca="false">AE25+J25</f>
        <v>21.8423984734642</v>
      </c>
      <c r="BC25" s="9" t="n">
        <f aca="false">AF25+K25</f>
        <v>21.5576824843603</v>
      </c>
      <c r="BD25" s="9" t="n">
        <f aca="false">AG25+L25</f>
        <v>21.3146534828488</v>
      </c>
      <c r="BE25" s="9"/>
      <c r="BF25" s="9" t="n">
        <f aca="false">X25-C25</f>
        <v>0.680750486999961</v>
      </c>
      <c r="BG25" s="9" t="n">
        <f aca="false">Y25-D25</f>
        <v>-2.09531416797233</v>
      </c>
      <c r="BH25" s="9" t="n">
        <f aca="false">Z25-E25</f>
        <v>1.8503733122172</v>
      </c>
      <c r="BI25" s="9" t="n">
        <f aca="false">AA25-F25</f>
        <v>14.0406918948739</v>
      </c>
      <c r="BJ25" s="9" t="n">
        <f aca="false">AB25-G25</f>
        <v>15.7891463480253</v>
      </c>
      <c r="BK25" s="9" t="n">
        <f aca="false">AC25-H25</f>
        <v>18.2048493076481</v>
      </c>
      <c r="BL25" s="9" t="n">
        <f aca="false">AD25-I25</f>
        <v>18.5910288062144</v>
      </c>
      <c r="BM25" s="9" t="n">
        <f aca="false">AE25-J25</f>
        <v>18.9376015265358</v>
      </c>
      <c r="BN25" s="9" t="n">
        <f aca="false">AF25-K25</f>
        <v>19.2387892496397</v>
      </c>
      <c r="BO25" s="9" t="n">
        <f aca="false">AG25-L25</f>
        <v>19.4841465171512</v>
      </c>
      <c r="BP25" s="9"/>
    </row>
    <row r="26" customFormat="false" ht="15" hidden="false" customHeight="false" outlineLevel="0" collapsed="false">
      <c r="A26" s="0" t="s">
        <v>28</v>
      </c>
      <c r="B26" s="0" t="s">
        <v>263</v>
      </c>
      <c r="C26" s="9" t="n">
        <v>2.01365864621986E-013</v>
      </c>
      <c r="D26" s="0" t="n">
        <v>0.453095930480554</v>
      </c>
      <c r="E26" s="0" t="n">
        <v>0.759196321526045</v>
      </c>
      <c r="F26" s="0" t="n">
        <v>0.925007861276197</v>
      </c>
      <c r="G26" s="0" t="n">
        <v>0.966825851396228</v>
      </c>
      <c r="H26" s="0" t="n">
        <v>0.925357017543129</v>
      </c>
      <c r="I26" s="0" t="n">
        <v>0.837607011269613</v>
      </c>
      <c r="J26" s="0" t="n">
        <v>0.730214275345743</v>
      </c>
      <c r="K26" s="0" t="n">
        <v>0.620024630295775</v>
      </c>
      <c r="L26" s="0" t="n">
        <v>0.516536414965427</v>
      </c>
      <c r="N26" s="0" t="s">
        <v>206</v>
      </c>
      <c r="O26" s="0" t="s">
        <v>28</v>
      </c>
      <c r="P26" s="0" t="s">
        <v>208</v>
      </c>
      <c r="Q26" s="0" t="s">
        <v>264</v>
      </c>
      <c r="T26" s="6" t="n">
        <v>25</v>
      </c>
      <c r="U26" s="6" t="n">
        <v>25</v>
      </c>
      <c r="V26" s="6" t="n">
        <v>21</v>
      </c>
      <c r="W26" s="6" t="n">
        <v>62</v>
      </c>
      <c r="X26" s="8" t="n">
        <v>6.030994152</v>
      </c>
      <c r="Y26" s="8" t="n">
        <v>9.30994152</v>
      </c>
      <c r="Z26" s="8" t="n">
        <v>9.511695906</v>
      </c>
      <c r="AA26" s="8" t="n">
        <v>9.3</v>
      </c>
      <c r="AB26" s="8" t="n">
        <v>9.289717349</v>
      </c>
      <c r="AC26" s="8" t="n">
        <v>9.315545809</v>
      </c>
      <c r="AD26" s="8" t="n">
        <v>9.315545809</v>
      </c>
      <c r="AE26" s="8" t="n">
        <v>9.5</v>
      </c>
      <c r="AF26" s="8" t="n">
        <v>9.521832359</v>
      </c>
      <c r="AG26" s="8" t="n">
        <v>9.59</v>
      </c>
      <c r="AI26" s="0" t="s">
        <v>28</v>
      </c>
      <c r="AJ26" s="0" t="n">
        <v>37.8640854098735</v>
      </c>
      <c r="AK26" s="0" t="n">
        <v>203.244100035276</v>
      </c>
      <c r="AL26" s="0" t="n">
        <v>480.350757392282</v>
      </c>
      <c r="AM26" s="0" t="n">
        <v>817.978626758094</v>
      </c>
      <c r="AN26" s="0" t="n">
        <v>1170.87006251772</v>
      </c>
      <c r="AO26" s="0" t="n">
        <v>1508.62537392096</v>
      </c>
      <c r="AP26" s="0" t="n">
        <v>1814.35193303436</v>
      </c>
      <c r="AQ26" s="0" t="n">
        <v>2080.88014353557</v>
      </c>
      <c r="AR26" s="0" t="n">
        <v>2307.18913359353</v>
      </c>
      <c r="AS26" s="0" t="n">
        <v>2495.7249250559</v>
      </c>
      <c r="AU26" s="9" t="n">
        <f aca="false">X26+C26</f>
        <v>6.0309941520002</v>
      </c>
      <c r="AV26" s="9" t="n">
        <f aca="false">Y26+D26</f>
        <v>9.76303745048056</v>
      </c>
      <c r="AW26" s="9" t="n">
        <f aca="false">Z26+E26</f>
        <v>10.270892227526</v>
      </c>
      <c r="AX26" s="9" t="n">
        <f aca="false">AA26+F26</f>
        <v>10.2250078612762</v>
      </c>
      <c r="AY26" s="9" t="n">
        <f aca="false">AB26+G26</f>
        <v>10.2565432003962</v>
      </c>
      <c r="AZ26" s="9" t="n">
        <f aca="false">AC26+H26</f>
        <v>10.2409028265431</v>
      </c>
      <c r="BA26" s="9" t="n">
        <f aca="false">AD26+I26</f>
        <v>10.1531528202696</v>
      </c>
      <c r="BB26" s="9" t="n">
        <f aca="false">AE26+J26</f>
        <v>10.2302142753457</v>
      </c>
      <c r="BC26" s="9" t="n">
        <f aca="false">AF26+K26</f>
        <v>10.1418569892958</v>
      </c>
      <c r="BD26" s="9" t="n">
        <f aca="false">AG26+L26</f>
        <v>10.1065364149654</v>
      </c>
      <c r="BE26" s="9"/>
      <c r="BF26" s="9" t="n">
        <f aca="false">X26-C26</f>
        <v>6.0309941519998</v>
      </c>
      <c r="BG26" s="9" t="n">
        <f aca="false">Y26-D26</f>
        <v>8.85684558951945</v>
      </c>
      <c r="BH26" s="9" t="n">
        <f aca="false">Z26-E26</f>
        <v>8.75249958447395</v>
      </c>
      <c r="BI26" s="9" t="n">
        <f aca="false">AA26-F26</f>
        <v>8.3749921387238</v>
      </c>
      <c r="BJ26" s="9" t="n">
        <f aca="false">AB26-G26</f>
        <v>8.32289149760377</v>
      </c>
      <c r="BK26" s="9" t="n">
        <f aca="false">AC26-H26</f>
        <v>8.39018879145687</v>
      </c>
      <c r="BL26" s="9" t="n">
        <f aca="false">AD26-I26</f>
        <v>8.47793879773039</v>
      </c>
      <c r="BM26" s="9" t="n">
        <f aca="false">AE26-J26</f>
        <v>8.76978572465426</v>
      </c>
      <c r="BN26" s="9" t="n">
        <f aca="false">AF26-K26</f>
        <v>8.90180772870422</v>
      </c>
      <c r="BO26" s="9" t="n">
        <f aca="false">AG26-L26</f>
        <v>9.07346358503457</v>
      </c>
      <c r="BP26" s="9"/>
    </row>
    <row r="27" customFormat="false" ht="15" hidden="false" customHeight="false" outlineLevel="0" collapsed="false">
      <c r="A27" s="0" t="s">
        <v>29</v>
      </c>
      <c r="B27" s="0" t="s">
        <v>265</v>
      </c>
      <c r="C27" s="9" t="n">
        <v>5.32685615556533E-013</v>
      </c>
      <c r="D27" s="0" t="n">
        <v>0.0249120203057593</v>
      </c>
      <c r="E27" s="0" t="n">
        <v>0.027812213677823</v>
      </c>
      <c r="F27" s="0" t="n">
        <v>0.0262988650552124</v>
      </c>
      <c r="G27" s="0" t="n">
        <v>0.02268943102556</v>
      </c>
      <c r="H27" s="0" t="n">
        <v>0.0185137292212088</v>
      </c>
      <c r="I27" s="0" t="n">
        <v>0.0145732348480173</v>
      </c>
      <c r="J27" s="0" t="n">
        <v>0.0111989823053962</v>
      </c>
      <c r="K27" s="0" t="n">
        <v>0.00846534720991178</v>
      </c>
      <c r="L27" s="0" t="n">
        <v>0.00632589574628962</v>
      </c>
      <c r="N27" s="0" t="s">
        <v>206</v>
      </c>
      <c r="O27" s="0" t="s">
        <v>29</v>
      </c>
      <c r="P27" s="0" t="s">
        <v>266</v>
      </c>
      <c r="Q27" s="0" t="s">
        <v>267</v>
      </c>
      <c r="R27" s="0" t="s">
        <v>219</v>
      </c>
      <c r="T27" s="6" t="n">
        <v>26</v>
      </c>
      <c r="U27" s="6" t="n">
        <v>26</v>
      </c>
      <c r="V27" s="6" t="n">
        <v>16</v>
      </c>
      <c r="W27" s="6" t="n">
        <v>47</v>
      </c>
      <c r="X27" s="8" t="n">
        <v>0.030732943</v>
      </c>
      <c r="Y27" s="8" t="n">
        <v>0.01732943</v>
      </c>
      <c r="Z27" s="8" t="n">
        <v>0.00487329</v>
      </c>
      <c r="AA27" s="8" t="n">
        <v>0.00487329</v>
      </c>
      <c r="AB27" s="8" t="n">
        <v>0.00487329</v>
      </c>
      <c r="AC27" s="8" t="n">
        <v>0.00487329</v>
      </c>
      <c r="AD27" s="8" t="n">
        <v>0.00487329</v>
      </c>
      <c r="AE27" s="8" t="n">
        <v>0.00487329</v>
      </c>
      <c r="AF27" s="8" t="n">
        <v>0.00487329</v>
      </c>
      <c r="AG27" s="8" t="n">
        <v>0.00487329</v>
      </c>
      <c r="AI27" s="0" t="s">
        <v>29</v>
      </c>
      <c r="AJ27" s="0" t="n">
        <v>6.82284615209443</v>
      </c>
      <c r="AK27" s="0" t="n">
        <v>15.9157335636966</v>
      </c>
      <c r="AL27" s="0" t="n">
        <v>26.0671915561019</v>
      </c>
      <c r="AM27" s="0" t="n">
        <v>35.6662773012545</v>
      </c>
      <c r="AN27" s="0" t="n">
        <v>43.9479196255839</v>
      </c>
      <c r="AO27" s="0" t="n">
        <v>50.7054307913251</v>
      </c>
      <c r="AP27" s="0" t="n">
        <v>56.0246615108514</v>
      </c>
      <c r="AQ27" s="0" t="n">
        <v>60.112290052321</v>
      </c>
      <c r="AR27" s="0" t="n">
        <v>63.2021417839388</v>
      </c>
      <c r="AS27" s="0" t="n">
        <v>65.5110937313345</v>
      </c>
      <c r="AU27" s="9" t="n">
        <f aca="false">X27+C27</f>
        <v>0.0307329430005327</v>
      </c>
      <c r="AV27" s="9" t="n">
        <f aca="false">Y27+D27</f>
        <v>0.0422414503057593</v>
      </c>
      <c r="AW27" s="9" t="n">
        <f aca="false">Z27+E27</f>
        <v>0.032685503677823</v>
      </c>
      <c r="AX27" s="9" t="n">
        <f aca="false">AA27+F27</f>
        <v>0.0311721550552124</v>
      </c>
      <c r="AY27" s="9" t="n">
        <f aca="false">AB27+G27</f>
        <v>0.02756272102556</v>
      </c>
      <c r="AZ27" s="9" t="n">
        <f aca="false">AC27+H27</f>
        <v>0.0233870192212088</v>
      </c>
      <c r="BA27" s="9" t="n">
        <f aca="false">AD27+I27</f>
        <v>0.0194465248480173</v>
      </c>
      <c r="BB27" s="9" t="n">
        <f aca="false">AE27+J27</f>
        <v>0.0160722723053962</v>
      </c>
      <c r="BC27" s="9" t="n">
        <f aca="false">AF27+K27</f>
        <v>0.0133386372099118</v>
      </c>
      <c r="BD27" s="9" t="n">
        <f aca="false">AG27+L27</f>
        <v>0.0111991857462896</v>
      </c>
      <c r="BE27" s="9"/>
      <c r="BF27" s="9" t="n">
        <f aca="false">X27-C27</f>
        <v>0.0307329429994673</v>
      </c>
      <c r="BG27" s="9" t="n">
        <f aca="false">Y27-D27</f>
        <v>-0.0075825903057593</v>
      </c>
      <c r="BH27" s="9" t="n">
        <f aca="false">Z27-E27</f>
        <v>-0.022938923677823</v>
      </c>
      <c r="BI27" s="9" t="n">
        <f aca="false">AA27-F27</f>
        <v>-0.0214255750552124</v>
      </c>
      <c r="BJ27" s="9" t="n">
        <f aca="false">AB27-G27</f>
        <v>-0.01781614102556</v>
      </c>
      <c r="BK27" s="9" t="n">
        <f aca="false">AC27-H27</f>
        <v>-0.0136404392212088</v>
      </c>
      <c r="BL27" s="9" t="n">
        <f aca="false">AD27-I27</f>
        <v>-0.0096999448480173</v>
      </c>
      <c r="BM27" s="9" t="n">
        <f aca="false">AE27-J27</f>
        <v>-0.0063256923053962</v>
      </c>
      <c r="BN27" s="9" t="n">
        <f aca="false">AF27-K27</f>
        <v>-0.00359205720991178</v>
      </c>
      <c r="BO27" s="9" t="n">
        <f aca="false">AG27-L27</f>
        <v>-0.00145260574628962</v>
      </c>
      <c r="BP27" s="9"/>
    </row>
    <row r="28" customFormat="false" ht="15" hidden="false" customHeight="false" outlineLevel="0" collapsed="false">
      <c r="A28" s="0" t="s">
        <v>30</v>
      </c>
      <c r="B28" s="0" t="s">
        <v>268</v>
      </c>
      <c r="C28" s="0" t="n">
        <v>2.53308353016907</v>
      </c>
      <c r="D28" s="0" t="n">
        <v>2.4057872849322</v>
      </c>
      <c r="E28" s="0" t="n">
        <v>0.709572883275835</v>
      </c>
      <c r="F28" s="0" t="n">
        <v>0.176493836282919</v>
      </c>
      <c r="G28" s="0" t="n">
        <v>0.0422936008119718</v>
      </c>
      <c r="H28" s="0" t="n">
        <v>0.0100474161077528</v>
      </c>
      <c r="I28" s="0" t="n">
        <v>0.00238202238693229</v>
      </c>
      <c r="J28" s="0" t="n">
        <v>0.000564452039548523</v>
      </c>
      <c r="K28" s="0" t="n">
        <v>0.000133739117875985</v>
      </c>
      <c r="L28" s="9" t="n">
        <v>3.16867767128003E-005</v>
      </c>
      <c r="N28" s="0" t="s">
        <v>206</v>
      </c>
      <c r="O28" s="0" t="s">
        <v>30</v>
      </c>
      <c r="P28" s="0" t="s">
        <v>269</v>
      </c>
      <c r="Q28" s="0" t="s">
        <v>270</v>
      </c>
      <c r="T28" s="6" t="n">
        <v>27</v>
      </c>
      <c r="U28" s="6" t="n">
        <v>27</v>
      </c>
      <c r="V28" s="6" t="n">
        <v>25</v>
      </c>
      <c r="W28" s="6" t="n">
        <v>74</v>
      </c>
      <c r="X28" s="8" t="n">
        <v>0.730019493</v>
      </c>
      <c r="Y28" s="8" t="n">
        <v>3.902777778</v>
      </c>
      <c r="Z28" s="8" t="n">
        <v>5.880969786</v>
      </c>
      <c r="AA28" s="8" t="n">
        <v>8.412768031</v>
      </c>
      <c r="AB28" s="8" t="n">
        <v>12.31920078</v>
      </c>
      <c r="AC28" s="8" t="n">
        <v>18.033869396</v>
      </c>
      <c r="AD28" s="8" t="n">
        <v>21.9</v>
      </c>
      <c r="AE28" s="8" t="n">
        <v>20.949317739</v>
      </c>
      <c r="AF28" s="8" t="n">
        <v>20.5</v>
      </c>
      <c r="AG28" s="8" t="n">
        <v>20</v>
      </c>
      <c r="AI28" s="0" t="s">
        <v>30</v>
      </c>
      <c r="AJ28" s="0" t="n">
        <v>2158.33421158932</v>
      </c>
      <c r="AK28" s="0" t="n">
        <v>3914.55892958983</v>
      </c>
      <c r="AL28" s="0" t="n">
        <v>4432.54713438119</v>
      </c>
      <c r="AM28" s="0" t="n">
        <v>4561.38763486772</v>
      </c>
      <c r="AN28" s="0" t="n">
        <v>4592.26196346046</v>
      </c>
      <c r="AO28" s="0" t="n">
        <v>4599.59657721912</v>
      </c>
      <c r="AP28" s="0" t="n">
        <v>4601.33545356158</v>
      </c>
      <c r="AQ28" s="0" t="n">
        <v>4601.74750355045</v>
      </c>
      <c r="AR28" s="0" t="n">
        <v>4601.84513310649</v>
      </c>
      <c r="AS28" s="0" t="n">
        <v>4601.8682644535</v>
      </c>
      <c r="AU28" s="9" t="n">
        <f aca="false">X28+C28</f>
        <v>3.26310302316907</v>
      </c>
      <c r="AV28" s="9" t="n">
        <f aca="false">Y28+D28</f>
        <v>6.3085650629322</v>
      </c>
      <c r="AW28" s="9" t="n">
        <f aca="false">Z28+E28</f>
        <v>6.59054266927584</v>
      </c>
      <c r="AX28" s="9" t="n">
        <f aca="false">AA28+F28</f>
        <v>8.58926186728292</v>
      </c>
      <c r="AY28" s="9" t="n">
        <f aca="false">AB28+G28</f>
        <v>12.361494380812</v>
      </c>
      <c r="AZ28" s="9" t="n">
        <f aca="false">AC28+H28</f>
        <v>18.0439168121078</v>
      </c>
      <c r="BA28" s="9" t="n">
        <f aca="false">AD28+I28</f>
        <v>21.9023820223869</v>
      </c>
      <c r="BB28" s="9" t="n">
        <f aca="false">AE28+J28</f>
        <v>20.9498821910395</v>
      </c>
      <c r="BC28" s="9" t="n">
        <f aca="false">AF28+K28</f>
        <v>20.5001337391179</v>
      </c>
      <c r="BD28" s="9" t="n">
        <f aca="false">AG28+L28</f>
        <v>20.0000316867767</v>
      </c>
      <c r="BE28" s="9"/>
      <c r="BF28" s="9" t="n">
        <f aca="false">X28-C28</f>
        <v>-1.80306403716907</v>
      </c>
      <c r="BG28" s="9" t="n">
        <f aca="false">Y28-D28</f>
        <v>1.4969904930678</v>
      </c>
      <c r="BH28" s="9" t="n">
        <f aca="false">Z28-E28</f>
        <v>5.17139690272416</v>
      </c>
      <c r="BI28" s="9" t="n">
        <f aca="false">AA28-F28</f>
        <v>8.23627419471708</v>
      </c>
      <c r="BJ28" s="9" t="n">
        <f aca="false">AB28-G28</f>
        <v>12.276907179188</v>
      </c>
      <c r="BK28" s="9" t="n">
        <f aca="false">AC28-H28</f>
        <v>18.0238219798922</v>
      </c>
      <c r="BL28" s="9" t="n">
        <f aca="false">AD28-I28</f>
        <v>21.8976179776131</v>
      </c>
      <c r="BM28" s="9" t="n">
        <f aca="false">AE28-J28</f>
        <v>20.9487532869605</v>
      </c>
      <c r="BN28" s="9" t="n">
        <f aca="false">AF28-K28</f>
        <v>20.4998662608821</v>
      </c>
      <c r="BO28" s="9" t="n">
        <f aca="false">AG28-L28</f>
        <v>19.9999683132233</v>
      </c>
      <c r="BP28" s="9"/>
    </row>
    <row r="29" customFormat="false" ht="15" hidden="false" customHeight="false" outlineLevel="0" collapsed="false">
      <c r="A29" s="0" t="s">
        <v>31</v>
      </c>
      <c r="B29" s="0" t="s">
        <v>271</v>
      </c>
      <c r="C29" s="0" t="n">
        <v>1.53099469311821</v>
      </c>
      <c r="D29" s="0" t="n">
        <v>7.09855918231554</v>
      </c>
      <c r="E29" s="0" t="n">
        <v>11.1601680800062</v>
      </c>
      <c r="F29" s="0" t="n">
        <v>12.4138667407624</v>
      </c>
      <c r="G29" s="0" t="n">
        <v>11.7288006361446</v>
      </c>
      <c r="H29" s="0" t="n">
        <v>10.1161799551366</v>
      </c>
      <c r="I29" s="0" t="n">
        <v>8.25187602659631</v>
      </c>
      <c r="J29" s="0" t="n">
        <v>6.49257974977602</v>
      </c>
      <c r="K29" s="0" t="n">
        <v>4.98629713032466</v>
      </c>
      <c r="L29" s="0" t="n">
        <v>3.76643400184055</v>
      </c>
      <c r="N29" s="0" t="s">
        <v>206</v>
      </c>
      <c r="O29" s="0" t="s">
        <v>31</v>
      </c>
      <c r="P29" s="0" t="s">
        <v>272</v>
      </c>
      <c r="Q29" s="0" t="s">
        <v>273</v>
      </c>
      <c r="T29" s="6" t="n">
        <v>28</v>
      </c>
      <c r="U29" s="6" t="n">
        <v>28</v>
      </c>
      <c r="V29" s="6" t="n">
        <v>32</v>
      </c>
      <c r="W29" s="6" t="n">
        <v>95</v>
      </c>
      <c r="X29" s="8" t="n">
        <v>0.730019493</v>
      </c>
      <c r="Y29" s="8" t="n">
        <v>3.902777778</v>
      </c>
      <c r="Z29" s="8" t="n">
        <v>5.880969786</v>
      </c>
      <c r="AA29" s="8" t="n">
        <v>8.412768031</v>
      </c>
      <c r="AB29" s="8" t="n">
        <v>12.31920078</v>
      </c>
      <c r="AC29" s="8" t="n">
        <v>18.033869396</v>
      </c>
      <c r="AD29" s="8" t="n">
        <v>21.9</v>
      </c>
      <c r="AE29" s="8" t="n">
        <v>20.949317739</v>
      </c>
      <c r="AF29" s="8" t="n">
        <v>20.5</v>
      </c>
      <c r="AG29" s="8" t="n">
        <v>20</v>
      </c>
      <c r="AI29" s="0" t="s">
        <v>31</v>
      </c>
      <c r="AJ29" s="0" t="n">
        <v>1171.13857036449</v>
      </c>
      <c r="AK29" s="0" t="n">
        <v>6353.08677345484</v>
      </c>
      <c r="AL29" s="0" t="n">
        <v>14500.0094718594</v>
      </c>
      <c r="AM29" s="0" t="n">
        <v>23562.1321926159</v>
      </c>
      <c r="AN29" s="0" t="n">
        <v>32124.1566570015</v>
      </c>
      <c r="AO29" s="0" t="n">
        <v>39508.9680242513</v>
      </c>
      <c r="AP29" s="0" t="n">
        <v>45532.8375236664</v>
      </c>
      <c r="AQ29" s="0" t="n">
        <v>50272.420741003</v>
      </c>
      <c r="AR29" s="0" t="n">
        <v>53912.41764614</v>
      </c>
      <c r="AS29" s="0" t="n">
        <v>56661.9144674836</v>
      </c>
      <c r="AU29" s="9" t="n">
        <f aca="false">X29+C29</f>
        <v>2.26101418611821</v>
      </c>
      <c r="AV29" s="9" t="n">
        <f aca="false">Y29+D29</f>
        <v>11.0013369603155</v>
      </c>
      <c r="AW29" s="9" t="n">
        <f aca="false">Z29+E29</f>
        <v>17.0411378660062</v>
      </c>
      <c r="AX29" s="9" t="n">
        <f aca="false">AA29+F29</f>
        <v>20.8266347717624</v>
      </c>
      <c r="AY29" s="9" t="n">
        <f aca="false">AB29+G29</f>
        <v>24.0480014161446</v>
      </c>
      <c r="AZ29" s="9" t="n">
        <f aca="false">AC29+H29</f>
        <v>28.1500493511366</v>
      </c>
      <c r="BA29" s="9" t="n">
        <f aca="false">AD29+I29</f>
        <v>30.1518760265963</v>
      </c>
      <c r="BB29" s="9" t="n">
        <f aca="false">AE29+J29</f>
        <v>27.441897488776</v>
      </c>
      <c r="BC29" s="9" t="n">
        <f aca="false">AF29+K29</f>
        <v>25.4862971303247</v>
      </c>
      <c r="BD29" s="9" t="n">
        <f aca="false">AG29+L29</f>
        <v>23.7664340018406</v>
      </c>
      <c r="BE29" s="9"/>
      <c r="BF29" s="9" t="n">
        <f aca="false">X29-C29</f>
        <v>-0.80097520011821</v>
      </c>
      <c r="BG29" s="9" t="n">
        <f aca="false">Y29-D29</f>
        <v>-3.19578140431554</v>
      </c>
      <c r="BH29" s="9" t="n">
        <f aca="false">Z29-E29</f>
        <v>-5.2791982940062</v>
      </c>
      <c r="BI29" s="9" t="n">
        <f aca="false">AA29-F29</f>
        <v>-4.0010987097624</v>
      </c>
      <c r="BJ29" s="9" t="n">
        <f aca="false">AB29-G29</f>
        <v>0.590400143855399</v>
      </c>
      <c r="BK29" s="9" t="n">
        <f aca="false">AC29-H29</f>
        <v>7.9176894408634</v>
      </c>
      <c r="BL29" s="9" t="n">
        <f aca="false">AD29-I29</f>
        <v>13.6481239734037</v>
      </c>
      <c r="BM29" s="9" t="n">
        <f aca="false">AE29-J29</f>
        <v>14.456737989224</v>
      </c>
      <c r="BN29" s="9" t="n">
        <f aca="false">AF29-K29</f>
        <v>15.5137028696753</v>
      </c>
      <c r="BO29" s="9" t="n">
        <f aca="false">AG29-L29</f>
        <v>16.2335659981595</v>
      </c>
      <c r="BP29" s="9"/>
    </row>
    <row r="30" customFormat="false" ht="15" hidden="false" customHeight="false" outlineLevel="0" collapsed="false">
      <c r="A30" s="0" t="s">
        <v>32</v>
      </c>
      <c r="B30" s="0" t="s">
        <v>274</v>
      </c>
      <c r="C30" s="0" t="n">
        <v>1183.64116061162</v>
      </c>
      <c r="D30" s="0" t="n">
        <v>194.156825946707</v>
      </c>
      <c r="E30" s="0" t="n">
        <v>10.1384757422627</v>
      </c>
      <c r="F30" s="0" t="n">
        <v>0.505952672542553</v>
      </c>
      <c r="G30" s="0" t="n">
        <v>0.0251928464768956</v>
      </c>
      <c r="H30" s="0" t="n">
        <v>0.00125428527108815</v>
      </c>
      <c r="I30" s="9" t="n">
        <v>6.24472062745595E-005</v>
      </c>
      <c r="J30" s="9" t="n">
        <v>3.1090586033722E-006</v>
      </c>
      <c r="K30" s="9" t="n">
        <v>1.54791978192112E-007</v>
      </c>
      <c r="L30" s="9" t="n">
        <v>7.70935218900306E-009</v>
      </c>
      <c r="N30" s="0" t="s">
        <v>206</v>
      </c>
      <c r="O30" s="0" t="s">
        <v>32</v>
      </c>
      <c r="P30" s="0" t="s">
        <v>274</v>
      </c>
      <c r="T30" s="6" t="n">
        <v>29</v>
      </c>
      <c r="U30" s="6" t="n">
        <v>29</v>
      </c>
      <c r="V30" s="6" t="n">
        <v>53</v>
      </c>
      <c r="W30" s="6" t="n">
        <v>158</v>
      </c>
      <c r="X30" s="8" t="n">
        <v>100</v>
      </c>
      <c r="Y30" s="8" t="n">
        <v>500</v>
      </c>
      <c r="Z30" s="8" t="n">
        <v>500</v>
      </c>
      <c r="AA30" s="8" t="n">
        <v>500</v>
      </c>
      <c r="AB30" s="8" t="n">
        <v>500</v>
      </c>
      <c r="AC30" s="8" t="n">
        <v>500</v>
      </c>
      <c r="AD30" s="8" t="n">
        <v>500</v>
      </c>
      <c r="AE30" s="8" t="n">
        <v>500</v>
      </c>
      <c r="AF30" s="8" t="n">
        <v>500</v>
      </c>
      <c r="AG30" s="8" t="n">
        <v>500</v>
      </c>
      <c r="AI30" s="0" t="s">
        <v>32</v>
      </c>
      <c r="AJ30" s="0" t="n">
        <v>1405042.90015793</v>
      </c>
      <c r="AK30" s="0" t="n">
        <v>1617644.62456958</v>
      </c>
      <c r="AL30" s="0" t="n">
        <v>1628746.25550735</v>
      </c>
      <c r="AM30" s="0" t="n">
        <v>1629300.27368379</v>
      </c>
      <c r="AN30" s="0" t="n">
        <v>1629327.85985068</v>
      </c>
      <c r="AO30" s="0" t="n">
        <v>1629329.23329305</v>
      </c>
      <c r="AP30" s="0" t="n">
        <v>1629329.30167274</v>
      </c>
      <c r="AQ30" s="0" t="n">
        <v>1629329.30507716</v>
      </c>
      <c r="AR30" s="0" t="n">
        <v>1629329.30524666</v>
      </c>
      <c r="AS30" s="0" t="n">
        <v>1629329.3052551</v>
      </c>
      <c r="AU30" s="9" t="n">
        <f aca="false">X30+C30</f>
        <v>1283.64116061162</v>
      </c>
      <c r="AV30" s="9" t="n">
        <f aca="false">Y30+D30</f>
        <v>694.156825946707</v>
      </c>
      <c r="AW30" s="9" t="n">
        <f aca="false">Z30+E30</f>
        <v>510.138475742263</v>
      </c>
      <c r="AX30" s="9" t="n">
        <f aca="false">AA30+F30</f>
        <v>500.505952672543</v>
      </c>
      <c r="AY30" s="9" t="n">
        <f aca="false">AB30+G30</f>
        <v>500.025192846477</v>
      </c>
      <c r="AZ30" s="9" t="n">
        <f aca="false">AC30+H30</f>
        <v>500.001254285271</v>
      </c>
      <c r="BA30" s="9" t="n">
        <f aca="false">AD30+I30</f>
        <v>500.000062447206</v>
      </c>
      <c r="BB30" s="9" t="n">
        <f aca="false">AE30+J30</f>
        <v>500.000003109059</v>
      </c>
      <c r="BC30" s="9" t="n">
        <f aca="false">AF30+K30</f>
        <v>500.000000154792</v>
      </c>
      <c r="BD30" s="9" t="n">
        <f aca="false">AG30+L30</f>
        <v>500.000000007709</v>
      </c>
      <c r="BE30" s="9"/>
      <c r="BF30" s="9" t="n">
        <f aca="false">X30-C30</f>
        <v>-1083.64116061162</v>
      </c>
      <c r="BG30" s="9" t="n">
        <f aca="false">Y30-D30</f>
        <v>305.843174053293</v>
      </c>
      <c r="BH30" s="9" t="n">
        <f aca="false">Z30-E30</f>
        <v>489.861524257737</v>
      </c>
      <c r="BI30" s="9" t="n">
        <f aca="false">AA30-F30</f>
        <v>499.494047327458</v>
      </c>
      <c r="BJ30" s="9" t="n">
        <f aca="false">AB30-G30</f>
        <v>499.974807153523</v>
      </c>
      <c r="BK30" s="9" t="n">
        <f aca="false">AC30-H30</f>
        <v>499.998745714729</v>
      </c>
      <c r="BL30" s="9" t="n">
        <f aca="false">AD30-I30</f>
        <v>499.999937552794</v>
      </c>
      <c r="BM30" s="9" t="n">
        <f aca="false">AE30-J30</f>
        <v>499.999996890941</v>
      </c>
      <c r="BN30" s="9" t="n">
        <f aca="false">AF30-K30</f>
        <v>499.999999845208</v>
      </c>
      <c r="BO30" s="9" t="n">
        <f aca="false">AG30-L30</f>
        <v>499.999999992291</v>
      </c>
      <c r="BP30" s="9"/>
    </row>
    <row r="31" customFormat="false" ht="15" hidden="false" customHeight="false" outlineLevel="0" collapsed="false">
      <c r="A31" s="0" t="s">
        <v>33</v>
      </c>
      <c r="B31" s="0" t="s">
        <v>275</v>
      </c>
      <c r="C31" s="0" t="n">
        <v>1.3204037036772</v>
      </c>
      <c r="D31" s="0" t="n">
        <v>5.10355566226442</v>
      </c>
      <c r="E31" s="0" t="n">
        <v>6.15852052284325</v>
      </c>
      <c r="F31" s="0" t="n">
        <v>5.19310977934421</v>
      </c>
      <c r="G31" s="0" t="n">
        <v>3.74399958933697</v>
      </c>
      <c r="H31" s="0" t="n">
        <v>2.493065869603</v>
      </c>
      <c r="I31" s="0" t="n">
        <v>1.58958050379455</v>
      </c>
      <c r="J31" s="0" t="n">
        <v>0.988816456339645</v>
      </c>
      <c r="K31" s="0" t="n">
        <v>0.606342198131859</v>
      </c>
      <c r="L31" s="0" t="n">
        <v>0.368679349361523</v>
      </c>
      <c r="N31" s="0" t="s">
        <v>206</v>
      </c>
      <c r="O31" s="0" t="s">
        <v>33</v>
      </c>
      <c r="P31" s="0" t="s">
        <v>276</v>
      </c>
      <c r="Q31" s="0" t="s">
        <v>277</v>
      </c>
      <c r="T31" s="6" t="n">
        <v>30</v>
      </c>
      <c r="U31" s="6" t="n">
        <v>30</v>
      </c>
      <c r="V31" s="6" t="n">
        <v>10</v>
      </c>
      <c r="W31" s="6" t="n">
        <v>29</v>
      </c>
      <c r="X31" s="8" t="n">
        <v>3.312682749</v>
      </c>
      <c r="Y31" s="8" t="n">
        <v>4.126218324</v>
      </c>
      <c r="Z31" s="8" t="n">
        <v>5.770711501</v>
      </c>
      <c r="AA31" s="8" t="n">
        <v>7.44761209</v>
      </c>
      <c r="AB31" s="8" t="n">
        <v>18.7</v>
      </c>
      <c r="AC31" s="8" t="n">
        <v>29.665082846</v>
      </c>
      <c r="AD31" s="8" t="n">
        <v>40.663255361</v>
      </c>
      <c r="AE31" s="8" t="n">
        <v>40.70297271</v>
      </c>
      <c r="AF31" s="8" t="n">
        <v>40.9</v>
      </c>
      <c r="AG31" s="8" t="n">
        <v>41.6</v>
      </c>
      <c r="AI31" s="0" t="s">
        <v>33</v>
      </c>
      <c r="AJ31" s="0" t="n">
        <v>1010.22846178596</v>
      </c>
      <c r="AK31" s="0" t="n">
        <v>4735.82409523899</v>
      </c>
      <c r="AL31" s="0" t="n">
        <v>9231.54407691455</v>
      </c>
      <c r="AM31" s="0" t="n">
        <v>13022.5142158358</v>
      </c>
      <c r="AN31" s="0" t="n">
        <v>15755.6339160518</v>
      </c>
      <c r="AO31" s="0" t="n">
        <v>17575.572000862</v>
      </c>
      <c r="AP31" s="0" t="n">
        <v>18735.965768632</v>
      </c>
      <c r="AQ31" s="0" t="n">
        <v>19457.80178176</v>
      </c>
      <c r="AR31" s="0" t="n">
        <v>19900.4315863962</v>
      </c>
      <c r="AS31" s="0" t="n">
        <v>20169.5675114301</v>
      </c>
      <c r="AU31" s="9" t="n">
        <f aca="false">X31+C31</f>
        <v>4.6330864526772</v>
      </c>
      <c r="AV31" s="9" t="n">
        <f aca="false">Y31+D31</f>
        <v>9.22977398626442</v>
      </c>
      <c r="AW31" s="9" t="n">
        <f aca="false">Z31+E31</f>
        <v>11.9292320238433</v>
      </c>
      <c r="AX31" s="9" t="n">
        <f aca="false">AA31+F31</f>
        <v>12.6407218693442</v>
      </c>
      <c r="AY31" s="9" t="n">
        <f aca="false">AB31+G31</f>
        <v>22.443999589337</v>
      </c>
      <c r="AZ31" s="9" t="n">
        <f aca="false">AC31+H31</f>
        <v>32.158148715603</v>
      </c>
      <c r="BA31" s="9" t="n">
        <f aca="false">AD31+I31</f>
        <v>42.2528358647945</v>
      </c>
      <c r="BB31" s="9" t="n">
        <f aca="false">AE31+J31</f>
        <v>41.6917891663396</v>
      </c>
      <c r="BC31" s="9" t="n">
        <f aca="false">AF31+K31</f>
        <v>41.5063421981319</v>
      </c>
      <c r="BD31" s="9" t="n">
        <f aca="false">AG31+L31</f>
        <v>41.9686793493615</v>
      </c>
      <c r="BE31" s="9"/>
      <c r="BF31" s="9" t="n">
        <f aca="false">X31-C31</f>
        <v>1.9922790453228</v>
      </c>
      <c r="BG31" s="9" t="n">
        <f aca="false">Y31-D31</f>
        <v>-0.97733733826442</v>
      </c>
      <c r="BH31" s="9" t="n">
        <f aca="false">Z31-E31</f>
        <v>-0.38780902184325</v>
      </c>
      <c r="BI31" s="9" t="n">
        <f aca="false">AA31-F31</f>
        <v>2.25450231065579</v>
      </c>
      <c r="BJ31" s="9" t="n">
        <f aca="false">AB31-G31</f>
        <v>14.956000410663</v>
      </c>
      <c r="BK31" s="9" t="n">
        <f aca="false">AC31-H31</f>
        <v>27.172016976397</v>
      </c>
      <c r="BL31" s="9" t="n">
        <f aca="false">AD31-I31</f>
        <v>39.0736748572054</v>
      </c>
      <c r="BM31" s="9" t="n">
        <f aca="false">AE31-J31</f>
        <v>39.7141562536604</v>
      </c>
      <c r="BN31" s="9" t="n">
        <f aca="false">AF31-K31</f>
        <v>40.2936578018681</v>
      </c>
      <c r="BO31" s="9" t="n">
        <f aca="false">AG31-L31</f>
        <v>41.2313206506385</v>
      </c>
      <c r="BP31" s="9"/>
    </row>
    <row r="32" customFormat="false" ht="15" hidden="false" customHeight="false" outlineLevel="0" collapsed="false">
      <c r="A32" s="0" t="s">
        <v>34</v>
      </c>
      <c r="B32" s="0" t="s">
        <v>278</v>
      </c>
      <c r="C32" s="0" t="n">
        <v>12.8679268684092</v>
      </c>
      <c r="D32" s="0" t="n">
        <v>42.4307393247269</v>
      </c>
      <c r="E32" s="0" t="n">
        <v>47.1188960866575</v>
      </c>
      <c r="F32" s="0" t="n">
        <v>38.1122078103105</v>
      </c>
      <c r="G32" s="0" t="n">
        <v>26.8625606785349</v>
      </c>
      <c r="H32" s="0" t="n">
        <v>17.659153042757</v>
      </c>
      <c r="I32" s="0" t="n">
        <v>11.1757945059207</v>
      </c>
      <c r="J32" s="0" t="n">
        <v>6.92154233736781</v>
      </c>
      <c r="K32" s="0" t="n">
        <v>4.23322956410603</v>
      </c>
      <c r="L32" s="0" t="n">
        <v>2.56996366065821</v>
      </c>
      <c r="N32" s="0" t="s">
        <v>206</v>
      </c>
      <c r="O32" s="0" t="s">
        <v>34</v>
      </c>
      <c r="P32" s="0" t="s">
        <v>278</v>
      </c>
      <c r="T32" s="6" t="n">
        <v>31</v>
      </c>
      <c r="U32" s="6" t="n">
        <v>31</v>
      </c>
      <c r="V32" s="6" t="n">
        <v>26</v>
      </c>
      <c r="W32" s="6" t="n">
        <v>77</v>
      </c>
      <c r="X32" s="8" t="n">
        <v>0.730019493</v>
      </c>
      <c r="Y32" s="8" t="n">
        <v>3.902777778</v>
      </c>
      <c r="Z32" s="8" t="n">
        <v>5.880969786</v>
      </c>
      <c r="AA32" s="8" t="n">
        <v>8.412768031</v>
      </c>
      <c r="AB32" s="8" t="n">
        <v>12.31920078</v>
      </c>
      <c r="AC32" s="8" t="n">
        <v>18.033869396</v>
      </c>
      <c r="AD32" s="8" t="n">
        <v>21.9</v>
      </c>
      <c r="AE32" s="8" t="n">
        <v>20.949317739</v>
      </c>
      <c r="AF32" s="8" t="n">
        <v>20.5</v>
      </c>
      <c r="AG32" s="8" t="n">
        <v>20</v>
      </c>
      <c r="AI32" s="0" t="s">
        <v>34</v>
      </c>
      <c r="AJ32" s="0" t="n">
        <v>9992.37612730084</v>
      </c>
      <c r="AK32" s="0" t="n">
        <v>40966.8158343515</v>
      </c>
      <c r="AL32" s="0" t="n">
        <v>75363.6099776115</v>
      </c>
      <c r="AM32" s="0" t="n">
        <v>103185.521679138</v>
      </c>
      <c r="AN32" s="0" t="n">
        <v>122795.190974469</v>
      </c>
      <c r="AO32" s="0" t="n">
        <v>135686.372695681</v>
      </c>
      <c r="AP32" s="0" t="n">
        <v>143844.702685003</v>
      </c>
      <c r="AQ32" s="0" t="n">
        <v>148897.428591281</v>
      </c>
      <c r="AR32" s="0" t="n">
        <v>151987.68617308</v>
      </c>
      <c r="AS32" s="0" t="n">
        <v>153863.759645359</v>
      </c>
      <c r="AU32" s="9" t="n">
        <f aca="false">X32+C32</f>
        <v>13.5979463614092</v>
      </c>
      <c r="AV32" s="9" t="n">
        <f aca="false">Y32+D32</f>
        <v>46.3335171027269</v>
      </c>
      <c r="AW32" s="9" t="n">
        <f aca="false">Z32+E32</f>
        <v>52.9998658726575</v>
      </c>
      <c r="AX32" s="9" t="n">
        <f aca="false">AA32+F32</f>
        <v>46.5249758413105</v>
      </c>
      <c r="AY32" s="9" t="n">
        <f aca="false">AB32+G32</f>
        <v>39.1817614585349</v>
      </c>
      <c r="AZ32" s="9" t="n">
        <f aca="false">AC32+H32</f>
        <v>35.693022438757</v>
      </c>
      <c r="BA32" s="9" t="n">
        <f aca="false">AD32+I32</f>
        <v>33.0757945059207</v>
      </c>
      <c r="BB32" s="9" t="n">
        <f aca="false">AE32+J32</f>
        <v>27.8708600763678</v>
      </c>
      <c r="BC32" s="9" t="n">
        <f aca="false">AF32+K32</f>
        <v>24.733229564106</v>
      </c>
      <c r="BD32" s="9" t="n">
        <f aca="false">AG32+L32</f>
        <v>22.5699636606582</v>
      </c>
      <c r="BE32" s="9"/>
      <c r="BF32" s="9" t="n">
        <f aca="false">X32-C32</f>
        <v>-12.1379073754092</v>
      </c>
      <c r="BG32" s="9" t="n">
        <f aca="false">Y32-D32</f>
        <v>-38.5279615467269</v>
      </c>
      <c r="BH32" s="9" t="n">
        <f aca="false">Z32-E32</f>
        <v>-41.2379263006575</v>
      </c>
      <c r="BI32" s="9" t="n">
        <f aca="false">AA32-F32</f>
        <v>-29.6994397793105</v>
      </c>
      <c r="BJ32" s="9" t="n">
        <f aca="false">AB32-G32</f>
        <v>-14.5433598985349</v>
      </c>
      <c r="BK32" s="9" t="n">
        <f aca="false">AC32-H32</f>
        <v>0.374716353242999</v>
      </c>
      <c r="BL32" s="9" t="n">
        <f aca="false">AD32-I32</f>
        <v>10.7242054940793</v>
      </c>
      <c r="BM32" s="9" t="n">
        <f aca="false">AE32-J32</f>
        <v>14.0277754016322</v>
      </c>
      <c r="BN32" s="9" t="n">
        <f aca="false">AF32-K32</f>
        <v>16.266770435894</v>
      </c>
      <c r="BO32" s="9" t="n">
        <f aca="false">AG32-L32</f>
        <v>17.4300363393418</v>
      </c>
      <c r="BP32" s="9"/>
    </row>
    <row r="33" customFormat="false" ht="15" hidden="false" customHeight="false" outlineLevel="0" collapsed="false">
      <c r="A33" s="0" t="s">
        <v>35</v>
      </c>
      <c r="B33" s="0" t="s">
        <v>279</v>
      </c>
      <c r="C33" s="0" t="n">
        <v>360.82783519763</v>
      </c>
      <c r="D33" s="0" t="n">
        <v>43.7763759567385</v>
      </c>
      <c r="E33" s="0" t="n">
        <v>1.76858333091392</v>
      </c>
      <c r="F33" s="0" t="n">
        <v>0.0688163768559778</v>
      </c>
      <c r="G33" s="0" t="n">
        <v>0.0026737990062374</v>
      </c>
      <c r="H33" s="0" t="n">
        <v>0.000103882230898464</v>
      </c>
      <c r="I33" s="9" t="n">
        <v>4.03601568695267E-006</v>
      </c>
      <c r="J33" s="9" t="n">
        <v>1.56806654309573E-007</v>
      </c>
      <c r="K33" s="9" t="n">
        <v>6.09196139291775E-009</v>
      </c>
      <c r="L33" s="9" t="n">
        <v>2.36840251607204E-010</v>
      </c>
      <c r="N33" s="0" t="s">
        <v>206</v>
      </c>
      <c r="O33" s="0" t="s">
        <v>35</v>
      </c>
      <c r="P33" s="0" t="s">
        <v>280</v>
      </c>
      <c r="Q33" s="0" t="s">
        <v>215</v>
      </c>
      <c r="T33" s="6" t="n">
        <v>32</v>
      </c>
      <c r="U33" s="6" t="n">
        <v>32</v>
      </c>
      <c r="V33" s="6" t="n">
        <v>47</v>
      </c>
      <c r="W33" s="6" t="n">
        <v>140</v>
      </c>
      <c r="X33" s="8" t="n">
        <v>3</v>
      </c>
      <c r="Y33" s="8" t="n">
        <v>52</v>
      </c>
      <c r="Z33" s="8" t="n">
        <v>300</v>
      </c>
      <c r="AA33" s="8" t="n">
        <v>1230.5</v>
      </c>
      <c r="AB33" s="8" t="n">
        <v>1550.5</v>
      </c>
      <c r="AC33" s="8" t="n">
        <v>1850.5</v>
      </c>
      <c r="AD33" s="8" t="n">
        <v>1850.5</v>
      </c>
      <c r="AE33" s="8" t="n">
        <v>1850.5</v>
      </c>
      <c r="AF33" s="8" t="n">
        <v>2550.5</v>
      </c>
      <c r="AG33" s="8" t="n">
        <v>2550.5</v>
      </c>
      <c r="AI33" s="0" t="s">
        <v>35</v>
      </c>
      <c r="AJ33" s="0" t="n">
        <v>923281.274420134</v>
      </c>
      <c r="AK33" s="0" t="n">
        <v>1035129.9149896</v>
      </c>
      <c r="AL33" s="0" t="n">
        <v>1039648.64540009</v>
      </c>
      <c r="AM33" s="0" t="n">
        <v>1039824.47124295</v>
      </c>
      <c r="AN33" s="0" t="n">
        <v>1039831.30279941</v>
      </c>
      <c r="AO33" s="0" t="n">
        <v>1039831.56821851</v>
      </c>
      <c r="AP33" s="0" t="n">
        <v>1039831.57853053</v>
      </c>
      <c r="AQ33" s="0" t="n">
        <v>1039831.57893117</v>
      </c>
      <c r="AR33" s="0" t="n">
        <v>1039831.57894674</v>
      </c>
      <c r="AS33" s="0" t="n">
        <v>1039831.57894734</v>
      </c>
      <c r="AU33" s="9" t="n">
        <f aca="false">X33+C33</f>
        <v>363.82783519763</v>
      </c>
      <c r="AV33" s="9" t="n">
        <f aca="false">Y33+D33</f>
        <v>95.7763759567385</v>
      </c>
      <c r="AW33" s="9" t="n">
        <f aca="false">Z33+E33</f>
        <v>301.768583330914</v>
      </c>
      <c r="AX33" s="9" t="n">
        <f aca="false">AA33+F33</f>
        <v>1230.56881637686</v>
      </c>
      <c r="AY33" s="9" t="n">
        <f aca="false">AB33+G33</f>
        <v>1550.50267379901</v>
      </c>
      <c r="AZ33" s="9" t="n">
        <f aca="false">AC33+H33</f>
        <v>1850.50010388223</v>
      </c>
      <c r="BA33" s="9" t="n">
        <f aca="false">AD33+I33</f>
        <v>1850.50000403602</v>
      </c>
      <c r="BB33" s="9" t="n">
        <f aca="false">AE33+J33</f>
        <v>1850.50000015681</v>
      </c>
      <c r="BC33" s="9" t="n">
        <f aca="false">AF33+K33</f>
        <v>2550.50000000609</v>
      </c>
      <c r="BD33" s="9" t="n">
        <f aca="false">AG33+L33</f>
        <v>2550.50000000024</v>
      </c>
      <c r="BE33" s="9"/>
      <c r="BF33" s="9" t="n">
        <f aca="false">X33-C33</f>
        <v>-357.82783519763</v>
      </c>
      <c r="BG33" s="9" t="n">
        <f aca="false">Y33-D33</f>
        <v>8.2236240432615</v>
      </c>
      <c r="BH33" s="9" t="n">
        <f aca="false">Z33-E33</f>
        <v>298.231416669086</v>
      </c>
      <c r="BI33" s="9" t="n">
        <f aca="false">AA33-F33</f>
        <v>1230.43118362314</v>
      </c>
      <c r="BJ33" s="9" t="n">
        <f aca="false">AB33-G33</f>
        <v>1550.49732620099</v>
      </c>
      <c r="BK33" s="9" t="n">
        <f aca="false">AC33-H33</f>
        <v>1850.49989611777</v>
      </c>
      <c r="BL33" s="9" t="n">
        <f aca="false">AD33-I33</f>
        <v>1850.49999596398</v>
      </c>
      <c r="BM33" s="9" t="n">
        <f aca="false">AE33-J33</f>
        <v>1850.49999984319</v>
      </c>
      <c r="BN33" s="9" t="n">
        <f aca="false">AF33-K33</f>
        <v>2550.49999999391</v>
      </c>
      <c r="BO33" s="9" t="n">
        <f aca="false">AG33-L33</f>
        <v>2550.49999999976</v>
      </c>
      <c r="BP33" s="9"/>
    </row>
    <row r="34" customFormat="false" ht="15" hidden="false" customHeight="false" outlineLevel="0" collapsed="false">
      <c r="A34" s="0" t="s">
        <v>36</v>
      </c>
      <c r="B34" s="0" t="s">
        <v>281</v>
      </c>
      <c r="C34" s="0" t="n">
        <v>1112.27612631134</v>
      </c>
      <c r="D34" s="0" t="n">
        <v>78.0055243224097</v>
      </c>
      <c r="E34" s="0" t="n">
        <v>2.00019231909912</v>
      </c>
      <c r="F34" s="0" t="n">
        <v>0.0501282219620104</v>
      </c>
      <c r="G34" s="0" t="n">
        <v>0.00125558152029367</v>
      </c>
      <c r="H34" s="9" t="n">
        <v>3.14485987032346E-005</v>
      </c>
      <c r="I34" s="9" t="n">
        <v>7.87693132334726E-007</v>
      </c>
      <c r="J34" s="9" t="n">
        <v>1.97300049540115E-008</v>
      </c>
      <c r="K34" s="9" t="n">
        <v>4.9591560186472E-010</v>
      </c>
      <c r="L34" s="9" t="n">
        <v>1.09352944181857E-011</v>
      </c>
      <c r="N34" s="0" t="s">
        <v>206</v>
      </c>
      <c r="O34" s="0" t="s">
        <v>36</v>
      </c>
      <c r="P34" s="0" t="s">
        <v>217</v>
      </c>
      <c r="Q34" s="0" t="s">
        <v>282</v>
      </c>
      <c r="R34" s="0" t="s">
        <v>239</v>
      </c>
      <c r="T34" s="6" t="n">
        <v>33</v>
      </c>
      <c r="U34" s="6" t="n">
        <v>33</v>
      </c>
      <c r="V34" s="6" t="n">
        <v>48</v>
      </c>
      <c r="W34" s="6" t="n">
        <v>143</v>
      </c>
      <c r="X34" s="8" t="n">
        <v>3</v>
      </c>
      <c r="Y34" s="8" t="n">
        <v>52</v>
      </c>
      <c r="Z34" s="8" t="n">
        <v>300</v>
      </c>
      <c r="AA34" s="8" t="n">
        <v>1230.5</v>
      </c>
      <c r="AB34" s="8" t="n">
        <v>1550.5</v>
      </c>
      <c r="AC34" s="8" t="n">
        <v>1850.5</v>
      </c>
      <c r="AD34" s="8" t="n">
        <v>1850.5</v>
      </c>
      <c r="AE34" s="8" t="n">
        <v>1850.5</v>
      </c>
      <c r="AF34" s="8" t="n">
        <v>2550.5</v>
      </c>
      <c r="AG34" s="8" t="n">
        <v>2550.5</v>
      </c>
      <c r="AI34" s="0" t="s">
        <v>36</v>
      </c>
      <c r="AJ34" s="0" t="n">
        <v>2846612.20701001</v>
      </c>
      <c r="AK34" s="0" t="n">
        <v>3045916.32165377</v>
      </c>
      <c r="AL34" s="0" t="n">
        <v>3051026.81302906</v>
      </c>
      <c r="AM34" s="0" t="n">
        <v>3051154.89063618</v>
      </c>
      <c r="AN34" s="0" t="n">
        <v>3051158.09864696</v>
      </c>
      <c r="AO34" s="0" t="n">
        <v>3051158.17899813</v>
      </c>
      <c r="AP34" s="0" t="n">
        <v>3051158.18101069</v>
      </c>
      <c r="AQ34" s="0" t="n">
        <v>3051158.1810611</v>
      </c>
      <c r="AR34" s="0" t="n">
        <v>3051158.18106236</v>
      </c>
      <c r="AS34" s="0" t="n">
        <v>3051158.18106239</v>
      </c>
      <c r="AU34" s="9" t="n">
        <f aca="false">X34+C34</f>
        <v>1115.27612631134</v>
      </c>
      <c r="AV34" s="9" t="n">
        <f aca="false">Y34+D34</f>
        <v>130.00552432241</v>
      </c>
      <c r="AW34" s="9" t="n">
        <f aca="false">Z34+E34</f>
        <v>302.000192319099</v>
      </c>
      <c r="AX34" s="9" t="n">
        <f aca="false">AA34+F34</f>
        <v>1230.55012822196</v>
      </c>
      <c r="AY34" s="9" t="n">
        <f aca="false">AB34+G34</f>
        <v>1550.50125558152</v>
      </c>
      <c r="AZ34" s="9" t="n">
        <f aca="false">AC34+H34</f>
        <v>1850.5000314486</v>
      </c>
      <c r="BA34" s="9" t="n">
        <f aca="false">AD34+I34</f>
        <v>1850.50000078769</v>
      </c>
      <c r="BB34" s="9" t="n">
        <f aca="false">AE34+J34</f>
        <v>1850.50000001973</v>
      </c>
      <c r="BC34" s="9" t="n">
        <f aca="false">AF34+K34</f>
        <v>2550.5000000005</v>
      </c>
      <c r="BD34" s="9" t="n">
        <f aca="false">AG34+L34</f>
        <v>2550.50000000001</v>
      </c>
      <c r="BE34" s="9"/>
      <c r="BF34" s="9" t="n">
        <f aca="false">X34-C34</f>
        <v>-1109.27612631134</v>
      </c>
      <c r="BG34" s="9" t="n">
        <f aca="false">Y34-D34</f>
        <v>-26.0055243224097</v>
      </c>
      <c r="BH34" s="9" t="n">
        <f aca="false">Z34-E34</f>
        <v>297.999807680901</v>
      </c>
      <c r="BI34" s="9" t="n">
        <f aca="false">AA34-F34</f>
        <v>1230.44987177804</v>
      </c>
      <c r="BJ34" s="9" t="n">
        <f aca="false">AB34-G34</f>
        <v>1550.49874441848</v>
      </c>
      <c r="BK34" s="9" t="n">
        <f aca="false">AC34-H34</f>
        <v>1850.4999685514</v>
      </c>
      <c r="BL34" s="9" t="n">
        <f aca="false">AD34-I34</f>
        <v>1850.49999921231</v>
      </c>
      <c r="BM34" s="9" t="n">
        <f aca="false">AE34-J34</f>
        <v>1850.49999998027</v>
      </c>
      <c r="BN34" s="9" t="n">
        <f aca="false">AF34-K34</f>
        <v>2550.4999999995</v>
      </c>
      <c r="BO34" s="9" t="n">
        <f aca="false">AG34-L34</f>
        <v>2550.49999999999</v>
      </c>
      <c r="BP34" s="9"/>
    </row>
    <row r="35" customFormat="false" ht="15" hidden="false" customHeight="false" outlineLevel="0" collapsed="false">
      <c r="A35" s="0" t="s">
        <v>37</v>
      </c>
      <c r="B35" s="0" t="s">
        <v>283</v>
      </c>
      <c r="C35" s="0" t="n">
        <v>0.333194317073418</v>
      </c>
      <c r="D35" s="0" t="n">
        <v>0.763212906335938</v>
      </c>
      <c r="E35" s="0" t="n">
        <v>0.702694973189311</v>
      </c>
      <c r="F35" s="0" t="n">
        <v>0.502416779176657</v>
      </c>
      <c r="G35" s="0" t="n">
        <v>0.321079802891945</v>
      </c>
      <c r="H35" s="0" t="n">
        <v>0.194008446741623</v>
      </c>
      <c r="I35" s="0" t="n">
        <v>0.113803096942075</v>
      </c>
      <c r="J35" s="0" t="n">
        <v>0.0656855937955292</v>
      </c>
      <c r="K35" s="0" t="n">
        <v>0.0375749367545081</v>
      </c>
      <c r="L35" s="0" t="n">
        <v>0.0213871452505865</v>
      </c>
      <c r="N35" s="0" t="s">
        <v>206</v>
      </c>
      <c r="O35" s="0" t="s">
        <v>37</v>
      </c>
      <c r="P35" s="0" t="s">
        <v>284</v>
      </c>
      <c r="Q35" s="0" t="s">
        <v>285</v>
      </c>
      <c r="T35" s="6" t="n">
        <v>34</v>
      </c>
      <c r="U35" s="6" t="n">
        <v>34</v>
      </c>
      <c r="V35" s="6" t="n">
        <v>31</v>
      </c>
      <c r="W35" s="6" t="n">
        <v>92</v>
      </c>
      <c r="X35" s="8" t="n">
        <v>0.730019493</v>
      </c>
      <c r="Y35" s="8" t="n">
        <v>3.902777778</v>
      </c>
      <c r="Z35" s="8" t="n">
        <v>5.880969786</v>
      </c>
      <c r="AA35" s="8" t="n">
        <v>8.412768031</v>
      </c>
      <c r="AB35" s="8" t="n">
        <v>12.31920078</v>
      </c>
      <c r="AC35" s="8" t="n">
        <v>18.033869396</v>
      </c>
      <c r="AD35" s="8" t="n">
        <v>21.9</v>
      </c>
      <c r="AE35" s="8" t="n">
        <v>20.949317739</v>
      </c>
      <c r="AF35" s="8" t="n">
        <v>20.5</v>
      </c>
      <c r="AG35" s="8" t="n">
        <v>20</v>
      </c>
      <c r="AI35" s="0" t="s">
        <v>37</v>
      </c>
      <c r="AJ35" s="0" t="n">
        <v>292.611114554495</v>
      </c>
      <c r="AK35" s="0" t="n">
        <v>849.75653617973</v>
      </c>
      <c r="AL35" s="0" t="n">
        <v>1362.72386660793</v>
      </c>
      <c r="AM35" s="0" t="n">
        <v>1729.48811540688</v>
      </c>
      <c r="AN35" s="0" t="n">
        <v>1963.876371518</v>
      </c>
      <c r="AO35" s="0" t="n">
        <v>2105.50253763939</v>
      </c>
      <c r="AP35" s="0" t="n">
        <v>2188.57879840711</v>
      </c>
      <c r="AQ35" s="0" t="n">
        <v>2236.52928187784</v>
      </c>
      <c r="AR35" s="0" t="n">
        <v>2263.95898570863</v>
      </c>
      <c r="AS35" s="0" t="n">
        <v>2279.57160174156</v>
      </c>
      <c r="AU35" s="9" t="n">
        <f aca="false">X35+C35</f>
        <v>1.06321381007342</v>
      </c>
      <c r="AV35" s="9" t="n">
        <f aca="false">Y35+D35</f>
        <v>4.66599068433594</v>
      </c>
      <c r="AW35" s="9" t="n">
        <f aca="false">Z35+E35</f>
        <v>6.58366475918931</v>
      </c>
      <c r="AX35" s="9" t="n">
        <f aca="false">AA35+F35</f>
        <v>8.91518481017666</v>
      </c>
      <c r="AY35" s="9" t="n">
        <f aca="false">AB35+G35</f>
        <v>12.6402805828919</v>
      </c>
      <c r="AZ35" s="9" t="n">
        <f aca="false">AC35+H35</f>
        <v>18.2278778427416</v>
      </c>
      <c r="BA35" s="9" t="n">
        <f aca="false">AD35+I35</f>
        <v>22.0138030969421</v>
      </c>
      <c r="BB35" s="9" t="n">
        <f aca="false">AE35+J35</f>
        <v>21.0150033327955</v>
      </c>
      <c r="BC35" s="9" t="n">
        <f aca="false">AF35+K35</f>
        <v>20.5375749367545</v>
      </c>
      <c r="BD35" s="9" t="n">
        <f aca="false">AG35+L35</f>
        <v>20.0213871452506</v>
      </c>
      <c r="BE35" s="9"/>
      <c r="BF35" s="9" t="n">
        <f aca="false">X35-C35</f>
        <v>0.396825175926582</v>
      </c>
      <c r="BG35" s="9" t="n">
        <f aca="false">Y35-D35</f>
        <v>3.13956487166406</v>
      </c>
      <c r="BH35" s="9" t="n">
        <f aca="false">Z35-E35</f>
        <v>5.17827481281069</v>
      </c>
      <c r="BI35" s="9" t="n">
        <f aca="false">AA35-F35</f>
        <v>7.91035125182334</v>
      </c>
      <c r="BJ35" s="9" t="n">
        <f aca="false">AB35-G35</f>
        <v>11.9981209771081</v>
      </c>
      <c r="BK35" s="9" t="n">
        <f aca="false">AC35-H35</f>
        <v>17.8398609492584</v>
      </c>
      <c r="BL35" s="9" t="n">
        <f aca="false">AD35-I35</f>
        <v>21.7861969030579</v>
      </c>
      <c r="BM35" s="9" t="n">
        <f aca="false">AE35-J35</f>
        <v>20.8836321452045</v>
      </c>
      <c r="BN35" s="9" t="n">
        <f aca="false">AF35-K35</f>
        <v>20.4624250632455</v>
      </c>
      <c r="BO35" s="9" t="n">
        <f aca="false">AG35-L35</f>
        <v>19.9786128547494</v>
      </c>
      <c r="BP35" s="9"/>
    </row>
    <row r="36" customFormat="false" ht="15" hidden="false" customHeight="false" outlineLevel="0" collapsed="false">
      <c r="A36" s="0" t="s">
        <v>38</v>
      </c>
      <c r="B36" s="0" t="s">
        <v>286</v>
      </c>
      <c r="C36" s="0" t="n">
        <v>574.578719521183</v>
      </c>
      <c r="D36" s="0" t="n">
        <v>1.97710224190003</v>
      </c>
      <c r="E36" s="0" t="n">
        <v>0.00211819611850182</v>
      </c>
      <c r="F36" s="9" t="n">
        <v>2.26669314904266E-006</v>
      </c>
      <c r="G36" s="9" t="n">
        <v>2.42470789139401E-009</v>
      </c>
      <c r="H36" s="9" t="n">
        <v>4.06656261176279E-012</v>
      </c>
      <c r="I36" s="0" t="n">
        <v>0</v>
      </c>
      <c r="J36" s="0" t="n">
        <v>0</v>
      </c>
      <c r="K36" s="0" t="n">
        <v>0</v>
      </c>
      <c r="L36" s="0" t="n">
        <v>0</v>
      </c>
      <c r="N36" s="0" t="s">
        <v>206</v>
      </c>
      <c r="O36" s="0" t="s">
        <v>38</v>
      </c>
      <c r="P36" s="0" t="s">
        <v>287</v>
      </c>
      <c r="Q36" s="0" t="s">
        <v>288</v>
      </c>
      <c r="T36" s="6" t="n">
        <v>35</v>
      </c>
      <c r="U36" s="6" t="n">
        <v>35</v>
      </c>
      <c r="V36" s="6" t="n">
        <v>54</v>
      </c>
      <c r="W36" s="6" t="n">
        <v>161</v>
      </c>
      <c r="X36" s="8" t="n">
        <v>10</v>
      </c>
      <c r="Y36" s="8" t="n">
        <v>150</v>
      </c>
      <c r="Z36" s="8" t="n">
        <v>100</v>
      </c>
      <c r="AA36" s="8" t="n">
        <v>100</v>
      </c>
      <c r="AB36" s="8" t="n">
        <v>100</v>
      </c>
      <c r="AC36" s="8" t="n">
        <v>150</v>
      </c>
      <c r="AD36" s="8" t="n">
        <v>205</v>
      </c>
      <c r="AE36" s="8" t="n">
        <v>205</v>
      </c>
      <c r="AF36" s="8" t="n">
        <v>205</v>
      </c>
      <c r="AG36" s="8" t="n">
        <v>205</v>
      </c>
      <c r="AI36" s="0" t="s">
        <v>38</v>
      </c>
      <c r="AJ36" s="0" t="n">
        <v>1683934.23338946</v>
      </c>
      <c r="AK36" s="0" t="n">
        <v>1689707.3719358</v>
      </c>
      <c r="AL36" s="0" t="n">
        <v>1689713.55706847</v>
      </c>
      <c r="AM36" s="0" t="n">
        <v>1689713.56368721</v>
      </c>
      <c r="AN36" s="0" t="n">
        <v>1689713.56369429</v>
      </c>
      <c r="AO36" s="0" t="n">
        <v>1689713.5636943</v>
      </c>
      <c r="AP36" s="0" t="n">
        <v>1689713.5636943</v>
      </c>
      <c r="AQ36" s="0" t="n">
        <v>1689713.5636943</v>
      </c>
      <c r="AR36" s="0" t="n">
        <v>1689713.5636943</v>
      </c>
      <c r="AS36" s="0" t="n">
        <v>1689713.5636943</v>
      </c>
      <c r="AU36" s="9" t="n">
        <f aca="false">X36+C36</f>
        <v>584.578719521183</v>
      </c>
      <c r="AV36" s="9" t="n">
        <f aca="false">Y36+D36</f>
        <v>151.9771022419</v>
      </c>
      <c r="AW36" s="9" t="n">
        <f aca="false">Z36+E36</f>
        <v>100.002118196119</v>
      </c>
      <c r="AX36" s="9" t="n">
        <f aca="false">AA36+F36</f>
        <v>100.000002266693</v>
      </c>
      <c r="AY36" s="9" t="n">
        <f aca="false">AB36+G36</f>
        <v>100.000000002425</v>
      </c>
      <c r="AZ36" s="9" t="n">
        <f aca="false">AC36+H36</f>
        <v>150.000000000004</v>
      </c>
      <c r="BA36" s="9" t="n">
        <f aca="false">AD36+I36</f>
        <v>205</v>
      </c>
      <c r="BB36" s="9" t="n">
        <f aca="false">AE36+J36</f>
        <v>205</v>
      </c>
      <c r="BC36" s="9" t="n">
        <f aca="false">AF36+K36</f>
        <v>205</v>
      </c>
      <c r="BD36" s="9" t="n">
        <f aca="false">AG36+L36</f>
        <v>205</v>
      </c>
      <c r="BE36" s="9"/>
      <c r="BF36" s="9" t="n">
        <f aca="false">X36-C36</f>
        <v>-564.578719521183</v>
      </c>
      <c r="BG36" s="9" t="n">
        <f aca="false">Y36-D36</f>
        <v>148.0228977581</v>
      </c>
      <c r="BH36" s="9" t="n">
        <f aca="false">Z36-E36</f>
        <v>99.9978818038815</v>
      </c>
      <c r="BI36" s="9" t="n">
        <f aca="false">AA36-F36</f>
        <v>99.9999977333069</v>
      </c>
      <c r="BJ36" s="9" t="n">
        <f aca="false">AB36-G36</f>
        <v>99.9999999975753</v>
      </c>
      <c r="BK36" s="9" t="n">
        <f aca="false">AC36-H36</f>
        <v>149.999999999996</v>
      </c>
      <c r="BL36" s="9" t="n">
        <f aca="false">AD36-I36</f>
        <v>205</v>
      </c>
      <c r="BM36" s="9" t="n">
        <f aca="false">AE36-J36</f>
        <v>205</v>
      </c>
      <c r="BN36" s="9" t="n">
        <f aca="false">AF36-K36</f>
        <v>205</v>
      </c>
      <c r="BO36" s="9" t="n">
        <f aca="false">AG36-L36</f>
        <v>205</v>
      </c>
      <c r="BP36" s="9"/>
    </row>
    <row r="37" customFormat="false" ht="15" hidden="false" customHeight="false" outlineLevel="0" collapsed="false">
      <c r="A37" s="0" t="s">
        <v>39</v>
      </c>
      <c r="B37" s="0" t="s">
        <v>289</v>
      </c>
      <c r="C37" s="0" t="n">
        <v>2.61852138616875</v>
      </c>
      <c r="D37" s="0" t="n">
        <v>7.92943193620422</v>
      </c>
      <c r="E37" s="0" t="n">
        <v>8.0068655346833</v>
      </c>
      <c r="F37" s="0" t="n">
        <v>5.92454557631088</v>
      </c>
      <c r="G37" s="0" t="n">
        <v>3.84590659494056</v>
      </c>
      <c r="H37" s="0" t="n">
        <v>2.34223272065374</v>
      </c>
      <c r="I37" s="0" t="n">
        <v>1.37968654876942</v>
      </c>
      <c r="J37" s="0" t="n">
        <v>0.798156859329079</v>
      </c>
      <c r="K37" s="0" t="n">
        <v>0.457157885714507</v>
      </c>
      <c r="L37" s="0" t="n">
        <v>0.260392375846267</v>
      </c>
      <c r="N37" s="0" t="s">
        <v>206</v>
      </c>
      <c r="O37" s="0" t="s">
        <v>39</v>
      </c>
      <c r="P37" s="0" t="s">
        <v>290</v>
      </c>
      <c r="Q37" s="0" t="s">
        <v>270</v>
      </c>
      <c r="T37" s="6" t="n">
        <v>36</v>
      </c>
      <c r="U37" s="6" t="n">
        <v>36</v>
      </c>
      <c r="V37" s="6" t="n">
        <v>27</v>
      </c>
      <c r="W37" s="6" t="n">
        <v>80</v>
      </c>
      <c r="X37" s="8" t="n">
        <v>0.730019493</v>
      </c>
      <c r="Y37" s="8" t="n">
        <v>3.902777778</v>
      </c>
      <c r="Z37" s="8" t="n">
        <v>5.880969786</v>
      </c>
      <c r="AA37" s="8" t="n">
        <v>8.412768031</v>
      </c>
      <c r="AB37" s="8" t="n">
        <v>12.31920078</v>
      </c>
      <c r="AC37" s="8" t="n">
        <v>18.033869396</v>
      </c>
      <c r="AD37" s="8" t="n">
        <v>21.9</v>
      </c>
      <c r="AE37" s="8" t="n">
        <v>20.949317739</v>
      </c>
      <c r="AF37" s="8" t="n">
        <v>20.5</v>
      </c>
      <c r="AG37" s="8" t="n">
        <v>20</v>
      </c>
      <c r="AI37" s="0" t="s">
        <v>39</v>
      </c>
      <c r="AJ37" s="0" t="n">
        <v>2040.42687387139</v>
      </c>
      <c r="AK37" s="0" t="n">
        <v>7828.91218730047</v>
      </c>
      <c r="AL37" s="0" t="n">
        <v>13673.9240276193</v>
      </c>
      <c r="AM37" s="0" t="n">
        <v>17998.8422983263</v>
      </c>
      <c r="AN37" s="0" t="n">
        <v>20806.3541126329</v>
      </c>
      <c r="AO37" s="0" t="n">
        <v>22516.18399871</v>
      </c>
      <c r="AP37" s="0" t="n">
        <v>23523.3551793117</v>
      </c>
      <c r="AQ37" s="0" t="n">
        <v>24106.009686622</v>
      </c>
      <c r="AR37" s="0" t="n">
        <v>24439.7349431935</v>
      </c>
      <c r="AS37" s="0" t="n">
        <v>24629.8213775613</v>
      </c>
      <c r="AU37" s="9" t="n">
        <f aca="false">X37+C37</f>
        <v>3.34854087916875</v>
      </c>
      <c r="AV37" s="9" t="n">
        <f aca="false">Y37+D37</f>
        <v>11.8322097142042</v>
      </c>
      <c r="AW37" s="9" t="n">
        <f aca="false">Z37+E37</f>
        <v>13.8878353206833</v>
      </c>
      <c r="AX37" s="9" t="n">
        <f aca="false">AA37+F37</f>
        <v>14.3373136073109</v>
      </c>
      <c r="AY37" s="9" t="n">
        <f aca="false">AB37+G37</f>
        <v>16.1651073749406</v>
      </c>
      <c r="AZ37" s="9" t="n">
        <f aca="false">AC37+H37</f>
        <v>20.3761021166537</v>
      </c>
      <c r="BA37" s="9" t="n">
        <f aca="false">AD37+I37</f>
        <v>23.2796865487694</v>
      </c>
      <c r="BB37" s="9" t="n">
        <f aca="false">AE37+J37</f>
        <v>21.7474745983291</v>
      </c>
      <c r="BC37" s="9" t="n">
        <f aca="false">AF37+K37</f>
        <v>20.9571578857145</v>
      </c>
      <c r="BD37" s="9" t="n">
        <f aca="false">AG37+L37</f>
        <v>20.2603923758463</v>
      </c>
      <c r="BE37" s="9"/>
      <c r="BF37" s="9" t="n">
        <f aca="false">X37-C37</f>
        <v>-1.88850189316875</v>
      </c>
      <c r="BG37" s="9" t="n">
        <f aca="false">Y37-D37</f>
        <v>-4.02665415820422</v>
      </c>
      <c r="BH37" s="9" t="n">
        <f aca="false">Z37-E37</f>
        <v>-2.1258957486833</v>
      </c>
      <c r="BI37" s="9" t="n">
        <f aca="false">AA37-F37</f>
        <v>2.48822245468912</v>
      </c>
      <c r="BJ37" s="9" t="n">
        <f aca="false">AB37-G37</f>
        <v>8.47329418505944</v>
      </c>
      <c r="BK37" s="9" t="n">
        <f aca="false">AC37-H37</f>
        <v>15.6916366753463</v>
      </c>
      <c r="BL37" s="9" t="n">
        <f aca="false">AD37-I37</f>
        <v>20.5203134512306</v>
      </c>
      <c r="BM37" s="9" t="n">
        <f aca="false">AE37-J37</f>
        <v>20.1511608796709</v>
      </c>
      <c r="BN37" s="9" t="n">
        <f aca="false">AF37-K37</f>
        <v>20.0428421142855</v>
      </c>
      <c r="BO37" s="9" t="n">
        <f aca="false">AG37-L37</f>
        <v>19.7396076241537</v>
      </c>
      <c r="BP37" s="9"/>
    </row>
    <row r="38" customFormat="false" ht="15" hidden="false" customHeight="false" outlineLevel="0" collapsed="false">
      <c r="A38" s="0" t="s">
        <v>40</v>
      </c>
      <c r="B38" s="0" t="s">
        <v>291</v>
      </c>
      <c r="C38" s="0" t="n">
        <v>178780.627955219</v>
      </c>
      <c r="D38" s="0" t="n">
        <v>7.05278508764787</v>
      </c>
      <c r="E38" s="9" t="n">
        <v>9.17391145610374E-005</v>
      </c>
      <c r="F38" s="9" t="n">
        <v>9.43513402837234E-010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N38" s="0" t="s">
        <v>206</v>
      </c>
      <c r="O38" s="0" t="s">
        <v>40</v>
      </c>
      <c r="P38" s="0" t="s">
        <v>292</v>
      </c>
      <c r="Q38" s="0" t="s">
        <v>227</v>
      </c>
      <c r="T38" s="6" t="n">
        <v>37</v>
      </c>
      <c r="U38" s="6" t="n">
        <v>37</v>
      </c>
      <c r="V38" s="6" t="n">
        <v>55</v>
      </c>
      <c r="W38" s="6" t="n">
        <v>164</v>
      </c>
      <c r="X38" s="8" t="n">
        <v>2000000</v>
      </c>
      <c r="Y38" s="8" t="n">
        <v>3500000</v>
      </c>
      <c r="Z38" s="8" t="n">
        <v>3500000</v>
      </c>
      <c r="AA38" s="8" t="n">
        <v>3500000</v>
      </c>
      <c r="AB38" s="8" t="n">
        <v>3500000</v>
      </c>
      <c r="AC38" s="8" t="n">
        <v>3500000</v>
      </c>
      <c r="AD38" s="8" t="n">
        <v>3500000</v>
      </c>
      <c r="AE38" s="8" t="n">
        <v>3500000</v>
      </c>
      <c r="AF38" s="8" t="n">
        <v>3500000</v>
      </c>
      <c r="AG38" s="8" t="n">
        <v>3500000</v>
      </c>
      <c r="AI38" s="0" t="s">
        <v>40</v>
      </c>
      <c r="AJ38" s="0" t="n">
        <v>593720496.346418</v>
      </c>
      <c r="AK38" s="0" t="n">
        <v>593743664.745431</v>
      </c>
      <c r="AL38" s="0" t="n">
        <v>593743665.046794</v>
      </c>
      <c r="AM38" s="0" t="n">
        <v>593743665.046798</v>
      </c>
      <c r="AN38" s="0" t="n">
        <v>593743665.046798</v>
      </c>
      <c r="AO38" s="0" t="n">
        <v>593743665.046798</v>
      </c>
      <c r="AP38" s="0" t="n">
        <v>593743665.046798</v>
      </c>
      <c r="AQ38" s="0" t="n">
        <v>593743665.046798</v>
      </c>
      <c r="AR38" s="0" t="n">
        <v>593743665.046798</v>
      </c>
      <c r="AS38" s="0" t="n">
        <v>593743665.046798</v>
      </c>
      <c r="AU38" s="9" t="n">
        <f aca="false">X38+C38</f>
        <v>2178780.62795522</v>
      </c>
      <c r="AV38" s="9" t="n">
        <f aca="false">Y38+D38</f>
        <v>3500007.05278509</v>
      </c>
      <c r="AW38" s="9" t="n">
        <f aca="false">Z38+E38</f>
        <v>3500000.00009174</v>
      </c>
      <c r="AX38" s="9" t="n">
        <f aca="false">AA38+F38</f>
        <v>3500000</v>
      </c>
      <c r="AY38" s="9" t="n">
        <f aca="false">AB38+G38</f>
        <v>3500000</v>
      </c>
      <c r="AZ38" s="9" t="n">
        <f aca="false">AC38+H38</f>
        <v>3500000</v>
      </c>
      <c r="BA38" s="9" t="n">
        <f aca="false">AD38+I38</f>
        <v>3500000</v>
      </c>
      <c r="BB38" s="9" t="n">
        <f aca="false">AE38+J38</f>
        <v>3500000</v>
      </c>
      <c r="BC38" s="9" t="n">
        <f aca="false">AF38+K38</f>
        <v>3500000</v>
      </c>
      <c r="BD38" s="9" t="n">
        <f aca="false">AG38+L38</f>
        <v>3500000</v>
      </c>
      <c r="BE38" s="9"/>
      <c r="BF38" s="9" t="n">
        <f aca="false">X38-C38</f>
        <v>1821219.37204478</v>
      </c>
      <c r="BG38" s="9" t="n">
        <f aca="false">Y38-D38</f>
        <v>3499992.94721491</v>
      </c>
      <c r="BH38" s="9" t="n">
        <f aca="false">Z38-E38</f>
        <v>3499999.99990826</v>
      </c>
      <c r="BI38" s="9" t="n">
        <f aca="false">AA38-F38</f>
        <v>3500000</v>
      </c>
      <c r="BJ38" s="9" t="n">
        <f aca="false">AB38-G38</f>
        <v>3500000</v>
      </c>
      <c r="BK38" s="9" t="n">
        <f aca="false">AC38-H38</f>
        <v>3500000</v>
      </c>
      <c r="BL38" s="9" t="n">
        <f aca="false">AD38-I38</f>
        <v>3500000</v>
      </c>
      <c r="BM38" s="9" t="n">
        <f aca="false">AE38-J38</f>
        <v>3500000</v>
      </c>
      <c r="BN38" s="9" t="n">
        <f aca="false">AF38-K38</f>
        <v>3500000</v>
      </c>
      <c r="BO38" s="9" t="n">
        <f aca="false">AG38-L38</f>
        <v>3500000</v>
      </c>
      <c r="BP38" s="9"/>
    </row>
    <row r="39" customFormat="false" ht="15" hidden="false" customHeight="false" outlineLevel="0" collapsed="false">
      <c r="A39" s="0" t="s">
        <v>41</v>
      </c>
      <c r="B39" s="0" t="s">
        <v>293</v>
      </c>
      <c r="C39" s="0" t="n">
        <v>25.962394509226</v>
      </c>
      <c r="D39" s="0" t="n">
        <v>75.3846865964125</v>
      </c>
      <c r="E39" s="0" t="n">
        <v>72.6376217228685</v>
      </c>
      <c r="F39" s="0" t="n">
        <v>51.4549714881418</v>
      </c>
      <c r="G39" s="0" t="n">
        <v>32.0893977805585</v>
      </c>
      <c r="H39" s="0" t="n">
        <v>18.8301163007076</v>
      </c>
      <c r="I39" s="0" t="n">
        <v>10.7111843163511</v>
      </c>
      <c r="J39" s="0" t="n">
        <v>5.99359477722809</v>
      </c>
      <c r="K39" s="0" t="n">
        <v>3.32431199242642</v>
      </c>
      <c r="L39" s="0" t="n">
        <v>1.83499442084552</v>
      </c>
      <c r="N39" s="0" t="s">
        <v>206</v>
      </c>
      <c r="O39" s="0" t="s">
        <v>41</v>
      </c>
      <c r="P39" s="0" t="s">
        <v>208</v>
      </c>
      <c r="Q39" s="0" t="s">
        <v>294</v>
      </c>
      <c r="T39" s="6" t="n">
        <v>38</v>
      </c>
      <c r="U39" s="6" t="n">
        <v>38</v>
      </c>
      <c r="V39" s="6" t="n">
        <v>33</v>
      </c>
      <c r="W39" s="6" t="n">
        <v>98</v>
      </c>
      <c r="X39" s="8" t="n">
        <v>0.730019493</v>
      </c>
      <c r="Y39" s="8" t="n">
        <v>3.902777778</v>
      </c>
      <c r="Z39" s="8" t="n">
        <v>5.880969786</v>
      </c>
      <c r="AA39" s="8" t="n">
        <v>8.412768031</v>
      </c>
      <c r="AB39" s="8" t="n">
        <v>12.31920078</v>
      </c>
      <c r="AC39" s="8" t="n">
        <v>18.033869396</v>
      </c>
      <c r="AD39" s="8" t="n">
        <v>21.9</v>
      </c>
      <c r="AE39" s="8" t="n">
        <v>20.949317739</v>
      </c>
      <c r="AF39" s="8" t="n">
        <v>20.5</v>
      </c>
      <c r="AG39" s="8" t="n">
        <v>20</v>
      </c>
      <c r="AI39" s="0" t="s">
        <v>41</v>
      </c>
      <c r="AJ39" s="0" t="n">
        <v>20266.8169948715</v>
      </c>
      <c r="AK39" s="0" t="n">
        <v>75297.6382102527</v>
      </c>
      <c r="AL39" s="0" t="n">
        <v>128323.102067947</v>
      </c>
      <c r="AM39" s="0" t="n">
        <v>165885.23125429</v>
      </c>
      <c r="AN39" s="0" t="n">
        <v>189310.491634098</v>
      </c>
      <c r="AO39" s="0" t="n">
        <v>203056.476533614</v>
      </c>
      <c r="AP39" s="0" t="n">
        <v>210875.641084551</v>
      </c>
      <c r="AQ39" s="0" t="n">
        <v>215250.965271927</v>
      </c>
      <c r="AR39" s="0" t="n">
        <v>217677.713026398</v>
      </c>
      <c r="AS39" s="0" t="n">
        <v>219017.258953616</v>
      </c>
      <c r="AU39" s="9" t="n">
        <f aca="false">X39+C39</f>
        <v>26.692414002226</v>
      </c>
      <c r="AV39" s="9" t="n">
        <f aca="false">Y39+D39</f>
        <v>79.2874643744125</v>
      </c>
      <c r="AW39" s="9" t="n">
        <f aca="false">Z39+E39</f>
        <v>78.5185915088685</v>
      </c>
      <c r="AX39" s="9" t="n">
        <f aca="false">AA39+F39</f>
        <v>59.8677395191418</v>
      </c>
      <c r="AY39" s="9" t="n">
        <f aca="false">AB39+G39</f>
        <v>44.4085985605585</v>
      </c>
      <c r="AZ39" s="9" t="n">
        <f aca="false">AC39+H39</f>
        <v>36.8639856967076</v>
      </c>
      <c r="BA39" s="9" t="n">
        <f aca="false">AD39+I39</f>
        <v>32.6111843163511</v>
      </c>
      <c r="BB39" s="9" t="n">
        <f aca="false">AE39+J39</f>
        <v>26.9429125162281</v>
      </c>
      <c r="BC39" s="9" t="n">
        <f aca="false">AF39+K39</f>
        <v>23.8243119924264</v>
      </c>
      <c r="BD39" s="9" t="n">
        <f aca="false">AG39+L39</f>
        <v>21.8349944208455</v>
      </c>
      <c r="BE39" s="9"/>
      <c r="BF39" s="9" t="n">
        <f aca="false">X39-C39</f>
        <v>-25.232375016226</v>
      </c>
      <c r="BG39" s="9" t="n">
        <f aca="false">Y39-D39</f>
        <v>-71.4819088184125</v>
      </c>
      <c r="BH39" s="9" t="n">
        <f aca="false">Z39-E39</f>
        <v>-66.7566519368685</v>
      </c>
      <c r="BI39" s="9" t="n">
        <f aca="false">AA39-F39</f>
        <v>-43.0422034571418</v>
      </c>
      <c r="BJ39" s="9" t="n">
        <f aca="false">AB39-G39</f>
        <v>-19.7701970005585</v>
      </c>
      <c r="BK39" s="9" t="n">
        <f aca="false">AC39-H39</f>
        <v>-0.796246904707601</v>
      </c>
      <c r="BL39" s="9" t="n">
        <f aca="false">AD39-I39</f>
        <v>11.1888156836489</v>
      </c>
      <c r="BM39" s="9" t="n">
        <f aca="false">AE39-J39</f>
        <v>14.9557229617719</v>
      </c>
      <c r="BN39" s="9" t="n">
        <f aca="false">AF39-K39</f>
        <v>17.1756880075736</v>
      </c>
      <c r="BO39" s="9" t="n">
        <f aca="false">AG39-L39</f>
        <v>18.1650055791545</v>
      </c>
      <c r="BP39" s="9"/>
    </row>
    <row r="40" customFormat="false" ht="15" hidden="false" customHeight="false" outlineLevel="0" collapsed="false">
      <c r="A40" s="0" t="s">
        <v>42</v>
      </c>
      <c r="B40" s="0" t="s">
        <v>295</v>
      </c>
      <c r="C40" s="0" t="n">
        <v>5.84231451020759</v>
      </c>
      <c r="D40" s="0" t="n">
        <v>2.57774356458467</v>
      </c>
      <c r="E40" s="0" t="n">
        <v>0.302343827787837</v>
      </c>
      <c r="F40" s="0" t="n">
        <v>0.0322197511117525</v>
      </c>
      <c r="G40" s="0" t="n">
        <v>0.0033998722220967</v>
      </c>
      <c r="H40" s="0" t="n">
        <v>0.000358387631644142</v>
      </c>
      <c r="I40" s="9" t="n">
        <v>3.77742643562769E-005</v>
      </c>
      <c r="J40" s="9" t="n">
        <v>3.98138356029274E-006</v>
      </c>
      <c r="K40" s="9" t="n">
        <v>4.19634809127087E-007</v>
      </c>
      <c r="L40" s="9" t="n">
        <v>4.42291771110358E-008</v>
      </c>
      <c r="N40" s="0" t="s">
        <v>206</v>
      </c>
      <c r="O40" s="0" t="s">
        <v>42</v>
      </c>
      <c r="P40" s="0" t="s">
        <v>295</v>
      </c>
      <c r="T40" s="6" t="n">
        <v>39</v>
      </c>
      <c r="U40" s="6" t="n">
        <v>39</v>
      </c>
      <c r="V40" s="6" t="n">
        <v>52</v>
      </c>
      <c r="W40" s="6" t="n">
        <v>155</v>
      </c>
      <c r="X40" s="8" t="n">
        <v>200</v>
      </c>
      <c r="Y40" s="8" t="n">
        <v>400</v>
      </c>
      <c r="Z40" s="8" t="n">
        <v>500</v>
      </c>
      <c r="AA40" s="8" t="n">
        <v>500</v>
      </c>
      <c r="AB40" s="8" t="n">
        <v>500</v>
      </c>
      <c r="AC40" s="8" t="n">
        <v>800</v>
      </c>
      <c r="AD40" s="8" t="n">
        <v>800</v>
      </c>
      <c r="AE40" s="8" t="n">
        <v>800</v>
      </c>
      <c r="AF40" s="8" t="n">
        <v>800</v>
      </c>
      <c r="AG40" s="8" t="n">
        <v>800</v>
      </c>
      <c r="AI40" s="0" t="s">
        <v>42</v>
      </c>
      <c r="AJ40" s="0" t="n">
        <v>5365.77336134014</v>
      </c>
      <c r="AK40" s="0" t="n">
        <v>7247.52616348696</v>
      </c>
      <c r="AL40" s="0" t="n">
        <v>7468.23715777207</v>
      </c>
      <c r="AM40" s="0" t="n">
        <v>7491.75757608364</v>
      </c>
      <c r="AN40" s="0" t="n">
        <v>7494.23948280577</v>
      </c>
      <c r="AO40" s="0" t="n">
        <v>7494.50110577688</v>
      </c>
      <c r="AP40" s="0" t="n">
        <v>7494.52868098985</v>
      </c>
      <c r="AQ40" s="0" t="n">
        <v>7494.53158739986</v>
      </c>
      <c r="AR40" s="0" t="n">
        <v>7494.53189373327</v>
      </c>
      <c r="AS40" s="0" t="n">
        <v>7494.53192602057</v>
      </c>
      <c r="AU40" s="9" t="n">
        <f aca="false">X40+C40</f>
        <v>205.842314510208</v>
      </c>
      <c r="AV40" s="9" t="n">
        <f aca="false">Y40+D40</f>
        <v>402.577743564585</v>
      </c>
      <c r="AW40" s="9" t="n">
        <f aca="false">Z40+E40</f>
        <v>500.302343827788</v>
      </c>
      <c r="AX40" s="9" t="n">
        <f aca="false">AA40+F40</f>
        <v>500.032219751112</v>
      </c>
      <c r="AY40" s="9" t="n">
        <f aca="false">AB40+G40</f>
        <v>500.003399872222</v>
      </c>
      <c r="AZ40" s="9" t="n">
        <f aca="false">AC40+H40</f>
        <v>800.000358387632</v>
      </c>
      <c r="BA40" s="9" t="n">
        <f aca="false">AD40+I40</f>
        <v>800.000037774264</v>
      </c>
      <c r="BB40" s="9" t="n">
        <f aca="false">AE40+J40</f>
        <v>800.000003981384</v>
      </c>
      <c r="BC40" s="9" t="n">
        <f aca="false">AF40+K40</f>
        <v>800.000000419635</v>
      </c>
      <c r="BD40" s="9" t="n">
        <f aca="false">AG40+L40</f>
        <v>800.000000044229</v>
      </c>
      <c r="BE40" s="9"/>
      <c r="BF40" s="9" t="n">
        <f aca="false">X40-C40</f>
        <v>194.157685489792</v>
      </c>
      <c r="BG40" s="9" t="n">
        <f aca="false">Y40-D40</f>
        <v>397.422256435415</v>
      </c>
      <c r="BH40" s="9" t="n">
        <f aca="false">Z40-E40</f>
        <v>499.697656172212</v>
      </c>
      <c r="BI40" s="9" t="n">
        <f aca="false">AA40-F40</f>
        <v>499.967780248888</v>
      </c>
      <c r="BJ40" s="9" t="n">
        <f aca="false">AB40-G40</f>
        <v>499.996600127778</v>
      </c>
      <c r="BK40" s="9" t="n">
        <f aca="false">AC40-H40</f>
        <v>799.999641612368</v>
      </c>
      <c r="BL40" s="9" t="n">
        <f aca="false">AD40-I40</f>
        <v>799.999962225736</v>
      </c>
      <c r="BM40" s="9" t="n">
        <f aca="false">AE40-J40</f>
        <v>799.999996018616</v>
      </c>
      <c r="BN40" s="9" t="n">
        <f aca="false">AF40-K40</f>
        <v>799.999999580365</v>
      </c>
      <c r="BO40" s="9" t="n">
        <f aca="false">AG40-L40</f>
        <v>799.999999955771</v>
      </c>
      <c r="BP40" s="9"/>
    </row>
    <row r="41" customFormat="false" ht="15" hidden="false" customHeight="false" outlineLevel="0" collapsed="false">
      <c r="A41" s="0" t="s">
        <v>43</v>
      </c>
      <c r="B41" s="0" t="s">
        <v>296</v>
      </c>
      <c r="C41" s="0" t="n">
        <v>1.09913109637733</v>
      </c>
      <c r="D41" s="0" t="n">
        <v>3.83322441884064</v>
      </c>
      <c r="E41" s="0" t="n">
        <v>4.383234418961</v>
      </c>
      <c r="F41" s="0" t="n">
        <v>3.59764404724264</v>
      </c>
      <c r="G41" s="0" t="n">
        <v>2.5559443032484</v>
      </c>
      <c r="H41" s="0" t="n">
        <v>1.68783860547118</v>
      </c>
      <c r="I41" s="0" t="n">
        <v>1.07096831533374</v>
      </c>
      <c r="J41" s="0" t="n">
        <v>0.664310154923192</v>
      </c>
      <c r="K41" s="0" t="n">
        <v>0.406665624846972</v>
      </c>
      <c r="L41" s="0" t="n">
        <v>0.247018669437014</v>
      </c>
      <c r="N41" s="0" t="s">
        <v>206</v>
      </c>
      <c r="O41" s="0" t="s">
        <v>43</v>
      </c>
      <c r="P41" s="0" t="s">
        <v>296</v>
      </c>
      <c r="T41" s="6" t="n">
        <v>40</v>
      </c>
      <c r="U41" s="6" t="n">
        <v>40</v>
      </c>
      <c r="V41" s="6" t="n">
        <v>29</v>
      </c>
      <c r="W41" s="6" t="n">
        <v>86</v>
      </c>
      <c r="X41" s="8" t="n">
        <v>0.730019493</v>
      </c>
      <c r="Y41" s="8" t="n">
        <v>3.902777778</v>
      </c>
      <c r="Z41" s="8" t="n">
        <v>5.880969786</v>
      </c>
      <c r="AA41" s="8" t="n">
        <v>8.412768031</v>
      </c>
      <c r="AB41" s="8" t="n">
        <v>12.31920078</v>
      </c>
      <c r="AC41" s="8" t="n">
        <v>18.033869396</v>
      </c>
      <c r="AD41" s="8" t="n">
        <v>21.9</v>
      </c>
      <c r="AE41" s="8" t="n">
        <v>20.949317739</v>
      </c>
      <c r="AF41" s="8" t="n">
        <v>20.5</v>
      </c>
      <c r="AG41" s="8" t="n">
        <v>20</v>
      </c>
      <c r="AI41" s="0" t="s">
        <v>43</v>
      </c>
      <c r="AJ41" s="0" t="n">
        <v>848.667345082553</v>
      </c>
      <c r="AK41" s="0" t="n">
        <v>3646.92117083622</v>
      </c>
      <c r="AL41" s="0" t="n">
        <v>6846.68229667775</v>
      </c>
      <c r="AM41" s="0" t="n">
        <v>9472.96245116488</v>
      </c>
      <c r="AN41" s="0" t="n">
        <v>11338.8017925362</v>
      </c>
      <c r="AO41" s="0" t="n">
        <v>12570.9239745302</v>
      </c>
      <c r="AP41" s="0" t="n">
        <v>13352.7308447238</v>
      </c>
      <c r="AQ41" s="0" t="n">
        <v>13837.6772578177</v>
      </c>
      <c r="AR41" s="0" t="n">
        <v>14134.543163956</v>
      </c>
      <c r="AS41" s="0" t="n">
        <v>14314.866792645</v>
      </c>
      <c r="AU41" s="9" t="n">
        <f aca="false">X41+C41</f>
        <v>1.82915058937733</v>
      </c>
      <c r="AV41" s="9" t="n">
        <f aca="false">Y41+D41</f>
        <v>7.73600219684064</v>
      </c>
      <c r="AW41" s="9" t="n">
        <f aca="false">Z41+E41</f>
        <v>10.264204204961</v>
      </c>
      <c r="AX41" s="9" t="n">
        <f aca="false">AA41+F41</f>
        <v>12.0104120782426</v>
      </c>
      <c r="AY41" s="9" t="n">
        <f aca="false">AB41+G41</f>
        <v>14.8751450832484</v>
      </c>
      <c r="AZ41" s="9" t="n">
        <f aca="false">AC41+H41</f>
        <v>19.7217080014712</v>
      </c>
      <c r="BA41" s="9" t="n">
        <f aca="false">AD41+I41</f>
        <v>22.9709683153337</v>
      </c>
      <c r="BB41" s="9" t="n">
        <f aca="false">AE41+J41</f>
        <v>21.6136278939232</v>
      </c>
      <c r="BC41" s="9" t="n">
        <f aca="false">AF41+K41</f>
        <v>20.906665624847</v>
      </c>
      <c r="BD41" s="9" t="n">
        <f aca="false">AG41+L41</f>
        <v>20.247018669437</v>
      </c>
      <c r="BE41" s="9"/>
      <c r="BF41" s="9" t="n">
        <f aca="false">X41-C41</f>
        <v>-0.36911160337733</v>
      </c>
      <c r="BG41" s="9" t="n">
        <f aca="false">Y41-D41</f>
        <v>0.06955335915936</v>
      </c>
      <c r="BH41" s="9" t="n">
        <f aca="false">Z41-E41</f>
        <v>1.497735367039</v>
      </c>
      <c r="BI41" s="9" t="n">
        <f aca="false">AA41-F41</f>
        <v>4.81512398375736</v>
      </c>
      <c r="BJ41" s="9" t="n">
        <f aca="false">AB41-G41</f>
        <v>9.7632564767516</v>
      </c>
      <c r="BK41" s="9" t="n">
        <f aca="false">AC41-H41</f>
        <v>16.3460307905288</v>
      </c>
      <c r="BL41" s="9" t="n">
        <f aca="false">AD41-I41</f>
        <v>20.8290316846663</v>
      </c>
      <c r="BM41" s="9" t="n">
        <f aca="false">AE41-J41</f>
        <v>20.2850075840768</v>
      </c>
      <c r="BN41" s="9" t="n">
        <f aca="false">AF41-K41</f>
        <v>20.093334375153</v>
      </c>
      <c r="BO41" s="9" t="n">
        <f aca="false">AG41-L41</f>
        <v>19.752981330563</v>
      </c>
      <c r="BP41" s="9"/>
    </row>
    <row r="42" customFormat="false" ht="15" hidden="false" customHeight="false" outlineLevel="0" collapsed="false">
      <c r="A42" s="0" t="s">
        <v>44</v>
      </c>
      <c r="B42" s="0" t="s">
        <v>297</v>
      </c>
      <c r="C42" s="0" t="n">
        <v>16.204358223588</v>
      </c>
      <c r="D42" s="0" t="n">
        <v>42.8406482151772</v>
      </c>
      <c r="E42" s="0" t="n">
        <v>64.4819702135864</v>
      </c>
      <c r="F42" s="0" t="n">
        <v>76.6106437894641</v>
      </c>
      <c r="G42" s="0" t="n">
        <v>80.159110879836</v>
      </c>
      <c r="H42" s="0" t="n">
        <v>77.6064777906414</v>
      </c>
      <c r="I42" s="0" t="n">
        <v>71.3821403718621</v>
      </c>
      <c r="J42" s="0" t="n">
        <v>63.3630862124775</v>
      </c>
      <c r="K42" s="0" t="n">
        <v>54.8258432724248</v>
      </c>
      <c r="L42" s="0" t="n">
        <v>46.5542932739563</v>
      </c>
      <c r="N42" s="0" t="s">
        <v>206</v>
      </c>
      <c r="O42" s="0" t="s">
        <v>44</v>
      </c>
      <c r="P42" s="0" t="s">
        <v>208</v>
      </c>
      <c r="Q42" s="0" t="s">
        <v>298</v>
      </c>
      <c r="R42" s="0" t="s">
        <v>238</v>
      </c>
      <c r="S42" s="0" t="s">
        <v>219</v>
      </c>
      <c r="T42" s="6" t="n">
        <v>41</v>
      </c>
      <c r="U42" s="6" t="n">
        <v>41</v>
      </c>
      <c r="V42" s="6" t="n">
        <v>38</v>
      </c>
      <c r="W42" s="6" t="n">
        <v>113</v>
      </c>
      <c r="X42" s="8" t="n">
        <v>0.730019493</v>
      </c>
      <c r="Y42" s="8" t="n">
        <v>3.902777778</v>
      </c>
      <c r="Z42" s="8" t="n">
        <v>5.880969786</v>
      </c>
      <c r="AA42" s="8" t="n">
        <v>8.412768031</v>
      </c>
      <c r="AB42" s="8" t="n">
        <v>12.31920078</v>
      </c>
      <c r="AC42" s="8" t="n">
        <v>18.033869396</v>
      </c>
      <c r="AD42" s="8" t="n">
        <v>21.9</v>
      </c>
      <c r="AE42" s="8" t="n">
        <v>20.949317739</v>
      </c>
      <c r="AF42" s="8" t="n">
        <v>20.5</v>
      </c>
      <c r="AG42" s="8" t="n">
        <v>20</v>
      </c>
      <c r="AI42" s="0" t="s">
        <v>44</v>
      </c>
      <c r="AJ42" s="0" t="n">
        <v>12406.4748920861</v>
      </c>
      <c r="AK42" s="0" t="n">
        <v>43680.1480891649</v>
      </c>
      <c r="AL42" s="0" t="n">
        <v>90751.9863450825</v>
      </c>
      <c r="AM42" s="0" t="n">
        <v>146677.756311391</v>
      </c>
      <c r="AN42" s="0" t="n">
        <v>205193.907253671</v>
      </c>
      <c r="AO42" s="0" t="n">
        <v>261846.636040838</v>
      </c>
      <c r="AP42" s="0" t="n">
        <v>313955.598512297</v>
      </c>
      <c r="AQ42" s="0" t="n">
        <v>360210.651447406</v>
      </c>
      <c r="AR42" s="0" t="n">
        <v>400233.517036275</v>
      </c>
      <c r="AS42" s="0" t="n">
        <v>434218.151126263</v>
      </c>
      <c r="AU42" s="9" t="n">
        <f aca="false">X42+C42</f>
        <v>16.934377716588</v>
      </c>
      <c r="AV42" s="9" t="n">
        <f aca="false">Y42+D42</f>
        <v>46.7434259931772</v>
      </c>
      <c r="AW42" s="9" t="n">
        <f aca="false">Z42+E42</f>
        <v>70.3629399995864</v>
      </c>
      <c r="AX42" s="9" t="n">
        <f aca="false">AA42+F42</f>
        <v>85.0234118204641</v>
      </c>
      <c r="AY42" s="9" t="n">
        <f aca="false">AB42+G42</f>
        <v>92.478311659836</v>
      </c>
      <c r="AZ42" s="9" t="n">
        <f aca="false">AC42+H42</f>
        <v>95.6403471866414</v>
      </c>
      <c r="BA42" s="9" t="n">
        <f aca="false">AD42+I42</f>
        <v>93.2821403718621</v>
      </c>
      <c r="BB42" s="9" t="n">
        <f aca="false">AE42+J42</f>
        <v>84.3124039514775</v>
      </c>
      <c r="BC42" s="9" t="n">
        <f aca="false">AF42+K42</f>
        <v>75.3258432724248</v>
      </c>
      <c r="BD42" s="9" t="n">
        <f aca="false">AG42+L42</f>
        <v>66.5542932739563</v>
      </c>
      <c r="BE42" s="9"/>
      <c r="BF42" s="9" t="n">
        <f aca="false">X42-C42</f>
        <v>-15.474338730588</v>
      </c>
      <c r="BG42" s="9" t="n">
        <f aca="false">Y42-D42</f>
        <v>-38.9378704371772</v>
      </c>
      <c r="BH42" s="9" t="n">
        <f aca="false">Z42-E42</f>
        <v>-58.6010004275864</v>
      </c>
      <c r="BI42" s="9" t="n">
        <f aca="false">AA42-F42</f>
        <v>-68.1978757584641</v>
      </c>
      <c r="BJ42" s="9" t="n">
        <f aca="false">AB42-G42</f>
        <v>-67.839910099836</v>
      </c>
      <c r="BK42" s="9" t="n">
        <f aca="false">AC42-H42</f>
        <v>-59.5726083946414</v>
      </c>
      <c r="BL42" s="9" t="n">
        <f aca="false">AD42-I42</f>
        <v>-49.4821403718621</v>
      </c>
      <c r="BM42" s="9" t="n">
        <f aca="false">AE42-J42</f>
        <v>-42.4137684734775</v>
      </c>
      <c r="BN42" s="9" t="n">
        <f aca="false">AF42-K42</f>
        <v>-34.3258432724248</v>
      </c>
      <c r="BO42" s="9" t="n">
        <f aca="false">AG42-L42</f>
        <v>-26.5542932739563</v>
      </c>
      <c r="BP42" s="9"/>
    </row>
    <row r="43" customFormat="false" ht="15" hidden="false" customHeight="false" outlineLevel="0" collapsed="false">
      <c r="A43" s="0" t="s">
        <v>45</v>
      </c>
      <c r="B43" s="0" t="s">
        <v>299</v>
      </c>
      <c r="C43" s="9" t="n">
        <v>2.90933183176293E-012</v>
      </c>
      <c r="D43" s="0" t="n">
        <v>1.08664805080853</v>
      </c>
      <c r="E43" s="0" t="n">
        <v>1.94752230573729</v>
      </c>
      <c r="F43" s="0" t="n">
        <v>2.57464658904512</v>
      </c>
      <c r="G43" s="0" t="n">
        <v>2.93449038585268</v>
      </c>
      <c r="H43" s="0" t="n">
        <v>3.06693352408407</v>
      </c>
      <c r="I43" s="0" t="n">
        <v>3.03049057416266</v>
      </c>
      <c r="J43" s="0" t="n">
        <v>2.88068758532545</v>
      </c>
      <c r="K43" s="0" t="n">
        <v>2.66276451511115</v>
      </c>
      <c r="L43" s="0" t="n">
        <v>2.41055506866534</v>
      </c>
      <c r="N43" s="0" t="s">
        <v>206</v>
      </c>
      <c r="O43" s="0" t="s">
        <v>45</v>
      </c>
      <c r="P43" s="0" t="s">
        <v>300</v>
      </c>
      <c r="Q43" s="0" t="s">
        <v>270</v>
      </c>
      <c r="T43" s="6" t="n">
        <v>42</v>
      </c>
      <c r="U43" s="6" t="n">
        <v>42</v>
      </c>
      <c r="V43" s="6" t="n">
        <v>24</v>
      </c>
      <c r="W43" s="6" t="n">
        <v>71</v>
      </c>
      <c r="X43" s="8" t="n">
        <v>0.12551788499</v>
      </c>
      <c r="Y43" s="8" t="n">
        <v>2.34502924</v>
      </c>
      <c r="Z43" s="8" t="n">
        <v>3.130116959</v>
      </c>
      <c r="AA43" s="8" t="n">
        <v>6.878898635</v>
      </c>
      <c r="AB43" s="8" t="n">
        <v>15.06920078</v>
      </c>
      <c r="AC43" s="8" t="n">
        <v>28.33406433</v>
      </c>
      <c r="AD43" s="8" t="n">
        <v>44.060185185</v>
      </c>
      <c r="AE43" s="8" t="n">
        <v>45</v>
      </c>
      <c r="AF43" s="8" t="n">
        <v>46.873294347</v>
      </c>
      <c r="AG43" s="8" t="n">
        <v>47</v>
      </c>
      <c r="AI43" s="0" t="s">
        <v>45</v>
      </c>
      <c r="AJ43" s="0" t="n">
        <v>88.637641412462</v>
      </c>
      <c r="AK43" s="0" t="n">
        <v>485.264179957575</v>
      </c>
      <c r="AL43" s="0" t="n">
        <v>1196.10982155169</v>
      </c>
      <c r="AM43" s="0" t="n">
        <v>2135.85582655315</v>
      </c>
      <c r="AN43" s="0" t="n">
        <v>3206.94481738938</v>
      </c>
      <c r="AO43" s="0" t="n">
        <v>4326.37555368007</v>
      </c>
      <c r="AP43" s="0" t="n">
        <v>5432.50461324944</v>
      </c>
      <c r="AQ43" s="0" t="n">
        <v>6483.95558189323</v>
      </c>
      <c r="AR43" s="0" t="n">
        <v>7455.86462990879</v>
      </c>
      <c r="AS43" s="0" t="n">
        <v>8335.71722997165</v>
      </c>
      <c r="AU43" s="9" t="n">
        <f aca="false">X43+C43</f>
        <v>0.125517884992909</v>
      </c>
      <c r="AV43" s="9" t="n">
        <f aca="false">Y43+D43</f>
        <v>3.43167729080853</v>
      </c>
      <c r="AW43" s="9" t="n">
        <f aca="false">Z43+E43</f>
        <v>5.07763926473729</v>
      </c>
      <c r="AX43" s="9" t="n">
        <f aca="false">AA43+F43</f>
        <v>9.45354522404512</v>
      </c>
      <c r="AY43" s="9" t="n">
        <f aca="false">AB43+G43</f>
        <v>18.0036911658527</v>
      </c>
      <c r="AZ43" s="9" t="n">
        <f aca="false">AC43+H43</f>
        <v>31.4009978540841</v>
      </c>
      <c r="BA43" s="9" t="n">
        <f aca="false">AD43+I43</f>
        <v>47.0906757591627</v>
      </c>
      <c r="BB43" s="9" t="n">
        <f aca="false">AE43+J43</f>
        <v>47.8806875853254</v>
      </c>
      <c r="BC43" s="9" t="n">
        <f aca="false">AF43+K43</f>
        <v>49.5360588621112</v>
      </c>
      <c r="BD43" s="9" t="n">
        <f aca="false">AG43+L43</f>
        <v>49.4105550686653</v>
      </c>
      <c r="BE43" s="9"/>
      <c r="BF43" s="9" t="n">
        <f aca="false">X43-C43</f>
        <v>0.125517884987091</v>
      </c>
      <c r="BG43" s="9" t="n">
        <f aca="false">Y43-D43</f>
        <v>1.25838118919147</v>
      </c>
      <c r="BH43" s="9" t="n">
        <f aca="false">Z43-E43</f>
        <v>1.18259465326271</v>
      </c>
      <c r="BI43" s="9" t="n">
        <f aca="false">AA43-F43</f>
        <v>4.30425204595488</v>
      </c>
      <c r="BJ43" s="9" t="n">
        <f aca="false">AB43-G43</f>
        <v>12.1347103941473</v>
      </c>
      <c r="BK43" s="9" t="n">
        <f aca="false">AC43-H43</f>
        <v>25.2671308059159</v>
      </c>
      <c r="BL43" s="9" t="n">
        <f aca="false">AD43-I43</f>
        <v>41.0296946108373</v>
      </c>
      <c r="BM43" s="9" t="n">
        <f aca="false">AE43-J43</f>
        <v>42.1193124146746</v>
      </c>
      <c r="BN43" s="9" t="n">
        <f aca="false">AF43-K43</f>
        <v>44.2105298318888</v>
      </c>
      <c r="BO43" s="9" t="n">
        <f aca="false">AG43-L43</f>
        <v>44.5894449313347</v>
      </c>
      <c r="BP43" s="9"/>
    </row>
    <row r="44" customFormat="false" ht="15" hidden="false" customHeight="false" outlineLevel="0" collapsed="false">
      <c r="A44" s="0" t="s">
        <v>46</v>
      </c>
      <c r="B44" s="0" t="s">
        <v>301</v>
      </c>
      <c r="C44" s="0" t="n">
        <v>53.6586822362518</v>
      </c>
      <c r="D44" s="0" t="n">
        <v>76.3912993019285</v>
      </c>
      <c r="E44" s="0" t="n">
        <v>45.2610010346341</v>
      </c>
      <c r="F44" s="0" t="n">
        <v>21.3604270202841</v>
      </c>
      <c r="G44" s="0" t="n">
        <v>9.29656796477096</v>
      </c>
      <c r="H44" s="0" t="n">
        <v>3.9204337648708</v>
      </c>
      <c r="I44" s="0" t="n">
        <v>1.63238019528793</v>
      </c>
      <c r="J44" s="0" t="n">
        <v>0.676161164851417</v>
      </c>
      <c r="K44" s="0" t="n">
        <v>0.279480011546033</v>
      </c>
      <c r="L44" s="0" t="n">
        <v>0.115416724806291</v>
      </c>
      <c r="N44" s="0" t="s">
        <v>206</v>
      </c>
      <c r="O44" s="0" t="s">
        <v>46</v>
      </c>
      <c r="P44" s="0" t="s">
        <v>302</v>
      </c>
      <c r="Q44" s="0" t="s">
        <v>260</v>
      </c>
      <c r="R44" s="0" t="s">
        <v>303</v>
      </c>
      <c r="T44" s="6" t="n">
        <v>43</v>
      </c>
      <c r="U44" s="6" t="n">
        <v>43</v>
      </c>
      <c r="V44" s="6" t="n">
        <v>51</v>
      </c>
      <c r="W44" s="6" t="n">
        <v>152</v>
      </c>
      <c r="X44" s="8" t="n">
        <v>3</v>
      </c>
      <c r="Y44" s="8" t="n">
        <v>9</v>
      </c>
      <c r="Z44" s="8" t="n">
        <v>10</v>
      </c>
      <c r="AA44" s="8" t="n">
        <v>26</v>
      </c>
      <c r="AB44" s="8" t="n">
        <v>40</v>
      </c>
      <c r="AC44" s="8" t="n">
        <v>50</v>
      </c>
      <c r="AD44" s="8" t="n">
        <v>50</v>
      </c>
      <c r="AE44" s="8" t="n">
        <v>50</v>
      </c>
      <c r="AF44" s="8" t="n">
        <v>150</v>
      </c>
      <c r="AG44" s="8" t="n">
        <v>1500</v>
      </c>
      <c r="AI44" s="0" t="s">
        <v>46</v>
      </c>
      <c r="AJ44" s="0" t="n">
        <v>62967.6709126489</v>
      </c>
      <c r="AK44" s="0" t="n">
        <v>146616.143648261</v>
      </c>
      <c r="AL44" s="0" t="n">
        <v>196176.939781185</v>
      </c>
      <c r="AM44" s="0" t="n">
        <v>219566.607368396</v>
      </c>
      <c r="AN44" s="0" t="n">
        <v>229746.34928982</v>
      </c>
      <c r="AO44" s="0" t="n">
        <v>234039.224262354</v>
      </c>
      <c r="AP44" s="0" t="n">
        <v>235826.680576194</v>
      </c>
      <c r="AQ44" s="0" t="n">
        <v>236567.077051706</v>
      </c>
      <c r="AR44" s="0" t="n">
        <v>236873.107664349</v>
      </c>
      <c r="AS44" s="0" t="n">
        <v>236999.488978012</v>
      </c>
      <c r="AU44" s="9" t="n">
        <f aca="false">X44+C44</f>
        <v>56.6586822362518</v>
      </c>
      <c r="AV44" s="9" t="n">
        <f aca="false">Y44+D44</f>
        <v>85.3912993019285</v>
      </c>
      <c r="AW44" s="9" t="n">
        <f aca="false">Z44+E44</f>
        <v>55.2610010346341</v>
      </c>
      <c r="AX44" s="9" t="n">
        <f aca="false">AA44+F44</f>
        <v>47.3604270202841</v>
      </c>
      <c r="AY44" s="9" t="n">
        <f aca="false">AB44+G44</f>
        <v>49.296567964771</v>
      </c>
      <c r="AZ44" s="9" t="n">
        <f aca="false">AC44+H44</f>
        <v>53.9204337648708</v>
      </c>
      <c r="BA44" s="9" t="n">
        <f aca="false">AD44+I44</f>
        <v>51.6323801952879</v>
      </c>
      <c r="BB44" s="9" t="n">
        <f aca="false">AE44+J44</f>
        <v>50.6761611648514</v>
      </c>
      <c r="BC44" s="9" t="n">
        <f aca="false">AF44+K44</f>
        <v>150.279480011546</v>
      </c>
      <c r="BD44" s="9" t="n">
        <f aca="false">AG44+L44</f>
        <v>1500.11541672481</v>
      </c>
      <c r="BE44" s="9"/>
      <c r="BF44" s="9" t="n">
        <f aca="false">X44-C44</f>
        <v>-50.6586822362518</v>
      </c>
      <c r="BG44" s="9" t="n">
        <f aca="false">Y44-D44</f>
        <v>-67.3912993019285</v>
      </c>
      <c r="BH44" s="9" t="n">
        <f aca="false">Z44-E44</f>
        <v>-35.2610010346341</v>
      </c>
      <c r="BI44" s="9" t="n">
        <f aca="false">AA44-F44</f>
        <v>4.6395729797159</v>
      </c>
      <c r="BJ44" s="9" t="n">
        <f aca="false">AB44-G44</f>
        <v>30.703432035229</v>
      </c>
      <c r="BK44" s="9" t="n">
        <f aca="false">AC44-H44</f>
        <v>46.0795662351292</v>
      </c>
      <c r="BL44" s="9" t="n">
        <f aca="false">AD44-I44</f>
        <v>48.3676198047121</v>
      </c>
      <c r="BM44" s="9" t="n">
        <f aca="false">AE44-J44</f>
        <v>49.3238388351486</v>
      </c>
      <c r="BN44" s="9" t="n">
        <f aca="false">AF44-K44</f>
        <v>149.720519988454</v>
      </c>
      <c r="BO44" s="9" t="n">
        <f aca="false">AG44-L44</f>
        <v>1499.88458327519</v>
      </c>
      <c r="BP44" s="9"/>
    </row>
    <row r="45" customFormat="false" ht="15" hidden="false" customHeight="false" outlineLevel="0" collapsed="false">
      <c r="A45" s="0" t="s">
        <v>47</v>
      </c>
      <c r="B45" s="0" t="s">
        <v>304</v>
      </c>
      <c r="C45" s="0" t="n">
        <v>9.91228180314122</v>
      </c>
      <c r="D45" s="0" t="n">
        <v>15.5927995066839</v>
      </c>
      <c r="E45" s="0" t="n">
        <v>12.6803269901587</v>
      </c>
      <c r="F45" s="0" t="n">
        <v>8.30326283055973</v>
      </c>
      <c r="G45" s="0" t="n">
        <v>4.9447192932714</v>
      </c>
      <c r="H45" s="0" t="n">
        <v>2.81162696790263</v>
      </c>
      <c r="I45" s="0" t="n">
        <v>1.56131811531085</v>
      </c>
      <c r="J45" s="0" t="n">
        <v>0.856293985939884</v>
      </c>
      <c r="K45" s="0" t="n">
        <v>0.466528373557591</v>
      </c>
      <c r="L45" s="0" t="n">
        <v>0.253274165933038</v>
      </c>
      <c r="N45" s="0" t="s">
        <v>206</v>
      </c>
      <c r="O45" s="0" t="s">
        <v>47</v>
      </c>
      <c r="P45" s="0" t="s">
        <v>305</v>
      </c>
      <c r="Q45" s="0" t="s">
        <v>232</v>
      </c>
      <c r="T45" s="6" t="n">
        <v>44</v>
      </c>
      <c r="U45" s="6" t="n">
        <v>44</v>
      </c>
      <c r="V45" s="6" t="n">
        <v>43</v>
      </c>
      <c r="W45" s="6" t="n">
        <v>128</v>
      </c>
      <c r="X45" s="8" t="n">
        <v>0.5</v>
      </c>
      <c r="Y45" s="8" t="n">
        <v>10.5</v>
      </c>
      <c r="Z45" s="8" t="n">
        <v>25.5</v>
      </c>
      <c r="AA45" s="8" t="n">
        <v>80.5</v>
      </c>
      <c r="AB45" s="8" t="n">
        <v>270.5</v>
      </c>
      <c r="AC45" s="8" t="n">
        <v>320.5</v>
      </c>
      <c r="AD45" s="8" t="n">
        <v>460.5</v>
      </c>
      <c r="AE45" s="8" t="n">
        <v>520.5</v>
      </c>
      <c r="AF45" s="8" t="n">
        <v>520.5</v>
      </c>
      <c r="AG45" s="8" t="n">
        <v>520.5</v>
      </c>
      <c r="AI45" s="0" t="s">
        <v>47</v>
      </c>
      <c r="AJ45" s="0" t="n">
        <v>19400.1828478726</v>
      </c>
      <c r="AK45" s="0" t="n">
        <v>47857.0419475706</v>
      </c>
      <c r="AL45" s="0" t="n">
        <v>70998.6387046103</v>
      </c>
      <c r="AM45" s="0" t="n">
        <v>86152.0933703818</v>
      </c>
      <c r="AN45" s="0" t="n">
        <v>95176.2060806021</v>
      </c>
      <c r="AO45" s="0" t="n">
        <v>100307.425297024</v>
      </c>
      <c r="AP45" s="0" t="n">
        <v>103156.830857467</v>
      </c>
      <c r="AQ45" s="0" t="n">
        <v>104719.567381807</v>
      </c>
      <c r="AR45" s="0" t="n">
        <v>105570.98166355</v>
      </c>
      <c r="AS45" s="0" t="n">
        <v>106033.207016377</v>
      </c>
      <c r="AU45" s="9" t="n">
        <f aca="false">X45+C45</f>
        <v>10.4122818031412</v>
      </c>
      <c r="AV45" s="9" t="n">
        <f aca="false">Y45+D45</f>
        <v>26.0927995066839</v>
      </c>
      <c r="AW45" s="9" t="n">
        <f aca="false">Z45+E45</f>
        <v>38.1803269901587</v>
      </c>
      <c r="AX45" s="9" t="n">
        <f aca="false">AA45+F45</f>
        <v>88.8032628305597</v>
      </c>
      <c r="AY45" s="9" t="n">
        <f aca="false">AB45+G45</f>
        <v>275.444719293271</v>
      </c>
      <c r="AZ45" s="9" t="n">
        <f aca="false">AC45+H45</f>
        <v>323.311626967903</v>
      </c>
      <c r="BA45" s="9" t="n">
        <f aca="false">AD45+I45</f>
        <v>462.061318115311</v>
      </c>
      <c r="BB45" s="9" t="n">
        <f aca="false">AE45+J45</f>
        <v>521.35629398594</v>
      </c>
      <c r="BC45" s="9" t="n">
        <f aca="false">AF45+K45</f>
        <v>520.966528373558</v>
      </c>
      <c r="BD45" s="9" t="n">
        <f aca="false">AG45+L45</f>
        <v>520.753274165933</v>
      </c>
      <c r="BE45" s="9"/>
      <c r="BF45" s="9" t="n">
        <f aca="false">X45-C45</f>
        <v>-9.41228180314122</v>
      </c>
      <c r="BG45" s="9" t="n">
        <f aca="false">Y45-D45</f>
        <v>-5.0927995066839</v>
      </c>
      <c r="BH45" s="9" t="n">
        <f aca="false">Z45-E45</f>
        <v>12.8196730098413</v>
      </c>
      <c r="BI45" s="9" t="n">
        <f aca="false">AA45-F45</f>
        <v>72.1967371694403</v>
      </c>
      <c r="BJ45" s="9" t="n">
        <f aca="false">AB45-G45</f>
        <v>265.555280706729</v>
      </c>
      <c r="BK45" s="9" t="n">
        <f aca="false">AC45-H45</f>
        <v>317.688373032097</v>
      </c>
      <c r="BL45" s="9" t="n">
        <f aca="false">AD45-I45</f>
        <v>458.938681884689</v>
      </c>
      <c r="BM45" s="9" t="n">
        <f aca="false">AE45-J45</f>
        <v>519.64370601406</v>
      </c>
      <c r="BN45" s="9" t="n">
        <f aca="false">AF45-K45</f>
        <v>520.033471626442</v>
      </c>
      <c r="BO45" s="9" t="n">
        <f aca="false">AG45-L45</f>
        <v>520.246725834067</v>
      </c>
      <c r="BP45" s="9"/>
    </row>
    <row r="46" customFormat="false" ht="15" hidden="false" customHeight="false" outlineLevel="0" collapsed="false">
      <c r="A46" s="0" t="s">
        <v>48</v>
      </c>
      <c r="B46" s="0" t="s">
        <v>306</v>
      </c>
      <c r="C46" s="0" t="n">
        <v>48.2217949357635</v>
      </c>
      <c r="D46" s="0" t="n">
        <v>65.1882320165678</v>
      </c>
      <c r="E46" s="0" t="n">
        <v>47.0876114861887</v>
      </c>
      <c r="F46" s="0" t="n">
        <v>27.7910399158037</v>
      </c>
      <c r="G46" s="0" t="n">
        <v>15.0596088183044</v>
      </c>
      <c r="H46" s="0" t="n">
        <v>7.84431102695288</v>
      </c>
      <c r="I46" s="0" t="n">
        <v>4.00880013886737</v>
      </c>
      <c r="J46" s="0" t="n">
        <v>2.02954852642412</v>
      </c>
      <c r="K46" s="0" t="n">
        <v>1.02272828992603</v>
      </c>
      <c r="L46" s="0" t="n">
        <v>0.514174645370421</v>
      </c>
      <c r="N46" s="0" t="s">
        <v>206</v>
      </c>
      <c r="O46" s="0" t="s">
        <v>48</v>
      </c>
      <c r="P46" s="0" t="s">
        <v>307</v>
      </c>
      <c r="Q46" s="0" t="s">
        <v>215</v>
      </c>
      <c r="T46" s="6" t="n">
        <v>45</v>
      </c>
      <c r="U46" s="6" t="n">
        <v>45</v>
      </c>
      <c r="V46" s="6" t="n">
        <v>44</v>
      </c>
      <c r="W46" s="6" t="n">
        <v>131</v>
      </c>
      <c r="X46" s="8" t="n">
        <v>1</v>
      </c>
      <c r="Y46" s="8" t="n">
        <v>9</v>
      </c>
      <c r="Z46" s="8" t="n">
        <v>10</v>
      </c>
      <c r="AA46" s="8" t="n">
        <v>15</v>
      </c>
      <c r="AB46" s="8" t="n">
        <v>15</v>
      </c>
      <c r="AC46" s="8" t="n">
        <v>20</v>
      </c>
      <c r="AD46" s="8" t="n">
        <v>20</v>
      </c>
      <c r="AE46" s="8" t="n">
        <v>20</v>
      </c>
      <c r="AF46" s="8" t="n">
        <v>20</v>
      </c>
      <c r="AG46" s="8" t="n">
        <v>20</v>
      </c>
      <c r="AI46" s="0" t="s">
        <v>48</v>
      </c>
      <c r="AJ46" s="0" t="n">
        <v>97118.9668068382</v>
      </c>
      <c r="AK46" s="0" t="n">
        <v>216087.490237074</v>
      </c>
      <c r="AL46" s="0" t="n">
        <v>302022.381199369</v>
      </c>
      <c r="AM46" s="0" t="n">
        <v>352741.02904571</v>
      </c>
      <c r="AN46" s="0" t="n">
        <v>380224.815139115</v>
      </c>
      <c r="AO46" s="0" t="n">
        <v>394540.682763306</v>
      </c>
      <c r="AP46" s="0" t="n">
        <v>401856.743016738</v>
      </c>
      <c r="AQ46" s="0" t="n">
        <v>405560.669077462</v>
      </c>
      <c r="AR46" s="0" t="n">
        <v>407427.148206577</v>
      </c>
      <c r="AS46" s="0" t="n">
        <v>408365.516934378</v>
      </c>
      <c r="AU46" s="9" t="n">
        <f aca="false">X46+C46</f>
        <v>49.2217949357635</v>
      </c>
      <c r="AV46" s="9" t="n">
        <f aca="false">Y46+D46</f>
        <v>74.1882320165678</v>
      </c>
      <c r="AW46" s="9" t="n">
        <f aca="false">Z46+E46</f>
        <v>57.0876114861887</v>
      </c>
      <c r="AX46" s="9" t="n">
        <f aca="false">AA46+F46</f>
        <v>42.7910399158037</v>
      </c>
      <c r="AY46" s="9" t="n">
        <f aca="false">AB46+G46</f>
        <v>30.0596088183044</v>
      </c>
      <c r="AZ46" s="9" t="n">
        <f aca="false">AC46+H46</f>
        <v>27.8443110269529</v>
      </c>
      <c r="BA46" s="9" t="n">
        <f aca="false">AD46+I46</f>
        <v>24.0088001388674</v>
      </c>
      <c r="BB46" s="9" t="n">
        <f aca="false">AE46+J46</f>
        <v>22.0295485264241</v>
      </c>
      <c r="BC46" s="9" t="n">
        <f aca="false">AF46+K46</f>
        <v>21.022728289926</v>
      </c>
      <c r="BD46" s="9" t="n">
        <f aca="false">AG46+L46</f>
        <v>20.5141746453704</v>
      </c>
      <c r="BE46" s="9"/>
      <c r="BF46" s="9" t="n">
        <f aca="false">X46-C46</f>
        <v>-47.2217949357635</v>
      </c>
      <c r="BG46" s="9" t="n">
        <f aca="false">Y46-D46</f>
        <v>-56.1882320165678</v>
      </c>
      <c r="BH46" s="9" t="n">
        <f aca="false">Z46-E46</f>
        <v>-37.0876114861887</v>
      </c>
      <c r="BI46" s="9" t="n">
        <f aca="false">AA46-F46</f>
        <v>-12.7910399158037</v>
      </c>
      <c r="BJ46" s="9" t="n">
        <f aca="false">AB46-G46</f>
        <v>-0.0596088183043992</v>
      </c>
      <c r="BK46" s="9" t="n">
        <f aca="false">AC46-H46</f>
        <v>12.1556889730471</v>
      </c>
      <c r="BL46" s="9" t="n">
        <f aca="false">AD46-I46</f>
        <v>15.9911998611326</v>
      </c>
      <c r="BM46" s="9" t="n">
        <f aca="false">AE46-J46</f>
        <v>17.9704514735759</v>
      </c>
      <c r="BN46" s="9" t="n">
        <f aca="false">AF46-K46</f>
        <v>18.977271710074</v>
      </c>
      <c r="BO46" s="9" t="n">
        <f aca="false">AG46-L46</f>
        <v>19.4858253546296</v>
      </c>
      <c r="BP46" s="9"/>
    </row>
    <row r="47" customFormat="false" ht="15" hidden="false" customHeight="false" outlineLevel="0" collapsed="false">
      <c r="A47" s="0" t="s">
        <v>49</v>
      </c>
      <c r="B47" s="0" t="s">
        <v>308</v>
      </c>
      <c r="C47" s="0" t="n">
        <v>11.5679672089837</v>
      </c>
      <c r="D47" s="0" t="n">
        <v>18.5177916847941</v>
      </c>
      <c r="E47" s="0" t="n">
        <v>15.6156507402768</v>
      </c>
      <c r="F47" s="0" t="n">
        <v>11.4945028391951</v>
      </c>
      <c r="G47" s="0" t="n">
        <v>7.88795256967725</v>
      </c>
      <c r="H47" s="0" t="n">
        <v>5.20502483893316</v>
      </c>
      <c r="I47" s="0" t="n">
        <v>3.35698051671862</v>
      </c>
      <c r="J47" s="0" t="n">
        <v>2.13563991103918</v>
      </c>
      <c r="K47" s="0" t="n">
        <v>1.34738764188959</v>
      </c>
      <c r="L47" s="0" t="n">
        <v>0.845745622867681</v>
      </c>
      <c r="N47" s="0" t="s">
        <v>206</v>
      </c>
      <c r="O47" s="0" t="s">
        <v>49</v>
      </c>
      <c r="P47" s="0" t="s">
        <v>309</v>
      </c>
      <c r="Q47" s="0" t="s">
        <v>223</v>
      </c>
      <c r="T47" s="6" t="n">
        <v>46</v>
      </c>
      <c r="U47" s="6" t="n">
        <v>46</v>
      </c>
      <c r="V47" s="6" t="n">
        <v>35</v>
      </c>
      <c r="W47" s="6" t="n">
        <v>104</v>
      </c>
      <c r="X47" s="8" t="n">
        <v>0.730019493</v>
      </c>
      <c r="Y47" s="8" t="n">
        <v>3.902777778</v>
      </c>
      <c r="Z47" s="8" t="n">
        <v>5.880969786</v>
      </c>
      <c r="AA47" s="8" t="n">
        <v>8.412768031</v>
      </c>
      <c r="AB47" s="8" t="n">
        <v>12.31920078</v>
      </c>
      <c r="AC47" s="8" t="n">
        <v>18.033869396</v>
      </c>
      <c r="AD47" s="8" t="n">
        <v>21.9</v>
      </c>
      <c r="AE47" s="8" t="n">
        <v>20.949317739</v>
      </c>
      <c r="AF47" s="8" t="n">
        <v>20.5</v>
      </c>
      <c r="AG47" s="8" t="n">
        <v>20</v>
      </c>
      <c r="AI47" s="0" t="s">
        <v>49</v>
      </c>
      <c r="AJ47" s="0" t="n">
        <v>15505.6073364293</v>
      </c>
      <c r="AK47" s="0" t="n">
        <v>29023.595266329</v>
      </c>
      <c r="AL47" s="0" t="n">
        <v>40423.0203067312</v>
      </c>
      <c r="AM47" s="0" t="n">
        <v>48814.0073793435</v>
      </c>
      <c r="AN47" s="0" t="n">
        <v>54572.2127552078</v>
      </c>
      <c r="AO47" s="0" t="n">
        <v>58371.8808876292</v>
      </c>
      <c r="AP47" s="0" t="n">
        <v>60822.4766648337</v>
      </c>
      <c r="AQ47" s="0" t="n">
        <v>62381.4937998923</v>
      </c>
      <c r="AR47" s="0" t="n">
        <v>63365.0867784717</v>
      </c>
      <c r="AS47" s="0" t="n">
        <v>63982.4810831651</v>
      </c>
      <c r="AU47" s="9" t="n">
        <f aca="false">X47+C47</f>
        <v>12.2979867019837</v>
      </c>
      <c r="AV47" s="9" t="n">
        <f aca="false">Y47+D47</f>
        <v>22.4205694627941</v>
      </c>
      <c r="AW47" s="9" t="n">
        <f aca="false">Z47+E47</f>
        <v>21.4966205262768</v>
      </c>
      <c r="AX47" s="9" t="n">
        <f aca="false">AA47+F47</f>
        <v>19.9072708701951</v>
      </c>
      <c r="AY47" s="9" t="n">
        <f aca="false">AB47+G47</f>
        <v>20.2071533496772</v>
      </c>
      <c r="AZ47" s="9" t="n">
        <f aca="false">AC47+H47</f>
        <v>23.2388942349332</v>
      </c>
      <c r="BA47" s="9" t="n">
        <f aca="false">AD47+I47</f>
        <v>25.2569805167186</v>
      </c>
      <c r="BB47" s="9" t="n">
        <f aca="false">AE47+J47</f>
        <v>23.0849576500392</v>
      </c>
      <c r="BC47" s="9" t="n">
        <f aca="false">AF47+K47</f>
        <v>21.8473876418896</v>
      </c>
      <c r="BD47" s="9" t="n">
        <f aca="false">AG47+L47</f>
        <v>20.8457456228677</v>
      </c>
      <c r="BE47" s="9"/>
      <c r="BF47" s="9" t="n">
        <f aca="false">X47-C47</f>
        <v>-10.8379477159837</v>
      </c>
      <c r="BG47" s="9" t="n">
        <f aca="false">Y47-D47</f>
        <v>-14.6150139067941</v>
      </c>
      <c r="BH47" s="9" t="n">
        <f aca="false">Z47-E47</f>
        <v>-9.7346809542768</v>
      </c>
      <c r="BI47" s="9" t="n">
        <f aca="false">AA47-F47</f>
        <v>-3.0817348081951</v>
      </c>
      <c r="BJ47" s="9" t="n">
        <f aca="false">AB47-G47</f>
        <v>4.43124821032275</v>
      </c>
      <c r="BK47" s="9" t="n">
        <f aca="false">AC47-H47</f>
        <v>12.8288445570668</v>
      </c>
      <c r="BL47" s="9" t="n">
        <f aca="false">AD47-I47</f>
        <v>18.5430194832814</v>
      </c>
      <c r="BM47" s="9" t="n">
        <f aca="false">AE47-J47</f>
        <v>18.8136778279608</v>
      </c>
      <c r="BN47" s="9" t="n">
        <f aca="false">AF47-K47</f>
        <v>19.1526123581104</v>
      </c>
      <c r="BO47" s="9" t="n">
        <f aca="false">AG47-L47</f>
        <v>19.1542543771323</v>
      </c>
      <c r="BP47" s="9"/>
    </row>
    <row r="48" customFormat="false" ht="15" hidden="false" customHeight="false" outlineLevel="0" collapsed="false">
      <c r="A48" s="0" t="s">
        <v>50</v>
      </c>
      <c r="B48" s="0" t="s">
        <v>310</v>
      </c>
      <c r="C48" s="0" t="n">
        <v>11.0549029725742</v>
      </c>
      <c r="D48" s="0" t="n">
        <v>30.956407270229</v>
      </c>
      <c r="E48" s="0" t="n">
        <v>28.1882959823039</v>
      </c>
      <c r="F48" s="0" t="n">
        <v>18.8346180578995</v>
      </c>
      <c r="G48" s="0" t="n">
        <v>11.1055031715893</v>
      </c>
      <c r="H48" s="0" t="n">
        <v>6.17944990851809</v>
      </c>
      <c r="I48" s="0" t="n">
        <v>3.34155338309547</v>
      </c>
      <c r="J48" s="0" t="n">
        <v>1.78089124449383</v>
      </c>
      <c r="K48" s="0" t="n">
        <v>0.942041092404812</v>
      </c>
      <c r="L48" s="0" t="n">
        <v>0.496373116611487</v>
      </c>
      <c r="N48" s="0" t="s">
        <v>206</v>
      </c>
      <c r="O48" s="0" t="s">
        <v>50</v>
      </c>
      <c r="P48" s="0" t="s">
        <v>311</v>
      </c>
      <c r="Q48" s="0" t="s">
        <v>248</v>
      </c>
      <c r="T48" s="6" t="n">
        <v>47</v>
      </c>
      <c r="U48" s="6" t="n">
        <v>47</v>
      </c>
      <c r="V48" s="6" t="n">
        <v>6</v>
      </c>
      <c r="W48" s="6" t="n">
        <v>17</v>
      </c>
      <c r="X48" s="8" t="n">
        <v>3.312682749</v>
      </c>
      <c r="Y48" s="8" t="n">
        <v>4.126218324</v>
      </c>
      <c r="Z48" s="8" t="n">
        <v>5.770711501</v>
      </c>
      <c r="AA48" s="8" t="n">
        <v>7.44761209</v>
      </c>
      <c r="AB48" s="8" t="n">
        <v>18.7</v>
      </c>
      <c r="AC48" s="8" t="n">
        <v>29.665082846</v>
      </c>
      <c r="AD48" s="8" t="n">
        <v>40.663255361</v>
      </c>
      <c r="AE48" s="8" t="n">
        <v>40.70297271</v>
      </c>
      <c r="AF48" s="8" t="n">
        <v>40.9</v>
      </c>
      <c r="AG48" s="8" t="n">
        <v>41.6</v>
      </c>
      <c r="AI48" s="0" t="s">
        <v>50</v>
      </c>
      <c r="AJ48" s="0" t="n">
        <v>8626.04588676988</v>
      </c>
      <c r="AK48" s="0" t="n">
        <v>31224.223194037</v>
      </c>
      <c r="AL48" s="0" t="n">
        <v>51801.6792611189</v>
      </c>
      <c r="AM48" s="0" t="n">
        <v>65550.9504433855</v>
      </c>
      <c r="AN48" s="0" t="n">
        <v>73657.9677586457</v>
      </c>
      <c r="AO48" s="0" t="n">
        <v>78168.9661918639</v>
      </c>
      <c r="AP48" s="0" t="n">
        <v>80608.3001615236</v>
      </c>
      <c r="AQ48" s="0" t="n">
        <v>81908.350770004</v>
      </c>
      <c r="AR48" s="0" t="n">
        <v>82596.0407674596</v>
      </c>
      <c r="AS48" s="0" t="n">
        <v>82958.3931425861</v>
      </c>
      <c r="AU48" s="9" t="n">
        <f aca="false">X48+C48</f>
        <v>14.3675857215742</v>
      </c>
      <c r="AV48" s="9" t="n">
        <f aca="false">Y48+D48</f>
        <v>35.082625594229</v>
      </c>
      <c r="AW48" s="9" t="n">
        <f aca="false">Z48+E48</f>
        <v>33.9590074833039</v>
      </c>
      <c r="AX48" s="9" t="n">
        <f aca="false">AA48+F48</f>
        <v>26.2822301478995</v>
      </c>
      <c r="AY48" s="9" t="n">
        <f aca="false">AB48+G48</f>
        <v>29.8055031715893</v>
      </c>
      <c r="AZ48" s="9" t="n">
        <f aca="false">AC48+H48</f>
        <v>35.8445327545181</v>
      </c>
      <c r="BA48" s="9" t="n">
        <f aca="false">AD48+I48</f>
        <v>44.0048087440955</v>
      </c>
      <c r="BB48" s="9" t="n">
        <f aca="false">AE48+J48</f>
        <v>42.4838639544938</v>
      </c>
      <c r="BC48" s="9" t="n">
        <f aca="false">AF48+K48</f>
        <v>41.8420410924048</v>
      </c>
      <c r="BD48" s="9" t="n">
        <f aca="false">AG48+L48</f>
        <v>42.0963731166115</v>
      </c>
      <c r="BE48" s="9"/>
      <c r="BF48" s="9" t="n">
        <f aca="false">X48-C48</f>
        <v>-7.7422202235742</v>
      </c>
      <c r="BG48" s="9" t="n">
        <f aca="false">Y48-D48</f>
        <v>-26.830188946229</v>
      </c>
      <c r="BH48" s="9" t="n">
        <f aca="false">Z48-E48</f>
        <v>-22.4175844813039</v>
      </c>
      <c r="BI48" s="9" t="n">
        <f aca="false">AA48-F48</f>
        <v>-11.3870059678995</v>
      </c>
      <c r="BJ48" s="9" t="n">
        <f aca="false">AB48-G48</f>
        <v>7.5944968284107</v>
      </c>
      <c r="BK48" s="9" t="n">
        <f aca="false">AC48-H48</f>
        <v>23.4856329374819</v>
      </c>
      <c r="BL48" s="9" t="n">
        <f aca="false">AD48-I48</f>
        <v>37.3217019779045</v>
      </c>
      <c r="BM48" s="9" t="n">
        <f aca="false">AE48-J48</f>
        <v>38.9220814655062</v>
      </c>
      <c r="BN48" s="9" t="n">
        <f aca="false">AF48-K48</f>
        <v>39.9579589075952</v>
      </c>
      <c r="BO48" s="9" t="n">
        <f aca="false">AG48-L48</f>
        <v>41.1036268833885</v>
      </c>
      <c r="BP48" s="9"/>
    </row>
    <row r="49" customFormat="false" ht="15" hidden="false" customHeight="false" outlineLevel="0" collapsed="false">
      <c r="A49" s="0" t="s">
        <v>51</v>
      </c>
      <c r="B49" s="0" t="s">
        <v>312</v>
      </c>
      <c r="C49" s="0" t="n">
        <v>1019.81247635807</v>
      </c>
      <c r="D49" s="0" t="n">
        <v>2.82302818884654</v>
      </c>
      <c r="E49" s="0" t="n">
        <v>0.00257661735216145</v>
      </c>
      <c r="F49" s="9" t="n">
        <v>2.349573761633E-006</v>
      </c>
      <c r="G49" s="9" t="n">
        <v>2.14094839217378E-009</v>
      </c>
      <c r="H49" s="9" t="n">
        <v>3.64509813939522E-013</v>
      </c>
      <c r="I49" s="0" t="n">
        <v>0</v>
      </c>
      <c r="J49" s="0" t="n">
        <v>0</v>
      </c>
      <c r="K49" s="0" t="n">
        <v>0</v>
      </c>
      <c r="L49" s="0" t="n">
        <v>0</v>
      </c>
      <c r="N49" s="0" t="s">
        <v>206</v>
      </c>
      <c r="O49" s="0" t="s">
        <v>51</v>
      </c>
      <c r="P49" s="0" t="s">
        <v>313</v>
      </c>
      <c r="Q49" s="0" t="s">
        <v>314</v>
      </c>
      <c r="R49" s="0" t="s">
        <v>227</v>
      </c>
      <c r="T49" s="6" t="n">
        <v>48</v>
      </c>
      <c r="U49" s="6" t="n">
        <v>48</v>
      </c>
      <c r="V49" s="6" t="n">
        <v>57</v>
      </c>
      <c r="W49" s="6" t="n">
        <v>170</v>
      </c>
      <c r="X49" s="8" t="n">
        <v>52000</v>
      </c>
      <c r="Y49" s="8" t="n">
        <v>18000</v>
      </c>
      <c r="Z49" s="8" t="n">
        <v>18000</v>
      </c>
      <c r="AA49" s="8" t="n">
        <v>18000</v>
      </c>
      <c r="AB49" s="8" t="n">
        <v>18000</v>
      </c>
      <c r="AC49" s="8" t="n">
        <v>18000</v>
      </c>
      <c r="AD49" s="8" t="n">
        <v>18000</v>
      </c>
      <c r="AE49" s="8" t="n">
        <v>18000</v>
      </c>
      <c r="AF49" s="8" t="n">
        <v>18000</v>
      </c>
      <c r="AG49" s="8" t="n">
        <v>18000</v>
      </c>
      <c r="AI49" s="0" t="s">
        <v>51</v>
      </c>
      <c r="AJ49" s="0" t="n">
        <v>2634209.2636789</v>
      </c>
      <c r="AK49" s="0" t="n">
        <v>2641422.1007014</v>
      </c>
      <c r="AL49" s="0" t="n">
        <v>2641428.68395873</v>
      </c>
      <c r="AM49" s="0" t="n">
        <v>2641428.68996189</v>
      </c>
      <c r="AN49" s="0" t="n">
        <v>2641428.68996736</v>
      </c>
      <c r="AO49" s="0" t="n">
        <v>2641428.68996737</v>
      </c>
      <c r="AP49" s="0" t="n">
        <v>2641428.68996737</v>
      </c>
      <c r="AQ49" s="0" t="n">
        <v>2641428.68996737</v>
      </c>
      <c r="AR49" s="0" t="n">
        <v>2641428.68996737</v>
      </c>
      <c r="AS49" s="0" t="n">
        <v>2641428.68996737</v>
      </c>
      <c r="AU49" s="9" t="n">
        <f aca="false">X49+C49</f>
        <v>53019.8124763581</v>
      </c>
      <c r="AV49" s="9" t="n">
        <f aca="false">Y49+D49</f>
        <v>18002.8230281888</v>
      </c>
      <c r="AW49" s="9" t="n">
        <f aca="false">Z49+E49</f>
        <v>18000.0025766174</v>
      </c>
      <c r="AX49" s="9" t="n">
        <f aca="false">AA49+F49</f>
        <v>18000.0000023496</v>
      </c>
      <c r="AY49" s="9" t="n">
        <f aca="false">AB49+G49</f>
        <v>18000.0000000021</v>
      </c>
      <c r="AZ49" s="9" t="n">
        <f aca="false">AC49+H49</f>
        <v>18000</v>
      </c>
      <c r="BA49" s="9" t="n">
        <f aca="false">AD49+I49</f>
        <v>18000</v>
      </c>
      <c r="BB49" s="9" t="n">
        <f aca="false">AE49+J49</f>
        <v>18000</v>
      </c>
      <c r="BC49" s="9" t="n">
        <f aca="false">AF49+K49</f>
        <v>18000</v>
      </c>
      <c r="BD49" s="9" t="n">
        <f aca="false">AG49+L49</f>
        <v>18000</v>
      </c>
      <c r="BE49" s="9"/>
      <c r="BF49" s="9" t="n">
        <f aca="false">X49-C49</f>
        <v>50980.1875236419</v>
      </c>
      <c r="BG49" s="9" t="n">
        <f aca="false">Y49-D49</f>
        <v>17997.1769718112</v>
      </c>
      <c r="BH49" s="9" t="n">
        <f aca="false">Z49-E49</f>
        <v>17999.9974233826</v>
      </c>
      <c r="BI49" s="9" t="n">
        <f aca="false">AA49-F49</f>
        <v>17999.9999976504</v>
      </c>
      <c r="BJ49" s="9" t="n">
        <f aca="false">AB49-G49</f>
        <v>17999.9999999979</v>
      </c>
      <c r="BK49" s="9" t="n">
        <f aca="false">AC49-H49</f>
        <v>18000</v>
      </c>
      <c r="BL49" s="9" t="n">
        <f aca="false">AD49-I49</f>
        <v>18000</v>
      </c>
      <c r="BM49" s="9" t="n">
        <f aca="false">AE49-J49</f>
        <v>18000</v>
      </c>
      <c r="BN49" s="9" t="n">
        <f aca="false">AF49-K49</f>
        <v>18000</v>
      </c>
      <c r="BO49" s="9" t="n">
        <f aca="false">AG49-L49</f>
        <v>18000</v>
      </c>
      <c r="BP49" s="9"/>
    </row>
    <row r="50" customFormat="false" ht="15" hidden="false" customHeight="false" outlineLevel="0" collapsed="false">
      <c r="A50" s="0" t="s">
        <v>52</v>
      </c>
      <c r="B50" s="0" t="s">
        <v>315</v>
      </c>
      <c r="C50" s="0" t="n">
        <v>1.16993935966676</v>
      </c>
      <c r="D50" s="0" t="n">
        <v>5.26251032962138</v>
      </c>
      <c r="E50" s="0" t="n">
        <v>8.28089530138978</v>
      </c>
      <c r="F50" s="0" t="n">
        <v>9.35067165636978</v>
      </c>
      <c r="G50" s="0" t="n">
        <v>9.02185583534395</v>
      </c>
      <c r="H50" s="0" t="n">
        <v>7.96720585454191</v>
      </c>
      <c r="I50" s="0" t="n">
        <v>6.66123459449073</v>
      </c>
      <c r="J50" s="0" t="n">
        <v>5.37346125772968</v>
      </c>
      <c r="K50" s="0" t="n">
        <v>4.23052912892959</v>
      </c>
      <c r="L50" s="0" t="n">
        <v>3.27479312081534</v>
      </c>
      <c r="N50" s="0" t="s">
        <v>206</v>
      </c>
      <c r="O50" s="0" t="s">
        <v>52</v>
      </c>
      <c r="P50" s="0" t="s">
        <v>315</v>
      </c>
      <c r="T50" s="6" t="n">
        <v>49</v>
      </c>
      <c r="U50" s="6" t="n">
        <v>49</v>
      </c>
      <c r="V50" s="6" t="n">
        <v>36</v>
      </c>
      <c r="W50" s="6" t="n">
        <v>107</v>
      </c>
      <c r="X50" s="8" t="n">
        <v>0.730019493</v>
      </c>
      <c r="Y50" s="8" t="n">
        <v>3.902777778</v>
      </c>
      <c r="Z50" s="8" t="n">
        <v>5.880969786</v>
      </c>
      <c r="AA50" s="8" t="n">
        <v>8.412768031</v>
      </c>
      <c r="AB50" s="8" t="n">
        <v>12.31920078</v>
      </c>
      <c r="AC50" s="8" t="n">
        <v>18.033869396</v>
      </c>
      <c r="AD50" s="8" t="n">
        <v>21.9</v>
      </c>
      <c r="AE50" s="8" t="n">
        <v>20.949317739</v>
      </c>
      <c r="AF50" s="8" t="n">
        <v>20.5</v>
      </c>
      <c r="AG50" s="8" t="n">
        <v>20</v>
      </c>
      <c r="AI50" s="0" t="s">
        <v>52</v>
      </c>
      <c r="AJ50" s="0" t="n">
        <v>898.530972674636</v>
      </c>
      <c r="AK50" s="0" t="n">
        <v>4740.16351329824</v>
      </c>
      <c r="AL50" s="0" t="n">
        <v>10785.2170833128</v>
      </c>
      <c r="AM50" s="0" t="n">
        <v>17611.2073924627</v>
      </c>
      <c r="AN50" s="0" t="n">
        <v>24197.1621522638</v>
      </c>
      <c r="AO50" s="0" t="n">
        <v>30013.2224260794</v>
      </c>
      <c r="AP50" s="0" t="n">
        <v>34875.9236800576</v>
      </c>
      <c r="AQ50" s="0" t="n">
        <v>38798.5503982003</v>
      </c>
      <c r="AR50" s="0" t="n">
        <v>41886.8366623189</v>
      </c>
      <c r="AS50" s="0" t="n">
        <v>44277.4356405141</v>
      </c>
      <c r="AU50" s="9" t="n">
        <f aca="false">X50+C50</f>
        <v>1.89995885266676</v>
      </c>
      <c r="AV50" s="9" t="n">
        <f aca="false">Y50+D50</f>
        <v>9.16528810762138</v>
      </c>
      <c r="AW50" s="9" t="n">
        <f aca="false">Z50+E50</f>
        <v>14.1618650873898</v>
      </c>
      <c r="AX50" s="9" t="n">
        <f aca="false">AA50+F50</f>
        <v>17.7634396873698</v>
      </c>
      <c r="AY50" s="9" t="n">
        <f aca="false">AB50+G50</f>
        <v>21.341056615344</v>
      </c>
      <c r="AZ50" s="9" t="n">
        <f aca="false">AC50+H50</f>
        <v>26.0010752505419</v>
      </c>
      <c r="BA50" s="9" t="n">
        <f aca="false">AD50+I50</f>
        <v>28.5612345944907</v>
      </c>
      <c r="BB50" s="9" t="n">
        <f aca="false">AE50+J50</f>
        <v>26.3227789967297</v>
      </c>
      <c r="BC50" s="9" t="n">
        <f aca="false">AF50+K50</f>
        <v>24.7305291289296</v>
      </c>
      <c r="BD50" s="9" t="n">
        <f aca="false">AG50+L50</f>
        <v>23.2747931208153</v>
      </c>
      <c r="BE50" s="9"/>
      <c r="BF50" s="9" t="n">
        <f aca="false">X50-C50</f>
        <v>-0.43991986666676</v>
      </c>
      <c r="BG50" s="9" t="n">
        <f aca="false">Y50-D50</f>
        <v>-1.35973255162138</v>
      </c>
      <c r="BH50" s="9" t="n">
        <f aca="false">Z50-E50</f>
        <v>-2.39992551538978</v>
      </c>
      <c r="BI50" s="9" t="n">
        <f aca="false">AA50-F50</f>
        <v>-0.937903625369779</v>
      </c>
      <c r="BJ50" s="9" t="n">
        <f aca="false">AB50-G50</f>
        <v>3.29734494465605</v>
      </c>
      <c r="BK50" s="9" t="n">
        <f aca="false">AC50-H50</f>
        <v>10.0666635414581</v>
      </c>
      <c r="BL50" s="9" t="n">
        <f aca="false">AD50-I50</f>
        <v>15.2387654055093</v>
      </c>
      <c r="BM50" s="9" t="n">
        <f aca="false">AE50-J50</f>
        <v>15.5758564812703</v>
      </c>
      <c r="BN50" s="9" t="n">
        <f aca="false">AF50-K50</f>
        <v>16.2694708710704</v>
      </c>
      <c r="BO50" s="9" t="n">
        <f aca="false">AG50-L50</f>
        <v>16.7252068791847</v>
      </c>
      <c r="BP50" s="9"/>
    </row>
    <row r="51" customFormat="false" ht="15" hidden="false" customHeight="false" outlineLevel="0" collapsed="false">
      <c r="A51" s="0" t="s">
        <v>53</v>
      </c>
      <c r="B51" s="0" t="s">
        <v>316</v>
      </c>
      <c r="C51" s="0" t="n">
        <v>191.413916646748</v>
      </c>
      <c r="D51" s="0" t="n">
        <v>104.224935098872</v>
      </c>
      <c r="E51" s="0" t="n">
        <v>27.3628757902175</v>
      </c>
      <c r="F51" s="0" t="n">
        <v>6.32146082802885</v>
      </c>
      <c r="G51" s="0" t="n">
        <v>1.42138895537623</v>
      </c>
      <c r="H51" s="0" t="n">
        <v>0.317697863521471</v>
      </c>
      <c r="I51" s="0" t="n">
        <v>0.0709150311580145</v>
      </c>
      <c r="J51" s="0" t="n">
        <v>0.0158246294720753</v>
      </c>
      <c r="K51" s="0" t="n">
        <v>0.00353101918454703</v>
      </c>
      <c r="L51" s="0" t="n">
        <v>0.000787880215538691</v>
      </c>
      <c r="N51" s="0" t="s">
        <v>206</v>
      </c>
      <c r="O51" s="0" t="s">
        <v>53</v>
      </c>
      <c r="P51" s="0" t="s">
        <v>217</v>
      </c>
      <c r="Q51" s="0" t="s">
        <v>317</v>
      </c>
      <c r="T51" s="6" t="n">
        <v>50</v>
      </c>
      <c r="U51" s="6" t="n">
        <v>50</v>
      </c>
      <c r="V51" s="6" t="n">
        <v>14</v>
      </c>
      <c r="W51" s="6" t="n">
        <v>41</v>
      </c>
      <c r="X51" s="8" t="n">
        <v>2.6666667</v>
      </c>
      <c r="Y51" s="8" t="n">
        <v>666.66666667</v>
      </c>
      <c r="Z51" s="8" t="n">
        <v>1266.66666667</v>
      </c>
      <c r="AA51" s="8" t="n">
        <v>3760.66666667</v>
      </c>
      <c r="AB51" s="8" t="n">
        <v>5796.66666667</v>
      </c>
      <c r="AC51" s="8" t="n">
        <v>8806.66666667</v>
      </c>
      <c r="AD51" s="8" t="n">
        <v>8836.66666667</v>
      </c>
      <c r="AE51" s="8" t="n">
        <v>8806.66666667</v>
      </c>
      <c r="AF51" s="8" t="n">
        <v>8816.66666667</v>
      </c>
      <c r="AG51" s="8" t="n">
        <v>8826.66666667</v>
      </c>
      <c r="AI51" s="0" t="s">
        <v>53</v>
      </c>
      <c r="AJ51" s="0" t="n">
        <v>216386.64683242</v>
      </c>
      <c r="AK51" s="0" t="n">
        <v>330512.950765686</v>
      </c>
      <c r="AL51" s="0" t="n">
        <v>360475.299755974</v>
      </c>
      <c r="AM51" s="0" t="n">
        <v>367397.299362666</v>
      </c>
      <c r="AN51" s="0" t="n">
        <v>368953.720268803</v>
      </c>
      <c r="AO51" s="0" t="n">
        <v>369301.599429359</v>
      </c>
      <c r="AP51" s="0" t="n">
        <v>369379.251388477</v>
      </c>
      <c r="AQ51" s="0" t="n">
        <v>369396.579357749</v>
      </c>
      <c r="AR51" s="0" t="n">
        <v>369400.445823755</v>
      </c>
      <c r="AS51" s="0" t="n">
        <v>369401.308552592</v>
      </c>
      <c r="AU51" s="9" t="n">
        <f aca="false">X51+C51</f>
        <v>194.080583346748</v>
      </c>
      <c r="AV51" s="9" t="n">
        <f aca="false">Y51+D51</f>
        <v>770.891601768872</v>
      </c>
      <c r="AW51" s="9" t="n">
        <f aca="false">Z51+E51</f>
        <v>1294.02954246022</v>
      </c>
      <c r="AX51" s="9" t="n">
        <f aca="false">AA51+F51</f>
        <v>3766.98812749803</v>
      </c>
      <c r="AY51" s="9" t="n">
        <f aca="false">AB51+G51</f>
        <v>5798.08805562538</v>
      </c>
      <c r="AZ51" s="9" t="n">
        <f aca="false">AC51+H51</f>
        <v>8806.98436453352</v>
      </c>
      <c r="BA51" s="9" t="n">
        <f aca="false">AD51+I51</f>
        <v>8836.73758170116</v>
      </c>
      <c r="BB51" s="9" t="n">
        <f aca="false">AE51+J51</f>
        <v>8806.68249129947</v>
      </c>
      <c r="BC51" s="9" t="n">
        <f aca="false">AF51+K51</f>
        <v>8816.67019768919</v>
      </c>
      <c r="BD51" s="9" t="n">
        <f aca="false">AG51+L51</f>
        <v>8826.66745455022</v>
      </c>
      <c r="BE51" s="9"/>
      <c r="BF51" s="9" t="n">
        <f aca="false">X51-C51</f>
        <v>-188.747249946748</v>
      </c>
      <c r="BG51" s="9" t="n">
        <f aca="false">Y51-D51</f>
        <v>562.441731571128</v>
      </c>
      <c r="BH51" s="9" t="n">
        <f aca="false">Z51-E51</f>
        <v>1239.30379087978</v>
      </c>
      <c r="BI51" s="9" t="n">
        <f aca="false">AA51-F51</f>
        <v>3754.34520584197</v>
      </c>
      <c r="BJ51" s="9" t="n">
        <f aca="false">AB51-G51</f>
        <v>5795.24527771462</v>
      </c>
      <c r="BK51" s="9" t="n">
        <f aca="false">AC51-H51</f>
        <v>8806.34896880648</v>
      </c>
      <c r="BL51" s="9" t="n">
        <f aca="false">AD51-I51</f>
        <v>8836.59575163884</v>
      </c>
      <c r="BM51" s="9" t="n">
        <f aca="false">AE51-J51</f>
        <v>8806.65084204053</v>
      </c>
      <c r="BN51" s="9" t="n">
        <f aca="false">AF51-K51</f>
        <v>8816.66313565082</v>
      </c>
      <c r="BO51" s="9" t="n">
        <f aca="false">AG51-L51</f>
        <v>8826.66587878978</v>
      </c>
      <c r="BP51" s="9"/>
    </row>
    <row r="52" customFormat="false" ht="15" hidden="false" customHeight="false" outlineLevel="0" collapsed="false">
      <c r="A52" s="0" t="s">
        <v>54</v>
      </c>
      <c r="B52" s="0" t="s">
        <v>318</v>
      </c>
      <c r="C52" s="0" t="n">
        <v>60613.6255496194</v>
      </c>
      <c r="D52" s="0" t="n">
        <v>167.789645176356</v>
      </c>
      <c r="E52" s="0" t="n">
        <v>0.153143958394541</v>
      </c>
      <c r="F52" s="0" t="n">
        <v>0.00013964915695489</v>
      </c>
      <c r="G52" s="9" t="n">
        <v>1.2763092429204E-007</v>
      </c>
      <c r="H52" s="9" t="n">
        <v>4.66572561842588E-011</v>
      </c>
      <c r="I52" s="0" t="n">
        <v>0</v>
      </c>
      <c r="J52" s="0" t="n">
        <v>0</v>
      </c>
      <c r="K52" s="0" t="n">
        <v>0</v>
      </c>
      <c r="L52" s="0" t="n">
        <v>0</v>
      </c>
      <c r="N52" s="0" t="s">
        <v>206</v>
      </c>
      <c r="O52" s="0" t="s">
        <v>54</v>
      </c>
      <c r="P52" s="0" t="s">
        <v>319</v>
      </c>
      <c r="Q52" s="0" t="s">
        <v>227</v>
      </c>
      <c r="T52" s="6" t="n">
        <v>51</v>
      </c>
      <c r="U52" s="6" t="n">
        <v>51</v>
      </c>
      <c r="V52" s="6" t="n">
        <v>58</v>
      </c>
      <c r="W52" s="6" t="n">
        <v>173</v>
      </c>
      <c r="X52" s="8" t="n">
        <v>52000</v>
      </c>
      <c r="Y52" s="8" t="n">
        <v>18000</v>
      </c>
      <c r="Z52" s="8" t="n">
        <v>18000</v>
      </c>
      <c r="AA52" s="8" t="n">
        <v>18000</v>
      </c>
      <c r="AB52" s="8" t="n">
        <v>18000</v>
      </c>
      <c r="AC52" s="8" t="n">
        <v>18000</v>
      </c>
      <c r="AD52" s="8" t="n">
        <v>18000</v>
      </c>
      <c r="AE52" s="8" t="n">
        <v>18000</v>
      </c>
      <c r="AF52" s="8" t="n">
        <v>18000</v>
      </c>
      <c r="AG52" s="8" t="n">
        <v>18000</v>
      </c>
      <c r="AI52" s="0" t="s">
        <v>54</v>
      </c>
      <c r="AJ52" s="0" t="n">
        <v>156566994.05971</v>
      </c>
      <c r="AK52" s="0" t="n">
        <v>156995696.603136</v>
      </c>
      <c r="AL52" s="0" t="n">
        <v>156996087.885949</v>
      </c>
      <c r="AM52" s="0" t="n">
        <v>156996088.242753</v>
      </c>
      <c r="AN52" s="0" t="n">
        <v>156996088.243078</v>
      </c>
      <c r="AO52" s="0" t="n">
        <v>156996088.243079</v>
      </c>
      <c r="AP52" s="0" t="n">
        <v>156996088.243079</v>
      </c>
      <c r="AQ52" s="0" t="n">
        <v>156996088.243079</v>
      </c>
      <c r="AR52" s="0" t="n">
        <v>156996088.243079</v>
      </c>
      <c r="AS52" s="0" t="n">
        <v>156996088.243079</v>
      </c>
      <c r="AU52" s="9" t="n">
        <f aca="false">X52+C52</f>
        <v>112613.625549619</v>
      </c>
      <c r="AV52" s="9" t="n">
        <f aca="false">Y52+D52</f>
        <v>18167.7896451764</v>
      </c>
      <c r="AW52" s="9" t="n">
        <f aca="false">Z52+E52</f>
        <v>18000.1531439584</v>
      </c>
      <c r="AX52" s="9" t="n">
        <f aca="false">AA52+F52</f>
        <v>18000.0001396492</v>
      </c>
      <c r="AY52" s="9" t="n">
        <f aca="false">AB52+G52</f>
        <v>18000.0000001276</v>
      </c>
      <c r="AZ52" s="9" t="n">
        <f aca="false">AC52+H52</f>
        <v>18000</v>
      </c>
      <c r="BA52" s="9" t="n">
        <f aca="false">AD52+I52</f>
        <v>18000</v>
      </c>
      <c r="BB52" s="9" t="n">
        <f aca="false">AE52+J52</f>
        <v>18000</v>
      </c>
      <c r="BC52" s="9" t="n">
        <f aca="false">AF52+K52</f>
        <v>18000</v>
      </c>
      <c r="BD52" s="9" t="n">
        <f aca="false">AG52+L52</f>
        <v>18000</v>
      </c>
      <c r="BE52" s="9"/>
      <c r="BF52" s="9" t="n">
        <f aca="false">X52-C52</f>
        <v>-8613.6255496194</v>
      </c>
      <c r="BG52" s="9" t="n">
        <f aca="false">Y52-D52</f>
        <v>17832.2103548236</v>
      </c>
      <c r="BH52" s="9" t="n">
        <f aca="false">Z52-E52</f>
        <v>17999.8468560416</v>
      </c>
      <c r="BI52" s="9" t="n">
        <f aca="false">AA52-F52</f>
        <v>17999.9998603508</v>
      </c>
      <c r="BJ52" s="9" t="n">
        <f aca="false">AB52-G52</f>
        <v>17999.9999998724</v>
      </c>
      <c r="BK52" s="9" t="n">
        <f aca="false">AC52-H52</f>
        <v>18000</v>
      </c>
      <c r="BL52" s="9" t="n">
        <f aca="false">AD52-I52</f>
        <v>18000</v>
      </c>
      <c r="BM52" s="9" t="n">
        <f aca="false">AE52-J52</f>
        <v>18000</v>
      </c>
      <c r="BN52" s="9" t="n">
        <f aca="false">AF52-K52</f>
        <v>18000</v>
      </c>
      <c r="BO52" s="9" t="n">
        <f aca="false">AG52-L52</f>
        <v>18000</v>
      </c>
      <c r="BP52" s="9"/>
    </row>
    <row r="53" customFormat="false" ht="15" hidden="false" customHeight="false" outlineLevel="0" collapsed="false">
      <c r="A53" s="0" t="s">
        <v>55</v>
      </c>
      <c r="B53" s="0" t="s">
        <v>320</v>
      </c>
      <c r="C53" s="0" t="n">
        <v>6.01413235143323</v>
      </c>
      <c r="D53" s="0" t="n">
        <v>28.3954028282434</v>
      </c>
      <c r="E53" s="0" t="n">
        <v>41.2739962195316</v>
      </c>
      <c r="F53" s="0" t="n">
        <v>41.6226267034369</v>
      </c>
      <c r="G53" s="0" t="n">
        <v>35.5838640210358</v>
      </c>
      <c r="H53" s="0" t="n">
        <v>27.8419304439877</v>
      </c>
      <c r="I53" s="0" t="n">
        <v>20.6807766504331</v>
      </c>
      <c r="J53" s="0" t="n">
        <v>14.8757670026772</v>
      </c>
      <c r="K53" s="0" t="n">
        <v>10.483064032553</v>
      </c>
      <c r="L53" s="0" t="n">
        <v>7.28954649183386</v>
      </c>
      <c r="N53" s="0" t="s">
        <v>206</v>
      </c>
      <c r="O53" s="0" t="s">
        <v>55</v>
      </c>
      <c r="P53" s="0" t="s">
        <v>320</v>
      </c>
      <c r="T53" s="6" t="n">
        <v>52</v>
      </c>
      <c r="U53" s="6" t="n">
        <v>52</v>
      </c>
      <c r="V53" s="6" t="n">
        <v>30</v>
      </c>
      <c r="W53" s="6" t="n">
        <v>89</v>
      </c>
      <c r="X53" s="8" t="n">
        <v>0.730019493</v>
      </c>
      <c r="Y53" s="8" t="n">
        <v>3.902777778</v>
      </c>
      <c r="Z53" s="8" t="n">
        <v>5.880969786</v>
      </c>
      <c r="AA53" s="8" t="n">
        <v>8.412768031</v>
      </c>
      <c r="AB53" s="8" t="n">
        <v>12.31920078</v>
      </c>
      <c r="AC53" s="8" t="n">
        <v>18.033869396</v>
      </c>
      <c r="AD53" s="8" t="n">
        <v>21.9</v>
      </c>
      <c r="AE53" s="8" t="n">
        <v>20.949317739</v>
      </c>
      <c r="AF53" s="8" t="n">
        <v>20.5</v>
      </c>
      <c r="AG53" s="8" t="n">
        <v>20</v>
      </c>
      <c r="AI53" s="0" t="s">
        <v>55</v>
      </c>
      <c r="AJ53" s="0" t="n">
        <v>4519.84242634496</v>
      </c>
      <c r="AK53" s="0" t="n">
        <v>25248.4864909627</v>
      </c>
      <c r="AL53" s="0" t="n">
        <v>55378.5037312207</v>
      </c>
      <c r="AM53" s="0" t="n">
        <v>85763.0212247296</v>
      </c>
      <c r="AN53" s="0" t="n">
        <v>111739.241960086</v>
      </c>
      <c r="AO53" s="0" t="n">
        <v>132063.851184197</v>
      </c>
      <c r="AP53" s="0" t="n">
        <v>147160.818139013</v>
      </c>
      <c r="AQ53" s="0" t="n">
        <v>158020.128050967</v>
      </c>
      <c r="AR53" s="0" t="n">
        <v>165672.764794731</v>
      </c>
      <c r="AS53" s="0" t="n">
        <v>170994.13373377</v>
      </c>
      <c r="AU53" s="9" t="n">
        <f aca="false">X53+C53</f>
        <v>6.74415184443323</v>
      </c>
      <c r="AV53" s="9" t="n">
        <f aca="false">Y53+D53</f>
        <v>32.2981806062434</v>
      </c>
      <c r="AW53" s="9" t="n">
        <f aca="false">Z53+E53</f>
        <v>47.1549660055316</v>
      </c>
      <c r="AX53" s="9" t="n">
        <f aca="false">AA53+F53</f>
        <v>50.0353947344369</v>
      </c>
      <c r="AY53" s="9" t="n">
        <f aca="false">AB53+G53</f>
        <v>47.9030648010358</v>
      </c>
      <c r="AZ53" s="9" t="n">
        <f aca="false">AC53+H53</f>
        <v>45.8757998399877</v>
      </c>
      <c r="BA53" s="9" t="n">
        <f aca="false">AD53+I53</f>
        <v>42.5807766504331</v>
      </c>
      <c r="BB53" s="9" t="n">
        <f aca="false">AE53+J53</f>
        <v>35.8250847416772</v>
      </c>
      <c r="BC53" s="9" t="n">
        <f aca="false">AF53+K53</f>
        <v>30.983064032553</v>
      </c>
      <c r="BD53" s="9" t="n">
        <f aca="false">AG53+L53</f>
        <v>27.2895464918339</v>
      </c>
      <c r="BE53" s="9"/>
      <c r="BF53" s="9" t="n">
        <f aca="false">X53-C53</f>
        <v>-5.28411285843323</v>
      </c>
      <c r="BG53" s="9" t="n">
        <f aca="false">Y53-D53</f>
        <v>-24.4926250502434</v>
      </c>
      <c r="BH53" s="9" t="n">
        <f aca="false">Z53-E53</f>
        <v>-35.3930264335316</v>
      </c>
      <c r="BI53" s="9" t="n">
        <f aca="false">AA53-F53</f>
        <v>-33.2098586724369</v>
      </c>
      <c r="BJ53" s="9" t="n">
        <f aca="false">AB53-G53</f>
        <v>-23.2646632410358</v>
      </c>
      <c r="BK53" s="9" t="n">
        <f aca="false">AC53-H53</f>
        <v>-9.8080610479877</v>
      </c>
      <c r="BL53" s="9" t="n">
        <f aca="false">AD53-I53</f>
        <v>1.2192233495669</v>
      </c>
      <c r="BM53" s="9" t="n">
        <f aca="false">AE53-J53</f>
        <v>6.0735507363228</v>
      </c>
      <c r="BN53" s="9" t="n">
        <f aca="false">AF53-K53</f>
        <v>10.016935967447</v>
      </c>
      <c r="BO53" s="9" t="n">
        <f aca="false">AG53-L53</f>
        <v>12.7104535081661</v>
      </c>
      <c r="BP53" s="9"/>
    </row>
    <row r="54" customFormat="false" ht="15" hidden="false" customHeight="false" outlineLevel="0" collapsed="false">
      <c r="A54" s="0" t="s">
        <v>56</v>
      </c>
      <c r="B54" s="0" t="s">
        <v>321</v>
      </c>
      <c r="C54" s="9" t="n">
        <v>5.18131656301119E-013</v>
      </c>
      <c r="D54" s="0" t="n">
        <v>3.31515829657399</v>
      </c>
      <c r="E54" s="0" t="n">
        <v>7.13619484996892</v>
      </c>
      <c r="F54" s="0" t="n">
        <v>11.1576088827615</v>
      </c>
      <c r="G54" s="0" t="n">
        <v>14.8881596249664</v>
      </c>
      <c r="H54" s="0" t="n">
        <v>18.0795401947006</v>
      </c>
      <c r="I54" s="0" t="n">
        <v>20.6310152423841</v>
      </c>
      <c r="J54" s="0" t="n">
        <v>22.5304798122528</v>
      </c>
      <c r="K54" s="0" t="n">
        <v>23.816801316739</v>
      </c>
      <c r="L54" s="0" t="n">
        <v>24.5556525064132</v>
      </c>
      <c r="N54" s="0" t="s">
        <v>206</v>
      </c>
      <c r="O54" s="0" t="s">
        <v>56</v>
      </c>
      <c r="P54" s="0" t="s">
        <v>322</v>
      </c>
      <c r="Q54" s="0" t="s">
        <v>270</v>
      </c>
      <c r="T54" s="6" t="n">
        <v>53</v>
      </c>
      <c r="U54" s="6" t="n">
        <v>53</v>
      </c>
      <c r="V54" s="6" t="n">
        <v>3</v>
      </c>
      <c r="W54" s="6" t="n">
        <v>8</v>
      </c>
      <c r="X54" s="8" t="n">
        <v>0.730019493</v>
      </c>
      <c r="Y54" s="8" t="n">
        <v>3.902777778</v>
      </c>
      <c r="Z54" s="8" t="n">
        <v>5.880969786</v>
      </c>
      <c r="AA54" s="8" t="n">
        <v>8.412768031</v>
      </c>
      <c r="AB54" s="8" t="n">
        <v>12.31920078</v>
      </c>
      <c r="AC54" s="8" t="n">
        <v>18.033869396</v>
      </c>
      <c r="AD54" s="8" t="n">
        <v>21.9</v>
      </c>
      <c r="AE54" s="8" t="n">
        <v>20.949317739</v>
      </c>
      <c r="AF54" s="8" t="n">
        <v>20.5</v>
      </c>
      <c r="AG54" s="8" t="n">
        <v>20</v>
      </c>
      <c r="AI54" s="0" t="s">
        <v>56</v>
      </c>
      <c r="AJ54" s="0" t="n">
        <v>220.801119439289</v>
      </c>
      <c r="AK54" s="0" t="n">
        <v>1430.83389768879</v>
      </c>
      <c r="AL54" s="0" t="n">
        <v>4035.54501792745</v>
      </c>
      <c r="AM54" s="0" t="n">
        <v>8108.0722601354</v>
      </c>
      <c r="AN54" s="0" t="n">
        <v>13542.2505232481</v>
      </c>
      <c r="AO54" s="0" t="n">
        <v>20141.2826943138</v>
      </c>
      <c r="AP54" s="0" t="n">
        <v>27671.603257784</v>
      </c>
      <c r="AQ54" s="0" t="n">
        <v>35895.2283892563</v>
      </c>
      <c r="AR54" s="0" t="n">
        <v>44588.3608698661</v>
      </c>
      <c r="AS54" s="0" t="n">
        <v>53551.1740347069</v>
      </c>
      <c r="AU54" s="9" t="n">
        <f aca="false">X54+C54</f>
        <v>0.730019493000518</v>
      </c>
      <c r="AV54" s="9" t="n">
        <f aca="false">Y54+D54</f>
        <v>7.21793607457399</v>
      </c>
      <c r="AW54" s="9" t="n">
        <f aca="false">Z54+E54</f>
        <v>13.0171646359689</v>
      </c>
      <c r="AX54" s="9" t="n">
        <f aca="false">AA54+F54</f>
        <v>19.5703769137615</v>
      </c>
      <c r="AY54" s="9" t="n">
        <f aca="false">AB54+G54</f>
        <v>27.2073604049664</v>
      </c>
      <c r="AZ54" s="9" t="n">
        <f aca="false">AC54+H54</f>
        <v>36.1134095907006</v>
      </c>
      <c r="BA54" s="9" t="n">
        <f aca="false">AD54+I54</f>
        <v>42.5310152423841</v>
      </c>
      <c r="BB54" s="9" t="n">
        <f aca="false">AE54+J54</f>
        <v>43.4797975512528</v>
      </c>
      <c r="BC54" s="9" t="n">
        <f aca="false">AF54+K54</f>
        <v>44.316801316739</v>
      </c>
      <c r="BD54" s="9" t="n">
        <f aca="false">AG54+L54</f>
        <v>44.5556525064132</v>
      </c>
      <c r="BE54" s="9"/>
      <c r="BF54" s="9" t="n">
        <f aca="false">X54-C54</f>
        <v>0.730019492999482</v>
      </c>
      <c r="BG54" s="9" t="n">
        <f aca="false">Y54-D54</f>
        <v>0.58761948142601</v>
      </c>
      <c r="BH54" s="9" t="n">
        <f aca="false">Z54-E54</f>
        <v>-1.25522506396892</v>
      </c>
      <c r="BI54" s="9" t="n">
        <f aca="false">AA54-F54</f>
        <v>-2.7448408517615</v>
      </c>
      <c r="BJ54" s="9" t="n">
        <f aca="false">AB54-G54</f>
        <v>-2.5689588449664</v>
      </c>
      <c r="BK54" s="9" t="n">
        <f aca="false">AC54-H54</f>
        <v>-0.0456707987005984</v>
      </c>
      <c r="BL54" s="9" t="n">
        <f aca="false">AD54-I54</f>
        <v>1.2689847576159</v>
      </c>
      <c r="BM54" s="9" t="n">
        <f aca="false">AE54-J54</f>
        <v>-1.5811620732528</v>
      </c>
      <c r="BN54" s="9" t="n">
        <f aca="false">AF54-K54</f>
        <v>-3.316801316739</v>
      </c>
      <c r="BO54" s="9" t="n">
        <f aca="false">AG54-L54</f>
        <v>-4.5556525064132</v>
      </c>
      <c r="BP54" s="9"/>
    </row>
    <row r="55" customFormat="false" ht="15" hidden="false" customHeight="false" outlineLevel="0" collapsed="false">
      <c r="A55" s="0" t="s">
        <v>57</v>
      </c>
      <c r="B55" s="0" t="s">
        <v>323</v>
      </c>
      <c r="C55" s="0" t="n">
        <v>8.38925408461579</v>
      </c>
      <c r="D55" s="0" t="n">
        <v>15.3175323809785</v>
      </c>
      <c r="E55" s="0" t="n">
        <v>8.99832687573774</v>
      </c>
      <c r="F55" s="0" t="n">
        <v>4.08024231151263</v>
      </c>
      <c r="G55" s="0" t="n">
        <v>1.69666488301815</v>
      </c>
      <c r="H55" s="0" t="n">
        <v>0.683200154881671</v>
      </c>
      <c r="I55" s="0" t="n">
        <v>0.271719712362825</v>
      </c>
      <c r="J55" s="0" t="n">
        <v>0.107545355687563</v>
      </c>
      <c r="K55" s="0" t="n">
        <v>0.0424849940907784</v>
      </c>
      <c r="L55" s="0" t="n">
        <v>0.0167708002933716</v>
      </c>
      <c r="N55" s="0" t="s">
        <v>206</v>
      </c>
      <c r="O55" s="0" t="s">
        <v>57</v>
      </c>
      <c r="P55" s="0" t="s">
        <v>324</v>
      </c>
      <c r="Q55" s="0" t="s">
        <v>248</v>
      </c>
      <c r="T55" s="6" t="n">
        <v>54</v>
      </c>
      <c r="U55" s="6" t="n">
        <v>54</v>
      </c>
      <c r="V55" s="6" t="n">
        <v>7</v>
      </c>
      <c r="W55" s="6" t="n">
        <v>20</v>
      </c>
      <c r="X55" s="8" t="n">
        <v>3.312682749</v>
      </c>
      <c r="Y55" s="8" t="n">
        <v>4.126218324</v>
      </c>
      <c r="Z55" s="8" t="n">
        <v>5.770711501</v>
      </c>
      <c r="AA55" s="8" t="n">
        <v>7.44761209</v>
      </c>
      <c r="AB55" s="8" t="n">
        <v>18.7</v>
      </c>
      <c r="AC55" s="8" t="n">
        <v>29.665082846</v>
      </c>
      <c r="AD55" s="8" t="n">
        <v>40.663255361</v>
      </c>
      <c r="AE55" s="8" t="n">
        <v>40.70297271</v>
      </c>
      <c r="AF55" s="8" t="n">
        <v>40.9</v>
      </c>
      <c r="AG55" s="8" t="n">
        <v>41.6</v>
      </c>
      <c r="AI55" s="0" t="s">
        <v>57</v>
      </c>
      <c r="AJ55" s="0" t="n">
        <v>6757.95173532033</v>
      </c>
      <c r="AK55" s="0" t="n">
        <v>17939.7503734346</v>
      </c>
      <c r="AL55" s="0" t="n">
        <v>24508.5289927232</v>
      </c>
      <c r="AM55" s="0" t="n">
        <v>27487.1058801274</v>
      </c>
      <c r="AN55" s="0" t="n">
        <v>28725.6712447307</v>
      </c>
      <c r="AO55" s="0" t="n">
        <v>29224.4073577943</v>
      </c>
      <c r="AP55" s="0" t="n">
        <v>29422.7627478191</v>
      </c>
      <c r="AQ55" s="0" t="n">
        <v>29501.2708574711</v>
      </c>
      <c r="AR55" s="0" t="n">
        <v>29532.2849031574</v>
      </c>
      <c r="AS55" s="0" t="n">
        <v>29544.5275873715</v>
      </c>
      <c r="AU55" s="9" t="n">
        <f aca="false">X55+C55</f>
        <v>11.7019368336158</v>
      </c>
      <c r="AV55" s="9" t="n">
        <f aca="false">Y55+D55</f>
        <v>19.4437507049785</v>
      </c>
      <c r="AW55" s="9" t="n">
        <f aca="false">Z55+E55</f>
        <v>14.7690383767377</v>
      </c>
      <c r="AX55" s="9" t="n">
        <f aca="false">AA55+F55</f>
        <v>11.5278544015126</v>
      </c>
      <c r="AY55" s="9" t="n">
        <f aca="false">AB55+G55</f>
        <v>20.3966648830181</v>
      </c>
      <c r="AZ55" s="9" t="n">
        <f aca="false">AC55+H55</f>
        <v>30.3482830008817</v>
      </c>
      <c r="BA55" s="9" t="n">
        <f aca="false">AD55+I55</f>
        <v>40.9349750733628</v>
      </c>
      <c r="BB55" s="9" t="n">
        <f aca="false">AE55+J55</f>
        <v>40.8105180656876</v>
      </c>
      <c r="BC55" s="9" t="n">
        <f aca="false">AF55+K55</f>
        <v>40.9424849940908</v>
      </c>
      <c r="BD55" s="9" t="n">
        <f aca="false">AG55+L55</f>
        <v>41.6167708002934</v>
      </c>
      <c r="BE55" s="9"/>
      <c r="BF55" s="9" t="n">
        <f aca="false">X55-C55</f>
        <v>-5.07657133561579</v>
      </c>
      <c r="BG55" s="9" t="n">
        <f aca="false">Y55-D55</f>
        <v>-11.1913140569785</v>
      </c>
      <c r="BH55" s="9" t="n">
        <f aca="false">Z55-E55</f>
        <v>-3.22761537473774</v>
      </c>
      <c r="BI55" s="9" t="n">
        <f aca="false">AA55-F55</f>
        <v>3.36736977848737</v>
      </c>
      <c r="BJ55" s="9" t="n">
        <f aca="false">AB55-G55</f>
        <v>17.0033351169818</v>
      </c>
      <c r="BK55" s="9" t="n">
        <f aca="false">AC55-H55</f>
        <v>28.9818826911183</v>
      </c>
      <c r="BL55" s="9" t="n">
        <f aca="false">AD55-I55</f>
        <v>40.3915356486372</v>
      </c>
      <c r="BM55" s="9" t="n">
        <f aca="false">AE55-J55</f>
        <v>40.5954273543124</v>
      </c>
      <c r="BN55" s="9" t="n">
        <f aca="false">AF55-K55</f>
        <v>40.8575150059092</v>
      </c>
      <c r="BO55" s="9" t="n">
        <f aca="false">AG55-L55</f>
        <v>41.5832291997066</v>
      </c>
      <c r="BP55" s="9"/>
    </row>
    <row r="56" customFormat="false" ht="15" hidden="false" customHeight="false" outlineLevel="0" collapsed="false">
      <c r="A56" s="0" t="s">
        <v>58</v>
      </c>
      <c r="B56" s="0" t="s">
        <v>325</v>
      </c>
      <c r="C56" s="0" t="n">
        <v>0.701875646417201</v>
      </c>
      <c r="D56" s="0" t="n">
        <v>3.79605778274143</v>
      </c>
      <c r="E56" s="0" t="n">
        <v>7.69033884067265</v>
      </c>
      <c r="F56" s="0" t="n">
        <v>11.3483546515785</v>
      </c>
      <c r="G56" s="0" t="n">
        <v>14.3230681957255</v>
      </c>
      <c r="H56" s="0" t="n">
        <v>16.4812175378909</v>
      </c>
      <c r="I56" s="0" t="n">
        <v>17.8482861196511</v>
      </c>
      <c r="J56" s="0" t="n">
        <v>18.5232933571771</v>
      </c>
      <c r="K56" s="0" t="n">
        <v>18.6316787143308</v>
      </c>
      <c r="L56" s="0" t="n">
        <v>18.3000682968933</v>
      </c>
      <c r="N56" s="0" t="s">
        <v>206</v>
      </c>
      <c r="O56" s="0" t="s">
        <v>58</v>
      </c>
      <c r="P56" s="0" t="s">
        <v>325</v>
      </c>
      <c r="T56" s="6" t="n">
        <v>55</v>
      </c>
      <c r="U56" s="6" t="n">
        <v>55</v>
      </c>
      <c r="V56" s="6" t="n">
        <v>37</v>
      </c>
      <c r="W56" s="6" t="n">
        <v>110</v>
      </c>
      <c r="X56" s="8" t="n">
        <v>0.730019493</v>
      </c>
      <c r="Y56" s="8" t="n">
        <v>3.902777778</v>
      </c>
      <c r="Z56" s="8" t="n">
        <v>5.880969786</v>
      </c>
      <c r="AA56" s="8" t="n">
        <v>8.412768031</v>
      </c>
      <c r="AB56" s="8" t="n">
        <v>12.31920078</v>
      </c>
      <c r="AC56" s="8" t="n">
        <v>18.033869396</v>
      </c>
      <c r="AD56" s="8" t="n">
        <v>21.9</v>
      </c>
      <c r="AE56" s="8" t="n">
        <v>20.949317739</v>
      </c>
      <c r="AF56" s="8" t="n">
        <v>20.5</v>
      </c>
      <c r="AG56" s="8" t="n">
        <v>20</v>
      </c>
      <c r="AI56" s="0" t="s">
        <v>58</v>
      </c>
      <c r="AJ56" s="0" t="n">
        <v>538.057297421658</v>
      </c>
      <c r="AK56" s="0" t="n">
        <v>3309.17947882289</v>
      </c>
      <c r="AL56" s="0" t="n">
        <v>8923.12683251392</v>
      </c>
      <c r="AM56" s="0" t="n">
        <v>17207.4257281663</v>
      </c>
      <c r="AN56" s="0" t="n">
        <v>27663.2655110459</v>
      </c>
      <c r="AO56" s="0" t="n">
        <v>39694.5543137062</v>
      </c>
      <c r="AP56" s="0" t="n">
        <v>52723.8031810515</v>
      </c>
      <c r="AQ56" s="0" t="n">
        <v>66245.8073317908</v>
      </c>
      <c r="AR56" s="0" t="n">
        <v>79846.9327932523</v>
      </c>
      <c r="AS56" s="0" t="n">
        <v>93205.9826499844</v>
      </c>
      <c r="AU56" s="9" t="n">
        <f aca="false">X56+C56</f>
        <v>1.4318951394172</v>
      </c>
      <c r="AV56" s="9" t="n">
        <f aca="false">Y56+D56</f>
        <v>7.69883556074143</v>
      </c>
      <c r="AW56" s="9" t="n">
        <f aca="false">Z56+E56</f>
        <v>13.5713086266727</v>
      </c>
      <c r="AX56" s="9" t="n">
        <f aca="false">AA56+F56</f>
        <v>19.7611226825785</v>
      </c>
      <c r="AY56" s="9" t="n">
        <f aca="false">AB56+G56</f>
        <v>26.6422689757255</v>
      </c>
      <c r="AZ56" s="9" t="n">
        <f aca="false">AC56+H56</f>
        <v>34.5150869338909</v>
      </c>
      <c r="BA56" s="9" t="n">
        <f aca="false">AD56+I56</f>
        <v>39.7482861196511</v>
      </c>
      <c r="BB56" s="9" t="n">
        <f aca="false">AE56+J56</f>
        <v>39.4726110961771</v>
      </c>
      <c r="BC56" s="9" t="n">
        <f aca="false">AF56+K56</f>
        <v>39.1316787143308</v>
      </c>
      <c r="BD56" s="9" t="n">
        <f aca="false">AG56+L56</f>
        <v>38.3000682968933</v>
      </c>
      <c r="BE56" s="9"/>
      <c r="BF56" s="9" t="n">
        <f aca="false">X56-C56</f>
        <v>0.028143846582799</v>
      </c>
      <c r="BG56" s="9" t="n">
        <f aca="false">Y56-D56</f>
        <v>0.10671999525857</v>
      </c>
      <c r="BH56" s="9" t="n">
        <f aca="false">Z56-E56</f>
        <v>-1.80936905467265</v>
      </c>
      <c r="BI56" s="9" t="n">
        <f aca="false">AA56-F56</f>
        <v>-2.9355866205785</v>
      </c>
      <c r="BJ56" s="9" t="n">
        <f aca="false">AB56-G56</f>
        <v>-2.0038674157255</v>
      </c>
      <c r="BK56" s="9" t="n">
        <f aca="false">AC56-H56</f>
        <v>1.5526518581091</v>
      </c>
      <c r="BL56" s="9" t="n">
        <f aca="false">AD56-I56</f>
        <v>4.0517138803489</v>
      </c>
      <c r="BM56" s="9" t="n">
        <f aca="false">AE56-J56</f>
        <v>2.4260243818229</v>
      </c>
      <c r="BN56" s="9" t="n">
        <f aca="false">AF56-K56</f>
        <v>1.8683212856692</v>
      </c>
      <c r="BO56" s="9" t="n">
        <f aca="false">AG56-L56</f>
        <v>1.6999317031067</v>
      </c>
      <c r="BP56" s="9"/>
    </row>
    <row r="57" customFormat="false" ht="15" hidden="false" customHeight="false" outlineLevel="0" collapsed="false">
      <c r="A57" s="0" t="s">
        <v>59</v>
      </c>
      <c r="B57" s="0" t="s">
        <v>326</v>
      </c>
      <c r="C57" s="0" t="n">
        <v>1.01226044615921</v>
      </c>
      <c r="D57" s="0" t="n">
        <v>2.78550287283212</v>
      </c>
      <c r="E57" s="0" t="n">
        <v>2.61262257528209</v>
      </c>
      <c r="F57" s="0" t="n">
        <v>1.82760687089963</v>
      </c>
      <c r="G57" s="0" t="n">
        <v>1.13255663965956</v>
      </c>
      <c r="H57" s="0" t="n">
        <v>0.662373189031096</v>
      </c>
      <c r="I57" s="0" t="n">
        <v>0.376106213082453</v>
      </c>
      <c r="J57" s="0" t="n">
        <v>0.210251667078315</v>
      </c>
      <c r="K57" s="0" t="n">
        <v>0.116553254757917</v>
      </c>
      <c r="L57" s="0" t="n">
        <v>0.064317910668712</v>
      </c>
      <c r="N57" s="0" t="s">
        <v>206</v>
      </c>
      <c r="O57" s="0" t="s">
        <v>59</v>
      </c>
      <c r="P57" s="0" t="s">
        <v>327</v>
      </c>
      <c r="Q57" s="0" t="s">
        <v>248</v>
      </c>
      <c r="T57" s="6" t="n">
        <v>56</v>
      </c>
      <c r="U57" s="6" t="n">
        <v>56</v>
      </c>
      <c r="V57" s="6" t="n">
        <v>5</v>
      </c>
      <c r="W57" s="6" t="n">
        <v>14</v>
      </c>
      <c r="X57" s="8" t="n">
        <v>3.312682749</v>
      </c>
      <c r="Y57" s="8" t="n">
        <v>4.126218324</v>
      </c>
      <c r="Z57" s="8" t="n">
        <v>5.770711501</v>
      </c>
      <c r="AA57" s="8" t="n">
        <v>7.44761209</v>
      </c>
      <c r="AB57" s="8" t="n">
        <v>18.7</v>
      </c>
      <c r="AC57" s="8" t="n">
        <v>29.665082846</v>
      </c>
      <c r="AD57" s="8" t="n">
        <v>40.663255361</v>
      </c>
      <c r="AE57" s="8" t="n">
        <v>40.70297271</v>
      </c>
      <c r="AF57" s="8" t="n">
        <v>40.9</v>
      </c>
      <c r="AG57" s="8" t="n">
        <v>41.6</v>
      </c>
      <c r="AI57" s="0" t="s">
        <v>59</v>
      </c>
      <c r="AJ57" s="0" t="n">
        <v>795.459453721422</v>
      </c>
      <c r="AK57" s="0" t="n">
        <v>2828.87655088887</v>
      </c>
      <c r="AL57" s="0" t="n">
        <v>4736.0910308448</v>
      </c>
      <c r="AM57" s="0" t="n">
        <v>6070.24404660153</v>
      </c>
      <c r="AN57" s="0" t="n">
        <v>6897.01039355301</v>
      </c>
      <c r="AO57" s="0" t="n">
        <v>7380.54282154571</v>
      </c>
      <c r="AP57" s="0" t="n">
        <v>7655.1003570959</v>
      </c>
      <c r="AQ57" s="0" t="n">
        <v>7808.58407406307</v>
      </c>
      <c r="AR57" s="0" t="n">
        <v>7893.66795003635</v>
      </c>
      <c r="AS57" s="0" t="n">
        <v>7940.6200248245</v>
      </c>
      <c r="AU57" s="9" t="n">
        <f aca="false">X57+C57</f>
        <v>4.32494319515921</v>
      </c>
      <c r="AV57" s="9" t="n">
        <f aca="false">Y57+D57</f>
        <v>6.91172119683212</v>
      </c>
      <c r="AW57" s="9" t="n">
        <f aca="false">Z57+E57</f>
        <v>8.38333407628209</v>
      </c>
      <c r="AX57" s="9" t="n">
        <f aca="false">AA57+F57</f>
        <v>9.27521896089963</v>
      </c>
      <c r="AY57" s="9" t="n">
        <f aca="false">AB57+G57</f>
        <v>19.8325566396596</v>
      </c>
      <c r="AZ57" s="9" t="n">
        <f aca="false">AC57+H57</f>
        <v>30.3274560350311</v>
      </c>
      <c r="BA57" s="9" t="n">
        <f aca="false">AD57+I57</f>
        <v>41.0393615740825</v>
      </c>
      <c r="BB57" s="9" t="n">
        <f aca="false">AE57+J57</f>
        <v>40.9132243770783</v>
      </c>
      <c r="BC57" s="9" t="n">
        <f aca="false">AF57+K57</f>
        <v>41.0165532547579</v>
      </c>
      <c r="BD57" s="9" t="n">
        <f aca="false">AG57+L57</f>
        <v>41.6643179106687</v>
      </c>
      <c r="BE57" s="9"/>
      <c r="BF57" s="9" t="n">
        <f aca="false">X57-C57</f>
        <v>2.30042230284079</v>
      </c>
      <c r="BG57" s="9" t="n">
        <f aca="false">Y57-D57</f>
        <v>1.34071545116788</v>
      </c>
      <c r="BH57" s="9" t="n">
        <f aca="false">Z57-E57</f>
        <v>3.15808892571791</v>
      </c>
      <c r="BI57" s="9" t="n">
        <f aca="false">AA57-F57</f>
        <v>5.62000521910037</v>
      </c>
      <c r="BJ57" s="9" t="n">
        <f aca="false">AB57-G57</f>
        <v>17.5674433603404</v>
      </c>
      <c r="BK57" s="9" t="n">
        <f aca="false">AC57-H57</f>
        <v>29.0027096569689</v>
      </c>
      <c r="BL57" s="9" t="n">
        <f aca="false">AD57-I57</f>
        <v>40.2871491479175</v>
      </c>
      <c r="BM57" s="9" t="n">
        <f aca="false">AE57-J57</f>
        <v>40.4927210429217</v>
      </c>
      <c r="BN57" s="9" t="n">
        <f aca="false">AF57-K57</f>
        <v>40.7834467452421</v>
      </c>
      <c r="BO57" s="9" t="n">
        <f aca="false">AG57-L57</f>
        <v>41.5356820893313</v>
      </c>
      <c r="BP57" s="9"/>
    </row>
    <row r="58" customFormat="false" ht="15" hidden="false" customHeight="false" outlineLevel="0" collapsed="false">
      <c r="A58" s="0" t="s">
        <v>60</v>
      </c>
      <c r="B58" s="0" t="s">
        <v>328</v>
      </c>
      <c r="C58" s="0" t="n">
        <v>20.3656194725419</v>
      </c>
      <c r="D58" s="0" t="n">
        <v>59.1578786039698</v>
      </c>
      <c r="E58" s="0" t="n">
        <v>58.5523154525437</v>
      </c>
      <c r="F58" s="0" t="n">
        <v>42.001112382142</v>
      </c>
      <c r="G58" s="0" t="n">
        <v>26.3602881391712</v>
      </c>
      <c r="H58" s="0" t="n">
        <v>15.5199281418917</v>
      </c>
      <c r="I58" s="0" t="n">
        <v>8.84404174604944</v>
      </c>
      <c r="J58" s="0" t="n">
        <v>4.95360727489168</v>
      </c>
      <c r="K58" s="0" t="n">
        <v>2.74894088722253</v>
      </c>
      <c r="L58" s="0" t="n">
        <v>1.5178323983185</v>
      </c>
      <c r="N58" s="0" t="s">
        <v>206</v>
      </c>
      <c r="O58" s="0" t="s">
        <v>60</v>
      </c>
      <c r="P58" s="0" t="s">
        <v>324</v>
      </c>
      <c r="Q58" s="0" t="s">
        <v>260</v>
      </c>
      <c r="T58" s="6" t="n">
        <v>57</v>
      </c>
      <c r="U58" s="6" t="n">
        <v>57</v>
      </c>
      <c r="V58" s="6" t="n">
        <v>49</v>
      </c>
      <c r="W58" s="6" t="n">
        <v>146</v>
      </c>
      <c r="X58" s="8" t="n">
        <v>3</v>
      </c>
      <c r="Y58" s="8" t="n">
        <v>9</v>
      </c>
      <c r="Z58" s="8" t="n">
        <v>10</v>
      </c>
      <c r="AA58" s="8" t="n">
        <v>26</v>
      </c>
      <c r="AB58" s="8" t="n">
        <v>40</v>
      </c>
      <c r="AC58" s="8" t="n">
        <v>50</v>
      </c>
      <c r="AD58" s="8" t="n">
        <v>50</v>
      </c>
      <c r="AE58" s="8" t="n">
        <v>50</v>
      </c>
      <c r="AF58" s="8" t="n">
        <v>150</v>
      </c>
      <c r="AG58" s="8" t="n">
        <v>1500</v>
      </c>
      <c r="AI58" s="0" t="s">
        <v>60</v>
      </c>
      <c r="AJ58" s="0" t="n">
        <v>22480.8832388313</v>
      </c>
      <c r="AK58" s="0" t="n">
        <v>87258.7603101782</v>
      </c>
      <c r="AL58" s="0" t="n">
        <v>151373.545730713</v>
      </c>
      <c r="AM58" s="0" t="n">
        <v>197364.763789159</v>
      </c>
      <c r="AN58" s="0" t="n">
        <v>226229.279301551</v>
      </c>
      <c r="AO58" s="0" t="n">
        <v>243223.600616922</v>
      </c>
      <c r="AP58" s="0" t="n">
        <v>252907.826328847</v>
      </c>
      <c r="AQ58" s="0" t="n">
        <v>258332.026294853</v>
      </c>
      <c r="AR58" s="0" t="n">
        <v>261342.116566362</v>
      </c>
      <c r="AS58" s="0" t="n">
        <v>263004.143042521</v>
      </c>
      <c r="AU58" s="9" t="n">
        <f aca="false">X58+C58</f>
        <v>23.3656194725419</v>
      </c>
      <c r="AV58" s="9" t="n">
        <f aca="false">Y58+D58</f>
        <v>68.1578786039698</v>
      </c>
      <c r="AW58" s="9" t="n">
        <f aca="false">Z58+E58</f>
        <v>68.5523154525437</v>
      </c>
      <c r="AX58" s="9" t="n">
        <f aca="false">AA58+F58</f>
        <v>68.001112382142</v>
      </c>
      <c r="AY58" s="9" t="n">
        <f aca="false">AB58+G58</f>
        <v>66.3602881391712</v>
      </c>
      <c r="AZ58" s="9" t="n">
        <f aca="false">AC58+H58</f>
        <v>65.5199281418917</v>
      </c>
      <c r="BA58" s="9" t="n">
        <f aca="false">AD58+I58</f>
        <v>58.8440417460494</v>
      </c>
      <c r="BB58" s="9" t="n">
        <f aca="false">AE58+J58</f>
        <v>54.9536072748917</v>
      </c>
      <c r="BC58" s="9" t="n">
        <f aca="false">AF58+K58</f>
        <v>152.748940887223</v>
      </c>
      <c r="BD58" s="9" t="n">
        <f aca="false">AG58+L58</f>
        <v>1501.51783239832</v>
      </c>
      <c r="BE58" s="9"/>
      <c r="BF58" s="9" t="n">
        <f aca="false">X58-C58</f>
        <v>-17.3656194725419</v>
      </c>
      <c r="BG58" s="9" t="n">
        <f aca="false">Y58-D58</f>
        <v>-50.1578786039698</v>
      </c>
      <c r="BH58" s="9" t="n">
        <f aca="false">Z58-E58</f>
        <v>-48.5523154525437</v>
      </c>
      <c r="BI58" s="9" t="n">
        <f aca="false">AA58-F58</f>
        <v>-16.001112382142</v>
      </c>
      <c r="BJ58" s="9" t="n">
        <f aca="false">AB58-G58</f>
        <v>13.6397118608288</v>
      </c>
      <c r="BK58" s="9" t="n">
        <f aca="false">AC58-H58</f>
        <v>34.4800718581083</v>
      </c>
      <c r="BL58" s="9" t="n">
        <f aca="false">AD58-I58</f>
        <v>41.1559582539506</v>
      </c>
      <c r="BM58" s="9" t="n">
        <f aca="false">AE58-J58</f>
        <v>45.0463927251083</v>
      </c>
      <c r="BN58" s="9" t="n">
        <f aca="false">AF58-K58</f>
        <v>147.251059112778</v>
      </c>
      <c r="BO58" s="9" t="n">
        <f aca="false">AG58-L58</f>
        <v>1498.48216760168</v>
      </c>
      <c r="BP58" s="9"/>
    </row>
    <row r="59" customFormat="false" ht="15" hidden="false" customHeight="false" outlineLevel="0" collapsed="false">
      <c r="A59" s="0" t="s">
        <v>61</v>
      </c>
      <c r="B59" s="0" t="s">
        <v>329</v>
      </c>
      <c r="C59" s="0" t="n">
        <v>0.515006021351189</v>
      </c>
      <c r="D59" s="0" t="n">
        <v>2.32719034600422</v>
      </c>
      <c r="E59" s="0" t="n">
        <v>3.68095161585034</v>
      </c>
      <c r="F59" s="0" t="n">
        <v>4.17745398239126</v>
      </c>
      <c r="G59" s="0" t="n">
        <v>4.05001159641517</v>
      </c>
      <c r="H59" s="0" t="n">
        <v>3.59301484989807</v>
      </c>
      <c r="I59" s="0" t="n">
        <v>3.01720978852458</v>
      </c>
      <c r="J59" s="0" t="n">
        <v>2.44407905153849</v>
      </c>
      <c r="K59" s="0" t="n">
        <v>1.93191201086019</v>
      </c>
      <c r="L59" s="0" t="n">
        <v>1.50119901677399</v>
      </c>
      <c r="N59" s="0" t="s">
        <v>206</v>
      </c>
      <c r="O59" s="0" t="s">
        <v>61</v>
      </c>
      <c r="P59" s="0" t="s">
        <v>330</v>
      </c>
      <c r="Q59" s="0" t="s">
        <v>248</v>
      </c>
      <c r="T59" s="6" t="n">
        <v>58</v>
      </c>
      <c r="U59" s="6" t="n">
        <v>58</v>
      </c>
      <c r="V59" s="6" t="n">
        <v>8</v>
      </c>
      <c r="W59" s="6" t="n">
        <v>23</v>
      </c>
      <c r="X59" s="8" t="n">
        <v>3.312682749</v>
      </c>
      <c r="Y59" s="8" t="n">
        <v>4.126218324</v>
      </c>
      <c r="Z59" s="8" t="n">
        <v>5.770711501</v>
      </c>
      <c r="AA59" s="8" t="n">
        <v>7.44761209</v>
      </c>
      <c r="AB59" s="8" t="n">
        <v>18.7</v>
      </c>
      <c r="AC59" s="8" t="n">
        <v>29.665082846</v>
      </c>
      <c r="AD59" s="8" t="n">
        <v>40.663255361</v>
      </c>
      <c r="AE59" s="8" t="n">
        <v>40.70297271</v>
      </c>
      <c r="AF59" s="8" t="n">
        <v>40.9</v>
      </c>
      <c r="AG59" s="8" t="n">
        <v>41.6</v>
      </c>
      <c r="AI59" s="0" t="s">
        <v>61</v>
      </c>
      <c r="AJ59" s="0" t="n">
        <v>395.474736290067</v>
      </c>
      <c r="AK59" s="0" t="n">
        <v>2094.32368887315</v>
      </c>
      <c r="AL59" s="0" t="n">
        <v>4781.41836844391</v>
      </c>
      <c r="AM59" s="0" t="n">
        <v>7830.95977558953</v>
      </c>
      <c r="AN59" s="0" t="n">
        <v>10787.4682409726</v>
      </c>
      <c r="AO59" s="0" t="n">
        <v>13410.3690813982</v>
      </c>
      <c r="AP59" s="0" t="n">
        <v>15612.9322270211</v>
      </c>
      <c r="AQ59" s="0" t="n">
        <v>17397.1099346442</v>
      </c>
      <c r="AR59" s="0" t="n">
        <v>18807.4057025722</v>
      </c>
      <c r="AS59" s="0" t="n">
        <v>19903.2809848172</v>
      </c>
      <c r="AU59" s="9" t="n">
        <f aca="false">X59+C59</f>
        <v>3.82768877035119</v>
      </c>
      <c r="AV59" s="9" t="n">
        <f aca="false">Y59+D59</f>
        <v>6.45340867000422</v>
      </c>
      <c r="AW59" s="9" t="n">
        <f aca="false">Z59+E59</f>
        <v>9.45166311685034</v>
      </c>
      <c r="AX59" s="9" t="n">
        <f aca="false">AA59+F59</f>
        <v>11.6250660723913</v>
      </c>
      <c r="AY59" s="9" t="n">
        <f aca="false">AB59+G59</f>
        <v>22.7500115964152</v>
      </c>
      <c r="AZ59" s="9" t="n">
        <f aca="false">AC59+H59</f>
        <v>33.2580976958981</v>
      </c>
      <c r="BA59" s="9" t="n">
        <f aca="false">AD59+I59</f>
        <v>43.6804651495246</v>
      </c>
      <c r="BB59" s="9" t="n">
        <f aca="false">AE59+J59</f>
        <v>43.1470517615385</v>
      </c>
      <c r="BC59" s="9" t="n">
        <f aca="false">AF59+K59</f>
        <v>42.8319120108602</v>
      </c>
      <c r="BD59" s="9" t="n">
        <f aca="false">AG59+L59</f>
        <v>43.101199016774</v>
      </c>
      <c r="BE59" s="9"/>
      <c r="BF59" s="9" t="n">
        <f aca="false">X59-C59</f>
        <v>2.79767672764881</v>
      </c>
      <c r="BG59" s="9" t="n">
        <f aca="false">Y59-D59</f>
        <v>1.79902797799578</v>
      </c>
      <c r="BH59" s="9" t="n">
        <f aca="false">Z59-E59</f>
        <v>2.08975988514966</v>
      </c>
      <c r="BI59" s="9" t="n">
        <f aca="false">AA59-F59</f>
        <v>3.27015810760874</v>
      </c>
      <c r="BJ59" s="9" t="n">
        <f aca="false">AB59-G59</f>
        <v>14.6499884035848</v>
      </c>
      <c r="BK59" s="9" t="n">
        <f aca="false">AC59-H59</f>
        <v>26.0720679961019</v>
      </c>
      <c r="BL59" s="9" t="n">
        <f aca="false">AD59-I59</f>
        <v>37.6460455724754</v>
      </c>
      <c r="BM59" s="9" t="n">
        <f aca="false">AE59-J59</f>
        <v>38.2588936584615</v>
      </c>
      <c r="BN59" s="9" t="n">
        <f aca="false">AF59-K59</f>
        <v>38.9680879891398</v>
      </c>
      <c r="BO59" s="9" t="n">
        <f aca="false">AG59-L59</f>
        <v>40.098800983226</v>
      </c>
      <c r="BP59" s="9"/>
    </row>
    <row r="60" customFormat="false" ht="15" hidden="false" customHeight="false" outlineLevel="0" collapsed="false">
      <c r="A60" s="0" t="s">
        <v>62</v>
      </c>
      <c r="B60" s="0" t="s">
        <v>331</v>
      </c>
      <c r="C60" s="9" t="n">
        <v>5.29344604679141E-013</v>
      </c>
      <c r="D60" s="0" t="n">
        <v>1.9226512702693</v>
      </c>
      <c r="E60" s="0" t="n">
        <v>2.67615668582489</v>
      </c>
      <c r="F60" s="0" t="n">
        <v>2.75242741609697</v>
      </c>
      <c r="G60" s="0" t="n">
        <v>2.45833756707129</v>
      </c>
      <c r="H60" s="0" t="n">
        <v>2.03062535831269</v>
      </c>
      <c r="I60" s="0" t="n">
        <v>1.59961129991649</v>
      </c>
      <c r="J60" s="0" t="n">
        <v>1.22232441235663</v>
      </c>
      <c r="K60" s="0" t="n">
        <v>0.915347290843918</v>
      </c>
      <c r="L60" s="0" t="n">
        <v>0.676122786910275</v>
      </c>
      <c r="N60" s="0" t="s">
        <v>206</v>
      </c>
      <c r="O60" s="0" t="s">
        <v>62</v>
      </c>
      <c r="P60" s="0" t="s">
        <v>332</v>
      </c>
      <c r="Q60" s="0" t="s">
        <v>248</v>
      </c>
      <c r="T60" s="6" t="n">
        <v>59</v>
      </c>
      <c r="U60" s="6" t="n">
        <v>59</v>
      </c>
      <c r="V60" s="6" t="n">
        <v>41</v>
      </c>
      <c r="W60" s="6" t="n">
        <v>122</v>
      </c>
      <c r="X60" s="8" t="n">
        <v>0.754386</v>
      </c>
      <c r="Y60" s="8" t="n">
        <v>2.863060429</v>
      </c>
      <c r="Z60" s="8" t="n">
        <v>5.584307992</v>
      </c>
      <c r="AA60" s="8" t="n">
        <v>7.75</v>
      </c>
      <c r="AB60" s="8" t="n">
        <v>11.23245614</v>
      </c>
      <c r="AC60" s="8" t="n">
        <v>15.656432749</v>
      </c>
      <c r="AD60" s="8" t="n">
        <v>15.391812865</v>
      </c>
      <c r="AE60" s="8" t="n">
        <v>15.324561404</v>
      </c>
      <c r="AF60" s="8" t="n">
        <v>15.762670565</v>
      </c>
      <c r="AG60" s="8" t="n">
        <v>15.5</v>
      </c>
      <c r="AI60" s="0" t="s">
        <v>62</v>
      </c>
      <c r="AJ60" s="0" t="n">
        <v>196.024060939893</v>
      </c>
      <c r="AK60" s="0" t="n">
        <v>897.791774588188</v>
      </c>
      <c r="AL60" s="0" t="n">
        <v>1874.58896491428</v>
      </c>
      <c r="AM60" s="0" t="n">
        <v>2879.22497178966</v>
      </c>
      <c r="AN60" s="0" t="n">
        <v>3776.51818377069</v>
      </c>
      <c r="AO60" s="0" t="n">
        <v>4517.69643955482</v>
      </c>
      <c r="AP60" s="0" t="n">
        <v>5101.55456402433</v>
      </c>
      <c r="AQ60" s="0" t="n">
        <v>5547.70297453451</v>
      </c>
      <c r="AR60" s="0" t="n">
        <v>5881.80473569255</v>
      </c>
      <c r="AS60" s="0" t="n">
        <v>6128.58955291478</v>
      </c>
      <c r="AU60" s="9" t="n">
        <f aca="false">X60+C60</f>
        <v>0.754386000000529</v>
      </c>
      <c r="AV60" s="9" t="n">
        <f aca="false">Y60+D60</f>
        <v>4.7857116992693</v>
      </c>
      <c r="AW60" s="9" t="n">
        <f aca="false">Z60+E60</f>
        <v>8.26046467782489</v>
      </c>
      <c r="AX60" s="9" t="n">
        <f aca="false">AA60+F60</f>
        <v>10.502427416097</v>
      </c>
      <c r="AY60" s="9" t="n">
        <f aca="false">AB60+G60</f>
        <v>13.6907937070713</v>
      </c>
      <c r="AZ60" s="9" t="n">
        <f aca="false">AC60+H60</f>
        <v>17.6870581073127</v>
      </c>
      <c r="BA60" s="9" t="n">
        <f aca="false">AD60+I60</f>
        <v>16.9914241649165</v>
      </c>
      <c r="BB60" s="9" t="n">
        <f aca="false">AE60+J60</f>
        <v>16.5468858163566</v>
      </c>
      <c r="BC60" s="9" t="n">
        <f aca="false">AF60+K60</f>
        <v>16.6780178558439</v>
      </c>
      <c r="BD60" s="9" t="n">
        <f aca="false">AG60+L60</f>
        <v>16.1761227869103</v>
      </c>
      <c r="BE60" s="9"/>
      <c r="BF60" s="9" t="n">
        <f aca="false">X60-C60</f>
        <v>0.754385999999471</v>
      </c>
      <c r="BG60" s="9" t="n">
        <f aca="false">Y60-D60</f>
        <v>0.9404091587307</v>
      </c>
      <c r="BH60" s="9" t="n">
        <f aca="false">Z60-E60</f>
        <v>2.90815130617511</v>
      </c>
      <c r="BI60" s="9" t="n">
        <f aca="false">AA60-F60</f>
        <v>4.99757258390303</v>
      </c>
      <c r="BJ60" s="9" t="n">
        <f aca="false">AB60-G60</f>
        <v>8.77411857292871</v>
      </c>
      <c r="BK60" s="9" t="n">
        <f aca="false">AC60-H60</f>
        <v>13.6258073906873</v>
      </c>
      <c r="BL60" s="9" t="n">
        <f aca="false">AD60-I60</f>
        <v>13.7922015650835</v>
      </c>
      <c r="BM60" s="9" t="n">
        <f aca="false">AE60-J60</f>
        <v>14.1022369916434</v>
      </c>
      <c r="BN60" s="9" t="n">
        <f aca="false">AF60-K60</f>
        <v>14.8473232741561</v>
      </c>
      <c r="BO60" s="9" t="n">
        <f aca="false">AG60-L60</f>
        <v>14.8238772130897</v>
      </c>
      <c r="BP60" s="9"/>
    </row>
  </sheetData>
  <conditionalFormatting sqref="C2:L60">
    <cfRule type="colorScale" priority="2">
      <colorScale>
        <cfvo type="min" val="0"/>
        <cfvo type="percentile" val="50"/>
        <cfvo type="max" val="0"/>
        <color rgb="FF5A8AC6"/>
        <color rgb="FFFCFCFF"/>
        <color rgb="FFF8696B"/>
      </colorScale>
    </cfRule>
  </conditionalFormatting>
  <conditionalFormatting sqref="AU2:BD60">
    <cfRule type="colorScale" priority="3">
      <colorScale>
        <cfvo type="min" val="0"/>
        <cfvo type="percentile" val="50"/>
        <cfvo type="max" val="0"/>
        <color rgb="FF5A8AC6"/>
        <color rgb="FFFCFCFF"/>
        <color rgb="FFF8696B"/>
      </colorScale>
    </cfRule>
  </conditionalFormatting>
  <conditionalFormatting sqref="BF2:BO60">
    <cfRule type="cellIs" priority="4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77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N177" activeCellId="0" sqref="E2:N177"/>
    </sheetView>
  </sheetViews>
  <sheetFormatPr defaultRowHeight="15"/>
  <cols>
    <col collapsed="false" hidden="false" max="2" min="1" style="0" width="12.9591836734694"/>
    <col collapsed="false" hidden="false" max="3" min="3" style="0" width="10.3928571428571"/>
    <col collapsed="false" hidden="false" max="4" min="4" style="0" width="15.9285714285714"/>
    <col collapsed="false" hidden="false" max="5" min="5" style="0" width="25.515306122449"/>
    <col collapsed="false" hidden="false" max="14" min="6" style="0" width="10.2602040816327"/>
    <col collapsed="false" hidden="false" max="1025" min="15" style="0" width="8.36734693877551"/>
  </cols>
  <sheetData>
    <row r="1" customFormat="false" ht="15" hidden="false" customHeight="false" outlineLevel="0" collapsed="false">
      <c r="A1" s="3" t="s">
        <v>63</v>
      </c>
      <c r="B1" s="3" t="s">
        <v>64</v>
      </c>
      <c r="C1" s="3" t="s">
        <v>65</v>
      </c>
      <c r="D1" s="3" t="s">
        <v>66</v>
      </c>
      <c r="E1" s="3" t="s">
        <v>67</v>
      </c>
      <c r="G1" s="4" t="s">
        <v>68</v>
      </c>
      <c r="H1" s="5"/>
      <c r="J1" s="4" t="s">
        <v>69</v>
      </c>
      <c r="K1" s="5"/>
      <c r="O1" s="4" t="s">
        <v>70</v>
      </c>
      <c r="R1" s="0" t="s">
        <v>333</v>
      </c>
    </row>
    <row r="2" customFormat="false" ht="13.8" hidden="false" customHeight="false" outlineLevel="0" collapsed="false">
      <c r="A2" s="6"/>
      <c r="B2" s="6" t="n">
        <v>24</v>
      </c>
      <c r="C2" s="6" t="n">
        <v>1</v>
      </c>
      <c r="D2" s="6" t="n">
        <v>1</v>
      </c>
      <c r="E2" s="11" t="s">
        <v>71</v>
      </c>
      <c r="F2" s="11" t="n">
        <v>10</v>
      </c>
      <c r="G2" s="11"/>
      <c r="H2" s="11"/>
      <c r="I2" s="11"/>
      <c r="J2" s="11"/>
      <c r="K2" s="11"/>
      <c r="L2" s="11"/>
      <c r="M2" s="11"/>
      <c r="N2" s="11"/>
      <c r="O2" s="2" t="s">
        <v>72</v>
      </c>
    </row>
    <row r="3" customFormat="false" ht="13.8" hidden="false" customHeight="false" outlineLevel="0" collapsed="false">
      <c r="A3" s="6" t="n">
        <v>24</v>
      </c>
      <c r="B3" s="6" t="n">
        <v>24</v>
      </c>
      <c r="C3" s="6" t="n">
        <v>1</v>
      </c>
      <c r="D3" s="6" t="n">
        <v>2</v>
      </c>
      <c r="E3" s="11" t="n">
        <v>27.503681740977</v>
      </c>
      <c r="F3" s="11" t="n">
        <v>42.5216136748715</v>
      </c>
      <c r="G3" s="11" t="n">
        <v>56.3439029286159</v>
      </c>
      <c r="H3" s="11" t="n">
        <v>68.295427824734</v>
      </c>
      <c r="I3" s="11" t="n">
        <v>78.2451158610842</v>
      </c>
      <c r="J3" s="11" t="n">
        <v>86.3262336201887</v>
      </c>
      <c r="K3" s="11" t="n">
        <v>92.7800709971936</v>
      </c>
      <c r="L3" s="11" t="n">
        <v>97.8735908856022</v>
      </c>
      <c r="M3" s="11" t="n">
        <v>101.85941594832</v>
      </c>
      <c r="N3" s="11" t="n">
        <v>104.959099780069</v>
      </c>
      <c r="O3" s="2" t="s">
        <v>27</v>
      </c>
    </row>
    <row r="4" customFormat="false" ht="13.8" hidden="false" customHeight="false" outlineLevel="0" collapsed="false">
      <c r="A4" s="6"/>
      <c r="B4" s="6"/>
      <c r="C4" s="6"/>
      <c r="D4" s="6" t="n">
        <v>3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2" t="s">
        <v>72</v>
      </c>
    </row>
    <row r="5" customFormat="false" ht="13.8" hidden="false" customHeight="false" outlineLevel="0" collapsed="false">
      <c r="A5" s="6"/>
      <c r="B5" s="6" t="n">
        <v>21</v>
      </c>
      <c r="C5" s="6" t="n">
        <v>2</v>
      </c>
      <c r="D5" s="6" t="n">
        <v>4</v>
      </c>
      <c r="E5" s="11" t="s">
        <v>73</v>
      </c>
      <c r="F5" s="11" t="n">
        <v>10</v>
      </c>
      <c r="G5" s="11"/>
      <c r="H5" s="11"/>
      <c r="I5" s="11"/>
      <c r="J5" s="11"/>
      <c r="K5" s="11"/>
      <c r="L5" s="11"/>
      <c r="M5" s="11"/>
      <c r="N5" s="11"/>
      <c r="O5" s="2" t="s">
        <v>72</v>
      </c>
    </row>
    <row r="6" customFormat="false" ht="13.8" hidden="false" customHeight="false" outlineLevel="0" collapsed="false">
      <c r="A6" s="6" t="n">
        <v>21</v>
      </c>
      <c r="B6" s="6" t="n">
        <v>21</v>
      </c>
      <c r="C6" s="6" t="n">
        <v>2</v>
      </c>
      <c r="D6" s="6" t="n">
        <v>5</v>
      </c>
      <c r="E6" s="11" t="n">
        <v>0.985700034801516</v>
      </c>
      <c r="F6" s="11" t="n">
        <v>8.3623297409791</v>
      </c>
      <c r="G6" s="11" t="n">
        <v>18.6145458221464</v>
      </c>
      <c r="H6" s="11" t="n">
        <v>28.7551956087984</v>
      </c>
      <c r="I6" s="11" t="n">
        <v>37.5725082376977</v>
      </c>
      <c r="J6" s="11" t="n">
        <v>44.7521165898945</v>
      </c>
      <c r="K6" s="11" t="n">
        <v>50.3788447733212</v>
      </c>
      <c r="L6" s="11" t="n">
        <v>54.683885333281</v>
      </c>
      <c r="M6" s="11" t="n">
        <v>57.9260382768092</v>
      </c>
      <c r="N6" s="11" t="n">
        <v>60.3416924353343</v>
      </c>
      <c r="O6" s="2" t="s">
        <v>24</v>
      </c>
    </row>
    <row r="7" customFormat="false" ht="13.8" hidden="false" customHeight="false" outlineLevel="0" collapsed="false">
      <c r="A7" s="6"/>
      <c r="B7" s="6"/>
      <c r="C7" s="6"/>
      <c r="D7" s="6" t="n">
        <v>6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2" t="s">
        <v>72</v>
      </c>
    </row>
    <row r="8" customFormat="false" ht="13.8" hidden="false" customHeight="false" outlineLevel="0" collapsed="false">
      <c r="A8" s="6"/>
      <c r="B8" s="6" t="n">
        <v>53</v>
      </c>
      <c r="C8" s="6" t="n">
        <v>3</v>
      </c>
      <c r="D8" s="6" t="n">
        <v>7</v>
      </c>
      <c r="E8" s="11" t="s">
        <v>74</v>
      </c>
      <c r="F8" s="11" t="n">
        <v>10</v>
      </c>
      <c r="G8" s="11"/>
      <c r="H8" s="11"/>
      <c r="I8" s="11"/>
      <c r="J8" s="11"/>
      <c r="K8" s="11"/>
      <c r="L8" s="11"/>
      <c r="M8" s="11"/>
      <c r="N8" s="11"/>
      <c r="O8" s="2" t="s">
        <v>72</v>
      </c>
    </row>
    <row r="9" customFormat="false" ht="13.8" hidden="false" customHeight="false" outlineLevel="0" collapsed="false">
      <c r="A9" s="6" t="n">
        <v>53</v>
      </c>
      <c r="B9" s="6" t="n">
        <v>53</v>
      </c>
      <c r="C9" s="6" t="n">
        <v>3</v>
      </c>
      <c r="D9" s="6" t="n">
        <v>8</v>
      </c>
      <c r="E9" s="11" t="n">
        <v>8.5277704393775</v>
      </c>
      <c r="F9" s="11" t="n">
        <v>31.5462009639839</v>
      </c>
      <c r="G9" s="11" t="n">
        <v>65.187773641146</v>
      </c>
      <c r="H9" s="11" t="n">
        <v>106.237278980646</v>
      </c>
      <c r="I9" s="11" t="n">
        <v>152.131168823048</v>
      </c>
      <c r="J9" s="11" t="n">
        <v>200.860990003814</v>
      </c>
      <c r="K9" s="11" t="n">
        <v>250.87572294845</v>
      </c>
      <c r="L9" s="11" t="n">
        <v>300.995717107099</v>
      </c>
      <c r="M9" s="11" t="n">
        <v>350.339952316273</v>
      </c>
      <c r="N9" s="11" t="n">
        <v>398.265703544161</v>
      </c>
      <c r="O9" s="2" t="s">
        <v>56</v>
      </c>
    </row>
    <row r="10" customFormat="false" ht="13.8" hidden="false" customHeight="false" outlineLevel="0" collapsed="false">
      <c r="A10" s="6"/>
      <c r="B10" s="6"/>
      <c r="C10" s="6"/>
      <c r="D10" s="6" t="n">
        <v>9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2" t="s">
        <v>72</v>
      </c>
    </row>
    <row r="11" customFormat="false" ht="13.8" hidden="false" customHeight="false" outlineLevel="0" collapsed="false">
      <c r="A11" s="6"/>
      <c r="B11" s="6" t="n">
        <v>4</v>
      </c>
      <c r="C11" s="6" t="n">
        <v>4</v>
      </c>
      <c r="D11" s="6" t="n">
        <v>10</v>
      </c>
      <c r="E11" s="11" t="s">
        <v>75</v>
      </c>
      <c r="F11" s="11" t="n">
        <v>10</v>
      </c>
      <c r="G11" s="11"/>
      <c r="H11" s="11"/>
      <c r="I11" s="11"/>
      <c r="J11" s="11"/>
      <c r="K11" s="11"/>
      <c r="L11" s="11"/>
      <c r="M11" s="11"/>
      <c r="N11" s="11"/>
      <c r="O11" s="2" t="s">
        <v>72</v>
      </c>
    </row>
    <row r="12" customFormat="false" ht="13.8" hidden="false" customHeight="false" outlineLevel="0" collapsed="false">
      <c r="A12" s="6" t="n">
        <v>4</v>
      </c>
      <c r="B12" s="6" t="n">
        <v>4</v>
      </c>
      <c r="C12" s="6" t="n">
        <v>4</v>
      </c>
      <c r="D12" s="6" t="n">
        <v>11</v>
      </c>
      <c r="E12" s="11" t="n">
        <v>30.6359710910539</v>
      </c>
      <c r="F12" s="11" t="n">
        <v>73.3198365477049</v>
      </c>
      <c r="G12" s="11" t="n">
        <v>116.51021559143</v>
      </c>
      <c r="H12" s="11" t="n">
        <v>154.628550948183</v>
      </c>
      <c r="I12" s="11" t="n">
        <v>186.066336171671</v>
      </c>
      <c r="J12" s="11" t="n">
        <v>211.001713228028</v>
      </c>
      <c r="K12" s="11" t="n">
        <v>230.302402099665</v>
      </c>
      <c r="L12" s="11" t="n">
        <v>245.003518811362</v>
      </c>
      <c r="M12" s="11" t="n">
        <v>256.079511978092</v>
      </c>
      <c r="N12" s="11" t="n">
        <v>264.361161132087</v>
      </c>
      <c r="O12" s="2" t="s">
        <v>7</v>
      </c>
    </row>
    <row r="13" customFormat="false" ht="13.8" hidden="false" customHeight="false" outlineLevel="0" collapsed="false">
      <c r="A13" s="6"/>
      <c r="B13" s="6"/>
      <c r="C13" s="6"/>
      <c r="D13" s="6" t="n">
        <v>12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2" t="s">
        <v>72</v>
      </c>
    </row>
    <row r="14" customFormat="false" ht="13.8" hidden="false" customHeight="false" outlineLevel="0" collapsed="false">
      <c r="A14" s="6"/>
      <c r="B14" s="6" t="n">
        <v>56</v>
      </c>
      <c r="C14" s="6" t="n">
        <v>5</v>
      </c>
      <c r="D14" s="6" t="n">
        <v>13</v>
      </c>
      <c r="E14" s="11" t="s">
        <v>76</v>
      </c>
      <c r="F14" s="11" t="n">
        <v>10</v>
      </c>
      <c r="G14" s="11"/>
      <c r="H14" s="11"/>
      <c r="I14" s="11"/>
      <c r="J14" s="11"/>
      <c r="K14" s="11"/>
      <c r="L14" s="11"/>
      <c r="M14" s="11"/>
      <c r="N14" s="11"/>
      <c r="O14" s="2" t="s">
        <v>72</v>
      </c>
    </row>
    <row r="15" customFormat="false" ht="13.8" hidden="false" customHeight="false" outlineLevel="0" collapsed="false">
      <c r="A15" s="6" t="n">
        <v>56</v>
      </c>
      <c r="B15" s="6" t="n">
        <v>56</v>
      </c>
      <c r="C15" s="6" t="n">
        <v>5</v>
      </c>
      <c r="D15" s="6" t="n">
        <v>14</v>
      </c>
      <c r="E15" s="11" t="n">
        <v>20.9154515291101</v>
      </c>
      <c r="F15" s="11" t="n">
        <v>50.8351849985431</v>
      </c>
      <c r="G15" s="11" t="n">
        <v>72.916974463535</v>
      </c>
      <c r="H15" s="11" t="n">
        <v>86.7518844721553</v>
      </c>
      <c r="I15" s="11" t="n">
        <v>94.8630814263529</v>
      </c>
      <c r="J15" s="11" t="n">
        <v>99.4709863472724</v>
      </c>
      <c r="K15" s="11" t="n">
        <v>102.046998032574</v>
      </c>
      <c r="L15" s="11" t="n">
        <v>103.474947522741</v>
      </c>
      <c r="M15" s="11" t="n">
        <v>104.262902061889</v>
      </c>
      <c r="N15" s="11" t="n">
        <v>104.696629727531</v>
      </c>
      <c r="O15" s="2" t="s">
        <v>59</v>
      </c>
    </row>
    <row r="16" customFormat="false" ht="13.8" hidden="false" customHeight="false" outlineLevel="0" collapsed="false">
      <c r="A16" s="6"/>
      <c r="B16" s="6"/>
      <c r="C16" s="6"/>
      <c r="D16" s="6" t="n">
        <v>15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2" t="s">
        <v>72</v>
      </c>
    </row>
    <row r="17" customFormat="false" ht="13.8" hidden="false" customHeight="false" outlineLevel="0" collapsed="false">
      <c r="A17" s="6"/>
      <c r="B17" s="6" t="n">
        <v>47</v>
      </c>
      <c r="C17" s="6" t="n">
        <v>6</v>
      </c>
      <c r="D17" s="6" t="n">
        <v>16</v>
      </c>
      <c r="E17" s="11" t="s">
        <v>77</v>
      </c>
      <c r="F17" s="11" t="n">
        <v>10</v>
      </c>
      <c r="G17" s="11"/>
      <c r="H17" s="11"/>
      <c r="I17" s="11"/>
      <c r="J17" s="11"/>
      <c r="K17" s="11"/>
      <c r="L17" s="11"/>
      <c r="M17" s="11"/>
      <c r="N17" s="11"/>
      <c r="O17" s="2" t="s">
        <v>72</v>
      </c>
    </row>
    <row r="18" customFormat="false" ht="13.8" hidden="false" customHeight="false" outlineLevel="0" collapsed="false">
      <c r="A18" s="6" t="n">
        <v>47</v>
      </c>
      <c r="B18" s="6" t="n">
        <v>47</v>
      </c>
      <c r="C18" s="6" t="n">
        <v>6</v>
      </c>
      <c r="D18" s="6" t="n">
        <v>17</v>
      </c>
      <c r="E18" s="11" t="n">
        <v>110.943751244577</v>
      </c>
      <c r="F18" s="11" t="n">
        <v>273.010129659259</v>
      </c>
      <c r="G18" s="11" t="n">
        <v>389.112603820205</v>
      </c>
      <c r="H18" s="11" t="n">
        <v>458.81742846817</v>
      </c>
      <c r="I18" s="11" t="n">
        <v>497.83843649368</v>
      </c>
      <c r="J18" s="11" t="n">
        <v>518.98961679059</v>
      </c>
      <c r="K18" s="11" t="n">
        <v>530.274136543984</v>
      </c>
      <c r="L18" s="11" t="n">
        <v>536.246336723749</v>
      </c>
      <c r="M18" s="11" t="n">
        <v>539.39395169318</v>
      </c>
      <c r="N18" s="11" t="n">
        <v>541.049304816867</v>
      </c>
      <c r="O18" s="2" t="s">
        <v>50</v>
      </c>
    </row>
    <row r="19" customFormat="false" ht="13.8" hidden="false" customHeight="false" outlineLevel="0" collapsed="false">
      <c r="A19" s="6"/>
      <c r="B19" s="6"/>
      <c r="C19" s="6"/>
      <c r="D19" s="6" t="n">
        <v>18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2" t="s">
        <v>72</v>
      </c>
    </row>
    <row r="20" customFormat="false" ht="13.8" hidden="false" customHeight="false" outlineLevel="0" collapsed="false">
      <c r="A20" s="6"/>
      <c r="B20" s="6" t="n">
        <v>54</v>
      </c>
      <c r="C20" s="6" t="n">
        <v>7</v>
      </c>
      <c r="D20" s="6" t="n">
        <v>19</v>
      </c>
      <c r="E20" s="11" t="s">
        <v>78</v>
      </c>
      <c r="F20" s="11" t="n">
        <v>10</v>
      </c>
      <c r="G20" s="11"/>
      <c r="H20" s="11"/>
      <c r="I20" s="11"/>
      <c r="J20" s="11"/>
      <c r="K20" s="11"/>
      <c r="L20" s="11"/>
      <c r="M20" s="11"/>
      <c r="N20" s="11"/>
      <c r="O20" s="2" t="s">
        <v>72</v>
      </c>
    </row>
    <row r="21" customFormat="false" ht="13.8" hidden="false" customHeight="false" outlineLevel="0" collapsed="false">
      <c r="A21" s="6" t="n">
        <v>54</v>
      </c>
      <c r="B21" s="6" t="n">
        <v>54</v>
      </c>
      <c r="C21" s="6" t="n">
        <v>7</v>
      </c>
      <c r="D21" s="6" t="n">
        <v>20</v>
      </c>
      <c r="E21" s="11" t="n">
        <v>93.5201449739716</v>
      </c>
      <c r="F21" s="11" t="n">
        <v>185.227765795364</v>
      </c>
      <c r="G21" s="11" t="n">
        <v>230.439372141833</v>
      </c>
      <c r="H21" s="11" t="n">
        <v>249.703668100887</v>
      </c>
      <c r="I21" s="11" t="n">
        <v>257.527576832905</v>
      </c>
      <c r="J21" s="11" t="n">
        <v>260.649328472335</v>
      </c>
      <c r="K21" s="11" t="n">
        <v>261.886448566297</v>
      </c>
      <c r="L21" s="11" t="n">
        <v>262.375403102976</v>
      </c>
      <c r="M21" s="11" t="n">
        <v>262.568453365847</v>
      </c>
      <c r="N21" s="11" t="n">
        <v>262.644642525312</v>
      </c>
      <c r="O21" s="2" t="s">
        <v>57</v>
      </c>
    </row>
    <row r="22" customFormat="false" ht="13.8" hidden="false" customHeight="false" outlineLevel="0" collapsed="false">
      <c r="A22" s="6"/>
      <c r="B22" s="6"/>
      <c r="C22" s="6"/>
      <c r="D22" s="6" t="n">
        <v>21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2" t="s">
        <v>72</v>
      </c>
    </row>
    <row r="23" customFormat="false" ht="13.8" hidden="false" customHeight="false" outlineLevel="0" collapsed="false">
      <c r="A23" s="6"/>
      <c r="B23" s="6" t="n">
        <v>58</v>
      </c>
      <c r="C23" s="6" t="n">
        <v>8</v>
      </c>
      <c r="D23" s="6" t="n">
        <v>22</v>
      </c>
      <c r="E23" s="11" t="s">
        <v>79</v>
      </c>
      <c r="F23" s="11" t="n">
        <v>10</v>
      </c>
      <c r="G23" s="11"/>
      <c r="H23" s="11"/>
      <c r="I23" s="11"/>
      <c r="J23" s="11"/>
      <c r="K23" s="11"/>
      <c r="L23" s="11"/>
      <c r="M23" s="11"/>
      <c r="N23" s="11"/>
      <c r="O23" s="2" t="s">
        <v>72</v>
      </c>
    </row>
    <row r="24" customFormat="false" ht="13.8" hidden="false" customHeight="false" outlineLevel="0" collapsed="false">
      <c r="A24" s="6" t="n">
        <v>58</v>
      </c>
      <c r="B24" s="6" t="n">
        <v>58</v>
      </c>
      <c r="C24" s="6" t="n">
        <v>8</v>
      </c>
      <c r="D24" s="6" t="n">
        <v>23</v>
      </c>
      <c r="E24" s="11" t="n">
        <v>12.823829433736</v>
      </c>
      <c r="F24" s="11" t="n">
        <v>41.1874851069077</v>
      </c>
      <c r="G24" s="11" t="n">
        <v>73.4047786313425</v>
      </c>
      <c r="H24" s="11" t="n">
        <v>103.682415533804</v>
      </c>
      <c r="I24" s="11" t="n">
        <v>129.741311123663</v>
      </c>
      <c r="J24" s="11" t="n">
        <v>151.092575041513</v>
      </c>
      <c r="K24" s="11" t="n">
        <v>168.063631511804</v>
      </c>
      <c r="L24" s="11" t="n">
        <v>181.287803418099</v>
      </c>
      <c r="M24" s="11" t="n">
        <v>191.454172847416</v>
      </c>
      <c r="N24" s="11" t="n">
        <v>199.196582542769</v>
      </c>
      <c r="O24" s="2" t="s">
        <v>61</v>
      </c>
    </row>
    <row r="25" customFormat="false" ht="13.8" hidden="false" customHeight="false" outlineLevel="0" collapsed="false">
      <c r="A25" s="6"/>
      <c r="B25" s="6"/>
      <c r="C25" s="6"/>
      <c r="D25" s="6" t="n">
        <v>24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2" t="s">
        <v>72</v>
      </c>
    </row>
    <row r="26" customFormat="false" ht="13.8" hidden="false" customHeight="false" outlineLevel="0" collapsed="false">
      <c r="A26" s="6"/>
      <c r="B26" s="6" t="n">
        <v>20</v>
      </c>
      <c r="C26" s="6" t="n">
        <v>9</v>
      </c>
      <c r="D26" s="6" t="n">
        <v>25</v>
      </c>
      <c r="E26" s="11" t="s">
        <v>80</v>
      </c>
      <c r="F26" s="11" t="n">
        <v>10</v>
      </c>
      <c r="G26" s="11"/>
      <c r="H26" s="11"/>
      <c r="I26" s="11"/>
      <c r="J26" s="11"/>
      <c r="K26" s="11"/>
      <c r="L26" s="11"/>
      <c r="M26" s="11"/>
      <c r="N26" s="11"/>
      <c r="O26" s="2" t="s">
        <v>72</v>
      </c>
    </row>
    <row r="27" customFormat="false" ht="13.8" hidden="false" customHeight="false" outlineLevel="0" collapsed="false">
      <c r="A27" s="6" t="n">
        <v>20</v>
      </c>
      <c r="B27" s="6" t="n">
        <v>20</v>
      </c>
      <c r="C27" s="6" t="n">
        <v>9</v>
      </c>
      <c r="D27" s="6" t="n">
        <v>26</v>
      </c>
      <c r="E27" s="11" t="n">
        <v>204.955329755723</v>
      </c>
      <c r="F27" s="11" t="n">
        <v>824.71363004508</v>
      </c>
      <c r="G27" s="11" t="n">
        <v>1669.03100604693</v>
      </c>
      <c r="H27" s="11" t="n">
        <v>2591.7585504612</v>
      </c>
      <c r="I27" s="11" t="n">
        <v>3502.03741989517</v>
      </c>
      <c r="J27" s="11" t="n">
        <v>4349.18155331346</v>
      </c>
      <c r="K27" s="11" t="n">
        <v>5108.93152571068</v>
      </c>
      <c r="L27" s="11" t="n">
        <v>5773.4057611296</v>
      </c>
      <c r="M27" s="11" t="n">
        <v>6344.28622410645</v>
      </c>
      <c r="N27" s="11" t="n">
        <v>6828.39486296838</v>
      </c>
      <c r="O27" s="2" t="s">
        <v>23</v>
      </c>
    </row>
    <row r="28" customFormat="false" ht="13.8" hidden="false" customHeight="false" outlineLevel="0" collapsed="false">
      <c r="A28" s="6"/>
      <c r="B28" s="6"/>
      <c r="C28" s="6"/>
      <c r="D28" s="6" t="n">
        <v>27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2" t="s">
        <v>72</v>
      </c>
    </row>
    <row r="29" customFormat="false" ht="13.8" hidden="false" customHeight="false" outlineLevel="0" collapsed="false">
      <c r="A29" s="6"/>
      <c r="B29" s="6" t="n">
        <v>30</v>
      </c>
      <c r="C29" s="6" t="n">
        <v>10</v>
      </c>
      <c r="D29" s="6" t="n">
        <v>28</v>
      </c>
      <c r="E29" s="11" t="s">
        <v>81</v>
      </c>
      <c r="F29" s="11" t="n">
        <v>10</v>
      </c>
      <c r="G29" s="11"/>
      <c r="H29" s="11"/>
      <c r="I29" s="11"/>
      <c r="J29" s="11"/>
      <c r="K29" s="11"/>
      <c r="L29" s="11"/>
      <c r="M29" s="11"/>
      <c r="N29" s="11"/>
      <c r="O29" s="2" t="s">
        <v>72</v>
      </c>
    </row>
    <row r="30" customFormat="false" ht="13.8" hidden="false" customHeight="false" outlineLevel="0" collapsed="false">
      <c r="A30" s="6" t="n">
        <v>30</v>
      </c>
      <c r="B30" s="6" t="n">
        <v>30</v>
      </c>
      <c r="C30" s="6" t="n">
        <v>10</v>
      </c>
      <c r="D30" s="6" t="n">
        <v>29</v>
      </c>
      <c r="E30" s="11" t="n">
        <v>24.7245463227559</v>
      </c>
      <c r="F30" s="11" t="n">
        <v>72.9140976161878</v>
      </c>
      <c r="G30" s="11" t="n">
        <v>116.339355805196</v>
      </c>
      <c r="H30" s="11" t="n">
        <v>148.020204370014</v>
      </c>
      <c r="I30" s="11" t="n">
        <v>169.137430393953</v>
      </c>
      <c r="J30" s="11" t="n">
        <v>182.587582731291</v>
      </c>
      <c r="K30" s="11" t="n">
        <v>190.944815218248</v>
      </c>
      <c r="L30" s="11" t="n">
        <v>196.065081294258</v>
      </c>
      <c r="M30" s="11" t="n">
        <v>199.176619912874</v>
      </c>
      <c r="N30" s="11" t="n">
        <v>201.058399687024</v>
      </c>
      <c r="O30" s="2" t="s">
        <v>33</v>
      </c>
    </row>
    <row r="31" customFormat="false" ht="13.8" hidden="false" customHeight="false" outlineLevel="0" collapsed="false">
      <c r="A31" s="6"/>
      <c r="B31" s="6"/>
      <c r="C31" s="6"/>
      <c r="D31" s="6" t="n">
        <v>30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2" t="s">
        <v>72</v>
      </c>
    </row>
    <row r="32" customFormat="false" ht="13.8" hidden="false" customHeight="false" outlineLevel="0" collapsed="false">
      <c r="A32" s="6"/>
      <c r="B32" s="6" t="n">
        <v>17</v>
      </c>
      <c r="C32" s="6" t="n">
        <v>11</v>
      </c>
      <c r="D32" s="6" t="n">
        <v>31</v>
      </c>
      <c r="E32" s="11" t="s">
        <v>82</v>
      </c>
      <c r="F32" s="11" t="n">
        <v>10</v>
      </c>
      <c r="G32" s="11"/>
      <c r="H32" s="11"/>
      <c r="I32" s="11"/>
      <c r="J32" s="11"/>
      <c r="K32" s="11"/>
      <c r="L32" s="11"/>
      <c r="M32" s="11"/>
      <c r="N32" s="11"/>
      <c r="O32" s="2" t="s">
        <v>72</v>
      </c>
    </row>
    <row r="33" customFormat="false" ht="13.8" hidden="false" customHeight="false" outlineLevel="0" collapsed="false">
      <c r="A33" s="6" t="n">
        <v>17</v>
      </c>
      <c r="B33" s="6" t="n">
        <v>17</v>
      </c>
      <c r="C33" s="6" t="n">
        <v>11</v>
      </c>
      <c r="D33" s="6" t="n">
        <v>32</v>
      </c>
      <c r="E33" s="11" t="n">
        <v>12.9768365611741</v>
      </c>
      <c r="F33" s="11" t="n">
        <v>34.2731746131828</v>
      </c>
      <c r="G33" s="11" t="n">
        <v>52.1406524867635</v>
      </c>
      <c r="H33" s="11" t="n">
        <v>64.7298218950585</v>
      </c>
      <c r="I33" s="11" t="n">
        <v>72.9653491081101</v>
      </c>
      <c r="J33" s="11" t="n">
        <v>78.1554502701099</v>
      </c>
      <c r="K33" s="11" t="n">
        <v>81.360531789124</v>
      </c>
      <c r="L33" s="11" t="n">
        <v>83.3171074122152</v>
      </c>
      <c r="M33" s="11" t="n">
        <v>84.5035486378917</v>
      </c>
      <c r="N33" s="11" t="n">
        <v>85.2201596608734</v>
      </c>
      <c r="O33" s="2" t="s">
        <v>20</v>
      </c>
    </row>
    <row r="34" customFormat="false" ht="13.8" hidden="false" customHeight="false" outlineLevel="0" collapsed="false">
      <c r="A34" s="6"/>
      <c r="B34" s="6"/>
      <c r="C34" s="6"/>
      <c r="D34" s="6" t="n">
        <v>33</v>
      </c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2" t="s">
        <v>72</v>
      </c>
    </row>
    <row r="35" customFormat="false" ht="13.8" hidden="false" customHeight="false" outlineLevel="0" collapsed="false">
      <c r="A35" s="6"/>
      <c r="B35" s="6" t="n">
        <v>16</v>
      </c>
      <c r="C35" s="6" t="n">
        <v>12</v>
      </c>
      <c r="D35" s="6" t="n">
        <v>34</v>
      </c>
      <c r="E35" s="11" t="s">
        <v>83</v>
      </c>
      <c r="F35" s="11" t="n">
        <v>10</v>
      </c>
      <c r="G35" s="11"/>
      <c r="H35" s="11"/>
      <c r="I35" s="11"/>
      <c r="J35" s="11"/>
      <c r="K35" s="11"/>
      <c r="L35" s="11"/>
      <c r="M35" s="11"/>
      <c r="N35" s="11"/>
      <c r="O35" s="2" t="s">
        <v>72</v>
      </c>
    </row>
    <row r="36" customFormat="false" ht="13.8" hidden="false" customHeight="false" outlineLevel="0" collapsed="false">
      <c r="A36" s="6" t="n">
        <v>16</v>
      </c>
      <c r="B36" s="6" t="n">
        <v>16</v>
      </c>
      <c r="C36" s="6" t="n">
        <v>12</v>
      </c>
      <c r="D36" s="6" t="n">
        <v>35</v>
      </c>
      <c r="E36" s="11" t="n">
        <v>1.4096434601214</v>
      </c>
      <c r="F36" s="11" t="n">
        <v>3.97368431190104</v>
      </c>
      <c r="G36" s="11" t="n">
        <v>7.21092575627406</v>
      </c>
      <c r="H36" s="11" t="n">
        <v>10.6908679089064</v>
      </c>
      <c r="I36" s="11" t="n">
        <v>14.1315520210101</v>
      </c>
      <c r="J36" s="11" t="n">
        <v>17.3656882111229</v>
      </c>
      <c r="K36" s="11" t="n">
        <v>20.3059465101312</v>
      </c>
      <c r="L36" s="11" t="n">
        <v>22.9175162118538</v>
      </c>
      <c r="M36" s="11" t="n">
        <v>25.1982813280608</v>
      </c>
      <c r="N36" s="11" t="n">
        <v>27.165188512989</v>
      </c>
      <c r="O36" s="2" t="s">
        <v>19</v>
      </c>
    </row>
    <row r="37" customFormat="false" ht="13.8" hidden="false" customHeight="false" outlineLevel="0" collapsed="false">
      <c r="A37" s="6"/>
      <c r="B37" s="6"/>
      <c r="C37" s="6"/>
      <c r="D37" s="6" t="n">
        <v>36</v>
      </c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2" t="s">
        <v>72</v>
      </c>
    </row>
    <row r="38" customFormat="false" ht="13.8" hidden="false" customHeight="false" outlineLevel="0" collapsed="false">
      <c r="A38" s="6"/>
      <c r="B38" s="6" t="n">
        <v>2</v>
      </c>
      <c r="C38" s="6" t="n">
        <v>13</v>
      </c>
      <c r="D38" s="6" t="n">
        <v>37</v>
      </c>
      <c r="E38" s="11" t="s">
        <v>84</v>
      </c>
      <c r="F38" s="11" t="n">
        <v>10</v>
      </c>
      <c r="G38" s="11"/>
      <c r="H38" s="11"/>
      <c r="I38" s="11"/>
      <c r="J38" s="11"/>
      <c r="K38" s="11"/>
      <c r="L38" s="11"/>
      <c r="M38" s="11"/>
      <c r="N38" s="11"/>
      <c r="O38" s="2" t="s">
        <v>72</v>
      </c>
    </row>
    <row r="39" customFormat="false" ht="13.8" hidden="false" customHeight="false" outlineLevel="0" collapsed="false">
      <c r="A39" s="6" t="n">
        <v>2</v>
      </c>
      <c r="B39" s="6" t="n">
        <v>2</v>
      </c>
      <c r="C39" s="6" t="n">
        <v>13</v>
      </c>
      <c r="D39" s="6" t="n">
        <v>38</v>
      </c>
      <c r="E39" s="11" t="n">
        <v>2763.35726555054</v>
      </c>
      <c r="F39" s="11" t="n">
        <v>5589.27584763325</v>
      </c>
      <c r="G39" s="11" t="n">
        <v>8005.48694323781</v>
      </c>
      <c r="H39" s="11" t="n">
        <v>9634.13329111459</v>
      </c>
      <c r="I39" s="11" t="n">
        <v>10662.5714339353</v>
      </c>
      <c r="J39" s="11" t="n">
        <v>11290.9432675628</v>
      </c>
      <c r="K39" s="11" t="n">
        <v>11668.1011379169</v>
      </c>
      <c r="L39" s="11" t="n">
        <v>11892.231874281</v>
      </c>
      <c r="M39" s="11" t="n">
        <v>12024.6686744257</v>
      </c>
      <c r="N39" s="11" t="n">
        <v>12102.6677431502</v>
      </c>
      <c r="O39" s="2" t="s">
        <v>5</v>
      </c>
    </row>
    <row r="40" customFormat="false" ht="13.8" hidden="false" customHeight="false" outlineLevel="0" collapsed="false">
      <c r="A40" s="6"/>
      <c r="B40" s="6"/>
      <c r="C40" s="6"/>
      <c r="D40" s="6" t="n">
        <v>39</v>
      </c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2" t="s">
        <v>72</v>
      </c>
    </row>
    <row r="41" customFormat="false" ht="13.8" hidden="false" customHeight="false" outlineLevel="0" collapsed="false">
      <c r="A41" s="6"/>
      <c r="B41" s="6" t="n">
        <v>50</v>
      </c>
      <c r="C41" s="6" t="n">
        <v>14</v>
      </c>
      <c r="D41" s="6" t="n">
        <v>40</v>
      </c>
      <c r="E41" s="11" t="s">
        <v>85</v>
      </c>
      <c r="F41" s="11" t="n">
        <v>10</v>
      </c>
      <c r="G41" s="11"/>
      <c r="H41" s="11"/>
      <c r="I41" s="11"/>
      <c r="J41" s="11"/>
      <c r="K41" s="11"/>
      <c r="L41" s="11"/>
      <c r="M41" s="11"/>
      <c r="N41" s="11"/>
      <c r="O41" s="2" t="s">
        <v>72</v>
      </c>
    </row>
    <row r="42" customFormat="false" ht="13.8" hidden="false" customHeight="false" outlineLevel="0" collapsed="false">
      <c r="A42" s="6" t="n">
        <v>50</v>
      </c>
      <c r="B42" s="6" t="n">
        <v>50</v>
      </c>
      <c r="C42" s="6" t="n">
        <v>14</v>
      </c>
      <c r="D42" s="6" t="n">
        <v>41</v>
      </c>
      <c r="E42" s="11" t="n">
        <v>1058.5123545423</v>
      </c>
      <c r="F42" s="11" t="n">
        <v>1423.85756956538</v>
      </c>
      <c r="G42" s="11" t="n">
        <v>1513.02975722952</v>
      </c>
      <c r="H42" s="11" t="n">
        <v>1533.3093468464</v>
      </c>
      <c r="I42" s="11" t="n">
        <v>1537.85339959492</v>
      </c>
      <c r="J42" s="11" t="n">
        <v>1538.86826417232</v>
      </c>
      <c r="K42" s="11" t="n">
        <v>1539.09475833591</v>
      </c>
      <c r="L42" s="11" t="n">
        <v>1539.14529836826</v>
      </c>
      <c r="M42" s="11" t="n">
        <v>1539.15657549094</v>
      </c>
      <c r="N42" s="11" t="n">
        <v>1539.15909176296</v>
      </c>
      <c r="O42" s="2" t="s">
        <v>53</v>
      </c>
    </row>
    <row r="43" customFormat="false" ht="13.8" hidden="false" customHeight="false" outlineLevel="0" collapsed="false">
      <c r="A43" s="6"/>
      <c r="B43" s="6"/>
      <c r="C43" s="6"/>
      <c r="D43" s="6" t="n">
        <v>42</v>
      </c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2" t="s">
        <v>72</v>
      </c>
    </row>
    <row r="44" customFormat="false" ht="13.8" hidden="false" customHeight="false" outlineLevel="0" collapsed="false">
      <c r="A44" s="6"/>
      <c r="B44" s="6" t="n">
        <v>3</v>
      </c>
      <c r="C44" s="6" t="n">
        <v>15</v>
      </c>
      <c r="D44" s="6" t="n">
        <v>43</v>
      </c>
      <c r="E44" s="11" t="s">
        <v>86</v>
      </c>
      <c r="F44" s="11" t="n">
        <v>10</v>
      </c>
      <c r="G44" s="11"/>
      <c r="H44" s="11"/>
      <c r="I44" s="11"/>
      <c r="J44" s="11"/>
      <c r="K44" s="11"/>
      <c r="L44" s="11"/>
      <c r="M44" s="11"/>
      <c r="N44" s="11"/>
      <c r="O44" s="2" t="s">
        <v>72</v>
      </c>
    </row>
    <row r="45" customFormat="false" ht="13.8" hidden="false" customHeight="false" outlineLevel="0" collapsed="false">
      <c r="A45" s="6" t="n">
        <v>3</v>
      </c>
      <c r="B45" s="6" t="n">
        <v>3</v>
      </c>
      <c r="C45" s="6" t="n">
        <v>15</v>
      </c>
      <c r="D45" s="6" t="n">
        <v>44</v>
      </c>
      <c r="E45" s="11" t="n">
        <v>3038.77186981926</v>
      </c>
      <c r="F45" s="11" t="n">
        <v>6056.8255725287</v>
      </c>
      <c r="G45" s="11" t="n">
        <v>8282.33558819021</v>
      </c>
      <c r="H45" s="11" t="n">
        <v>9727.53194549565</v>
      </c>
      <c r="I45" s="11" t="n">
        <v>10614.3073536606</v>
      </c>
      <c r="J45" s="11" t="n">
        <v>11143.0855323522</v>
      </c>
      <c r="K45" s="11" t="n">
        <v>11453.5917299727</v>
      </c>
      <c r="L45" s="11" t="n">
        <v>11634.3840185777</v>
      </c>
      <c r="M45" s="11" t="n">
        <v>11739.1484094456</v>
      </c>
      <c r="N45" s="11" t="n">
        <v>11799.6918974213</v>
      </c>
      <c r="O45" s="2" t="s">
        <v>6</v>
      </c>
    </row>
    <row r="46" customFormat="false" ht="13.8" hidden="false" customHeight="false" outlineLevel="0" collapsed="false">
      <c r="A46" s="6"/>
      <c r="B46" s="6"/>
      <c r="C46" s="6"/>
      <c r="D46" s="6" t="n">
        <v>45</v>
      </c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2" t="s">
        <v>72</v>
      </c>
    </row>
    <row r="47" customFormat="false" ht="13.8" hidden="false" customHeight="false" outlineLevel="0" collapsed="false">
      <c r="A47" s="6"/>
      <c r="B47" s="6" t="n">
        <v>26</v>
      </c>
      <c r="C47" s="6" t="n">
        <v>16</v>
      </c>
      <c r="D47" s="6" t="n">
        <v>46</v>
      </c>
      <c r="E47" s="11" t="s">
        <v>87</v>
      </c>
      <c r="F47" s="11" t="n">
        <v>10</v>
      </c>
      <c r="G47" s="11"/>
      <c r="H47" s="11"/>
      <c r="I47" s="11"/>
      <c r="J47" s="11"/>
      <c r="K47" s="11"/>
      <c r="L47" s="11"/>
      <c r="M47" s="11"/>
      <c r="N47" s="11"/>
      <c r="O47" s="2" t="s">
        <v>72</v>
      </c>
    </row>
    <row r="48" customFormat="false" ht="13.8" hidden="false" customHeight="false" outlineLevel="0" collapsed="false">
      <c r="A48" s="6" t="n">
        <v>26</v>
      </c>
      <c r="B48" s="6" t="n">
        <v>26</v>
      </c>
      <c r="C48" s="6" t="n">
        <v>16</v>
      </c>
      <c r="D48" s="6" t="n">
        <v>47</v>
      </c>
      <c r="E48" s="11" t="n">
        <v>0.747843143642474</v>
      </c>
      <c r="F48" s="11" t="n">
        <v>1.35304821769555</v>
      </c>
      <c r="G48" s="11" t="n">
        <v>1.91117555423563</v>
      </c>
      <c r="H48" s="11" t="n">
        <v>2.38020881170302</v>
      </c>
      <c r="I48" s="11" t="n">
        <v>2.75480864039478</v>
      </c>
      <c r="J48" s="11" t="n">
        <v>3.0448979733875</v>
      </c>
      <c r="K48" s="11" t="n">
        <v>3.26512701552528</v>
      </c>
      <c r="L48" s="11" t="n">
        <v>3.43011675306983</v>
      </c>
      <c r="M48" s="11" t="n">
        <v>3.55260455618911</v>
      </c>
      <c r="N48" s="11" t="n">
        <v>3.64296506498449</v>
      </c>
      <c r="O48" s="2" t="s">
        <v>29</v>
      </c>
    </row>
    <row r="49" customFormat="false" ht="13.8" hidden="false" customHeight="false" outlineLevel="0" collapsed="false">
      <c r="A49" s="6"/>
      <c r="B49" s="6"/>
      <c r="C49" s="6"/>
      <c r="D49" s="6" t="n">
        <v>48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2" t="s">
        <v>72</v>
      </c>
    </row>
    <row r="50" customFormat="false" ht="13.8" hidden="false" customHeight="false" outlineLevel="0" collapsed="false">
      <c r="A50" s="6"/>
      <c r="B50" s="6" t="n">
        <v>8</v>
      </c>
      <c r="C50" s="6" t="n">
        <v>17</v>
      </c>
      <c r="D50" s="6" t="n">
        <v>49</v>
      </c>
      <c r="E50" s="11" t="s">
        <v>88</v>
      </c>
      <c r="F50" s="11" t="n">
        <v>10</v>
      </c>
      <c r="G50" s="11"/>
      <c r="H50" s="11"/>
      <c r="I50" s="11"/>
      <c r="J50" s="11"/>
      <c r="K50" s="11"/>
      <c r="L50" s="11"/>
      <c r="M50" s="11"/>
      <c r="N50" s="11"/>
      <c r="O50" s="2" t="s">
        <v>72</v>
      </c>
    </row>
    <row r="51" customFormat="false" ht="13.8" hidden="false" customHeight="false" outlineLevel="0" collapsed="false">
      <c r="A51" s="6" t="n">
        <v>8</v>
      </c>
      <c r="B51" s="6" t="n">
        <v>8</v>
      </c>
      <c r="C51" s="6" t="n">
        <v>17</v>
      </c>
      <c r="D51" s="6" t="n">
        <v>50</v>
      </c>
      <c r="E51" s="11" t="n">
        <v>12.2960327244629</v>
      </c>
      <c r="F51" s="11" t="n">
        <v>24.2592860878661</v>
      </c>
      <c r="G51" s="11" t="n">
        <v>30.6037815747279</v>
      </c>
      <c r="H51" s="11" t="n">
        <v>33.521534380932</v>
      </c>
      <c r="I51" s="11" t="n">
        <v>34.7981735544787</v>
      </c>
      <c r="J51" s="11" t="n">
        <v>35.3459289318287</v>
      </c>
      <c r="K51" s="11" t="n">
        <v>35.5790678921893</v>
      </c>
      <c r="L51" s="11" t="n">
        <v>35.6779652331678</v>
      </c>
      <c r="M51" s="11" t="n">
        <v>35.7198581385071</v>
      </c>
      <c r="N51" s="11" t="n">
        <v>35.7375933817825</v>
      </c>
      <c r="O51" s="2" t="s">
        <v>11</v>
      </c>
    </row>
    <row r="52" customFormat="false" ht="13.8" hidden="false" customHeight="false" outlineLevel="0" collapsed="false">
      <c r="A52" s="6"/>
      <c r="B52" s="6"/>
      <c r="C52" s="6"/>
      <c r="D52" s="6" t="n">
        <v>51</v>
      </c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2" t="s">
        <v>72</v>
      </c>
    </row>
    <row r="53" customFormat="false" ht="13.8" hidden="false" customHeight="false" outlineLevel="0" collapsed="false">
      <c r="A53" s="6"/>
      <c r="B53" s="6" t="n">
        <v>1</v>
      </c>
      <c r="C53" s="6" t="n">
        <v>18</v>
      </c>
      <c r="D53" s="6" t="n">
        <v>52</v>
      </c>
      <c r="E53" s="11" t="s">
        <v>89</v>
      </c>
      <c r="F53" s="11" t="n">
        <v>10</v>
      </c>
      <c r="G53" s="11"/>
      <c r="H53" s="11"/>
      <c r="I53" s="11"/>
      <c r="J53" s="11"/>
      <c r="K53" s="11"/>
      <c r="L53" s="11"/>
      <c r="M53" s="11"/>
      <c r="N53" s="11"/>
      <c r="O53" s="2" t="s">
        <v>72</v>
      </c>
    </row>
    <row r="54" customFormat="false" ht="13.8" hidden="false" customHeight="false" outlineLevel="0" collapsed="false">
      <c r="A54" s="6" t="n">
        <v>1</v>
      </c>
      <c r="B54" s="6" t="n">
        <v>1</v>
      </c>
      <c r="C54" s="6" t="n">
        <v>18</v>
      </c>
      <c r="D54" s="6" t="n">
        <v>53</v>
      </c>
      <c r="E54" s="11" t="n">
        <v>1.67463429718032</v>
      </c>
      <c r="F54" s="11" t="n">
        <v>2.8982337433957</v>
      </c>
      <c r="G54" s="11" t="n">
        <v>4.14918806412753</v>
      </c>
      <c r="H54" s="11" t="n">
        <v>5.33649498993457</v>
      </c>
      <c r="I54" s="11" t="n">
        <v>6.41418944802462</v>
      </c>
      <c r="J54" s="11" t="n">
        <v>7.36418064861974</v>
      </c>
      <c r="K54" s="11" t="n">
        <v>8.18478480773315</v>
      </c>
      <c r="L54" s="11" t="n">
        <v>8.88334240653493</v>
      </c>
      <c r="M54" s="11" t="n">
        <v>9.47160755675579</v>
      </c>
      <c r="N54" s="11" t="n">
        <v>9.96296277301421</v>
      </c>
      <c r="O54" s="2" t="s">
        <v>4</v>
      </c>
    </row>
    <row r="55" customFormat="false" ht="13.8" hidden="false" customHeight="false" outlineLevel="0" collapsed="false">
      <c r="A55" s="6"/>
      <c r="B55" s="6"/>
      <c r="C55" s="6"/>
      <c r="D55" s="6" t="n">
        <v>54</v>
      </c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2" t="s">
        <v>72</v>
      </c>
    </row>
    <row r="56" customFormat="false" ht="13.8" hidden="false" customHeight="false" outlineLevel="0" collapsed="false">
      <c r="A56" s="6"/>
      <c r="B56" s="6" t="n">
        <v>6</v>
      </c>
      <c r="C56" s="6" t="n">
        <v>19</v>
      </c>
      <c r="D56" s="6" t="n">
        <v>55</v>
      </c>
      <c r="E56" s="11" t="s">
        <v>90</v>
      </c>
      <c r="F56" s="11" t="n">
        <v>10</v>
      </c>
      <c r="G56" s="11"/>
      <c r="H56" s="11"/>
      <c r="I56" s="11"/>
      <c r="J56" s="11"/>
      <c r="K56" s="11"/>
      <c r="L56" s="11"/>
      <c r="M56" s="11"/>
      <c r="N56" s="11"/>
      <c r="O56" s="2" t="s">
        <v>72</v>
      </c>
    </row>
    <row r="57" customFormat="false" ht="13.8" hidden="false" customHeight="false" outlineLevel="0" collapsed="false">
      <c r="A57" s="6" t="n">
        <v>6</v>
      </c>
      <c r="B57" s="6" t="n">
        <v>6</v>
      </c>
      <c r="C57" s="6" t="n">
        <v>19</v>
      </c>
      <c r="D57" s="6" t="n">
        <v>56</v>
      </c>
      <c r="E57" s="11" t="n">
        <v>16.2938736736209</v>
      </c>
      <c r="F57" s="11" t="n">
        <v>32.8285144874906</v>
      </c>
      <c r="G57" s="11" t="n">
        <v>41.0510239336566</v>
      </c>
      <c r="H57" s="11" t="n">
        <v>44.5733402494877</v>
      </c>
      <c r="I57" s="11" t="n">
        <v>46.0100200718485</v>
      </c>
      <c r="J57" s="11" t="n">
        <v>46.5854743525307</v>
      </c>
      <c r="K57" s="11" t="n">
        <v>46.8143612390315</v>
      </c>
      <c r="L57" s="11" t="n">
        <v>46.9051514718022</v>
      </c>
      <c r="M57" s="11" t="n">
        <v>46.941125353648</v>
      </c>
      <c r="N57" s="11" t="n">
        <v>46.9553732142443</v>
      </c>
      <c r="O57" s="2" t="s">
        <v>9</v>
      </c>
    </row>
    <row r="58" customFormat="false" ht="13.8" hidden="false" customHeight="false" outlineLevel="0" collapsed="false">
      <c r="A58" s="6"/>
      <c r="B58" s="6"/>
      <c r="C58" s="6"/>
      <c r="D58" s="6" t="n">
        <v>57</v>
      </c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2" t="s">
        <v>72</v>
      </c>
    </row>
    <row r="59" customFormat="false" ht="13.8" hidden="false" customHeight="false" outlineLevel="0" collapsed="false">
      <c r="A59" s="6"/>
      <c r="B59" s="6" t="n">
        <v>18</v>
      </c>
      <c r="C59" s="6" t="n">
        <v>20</v>
      </c>
      <c r="D59" s="6" t="n">
        <v>58</v>
      </c>
      <c r="E59" s="11" t="s">
        <v>91</v>
      </c>
      <c r="F59" s="11" t="n">
        <v>10</v>
      </c>
      <c r="G59" s="11"/>
      <c r="H59" s="11"/>
      <c r="I59" s="11"/>
      <c r="J59" s="11"/>
      <c r="K59" s="11"/>
      <c r="L59" s="11"/>
      <c r="M59" s="11"/>
      <c r="N59" s="11"/>
      <c r="O59" s="2" t="s">
        <v>72</v>
      </c>
    </row>
    <row r="60" customFormat="false" ht="13.8" hidden="false" customHeight="false" outlineLevel="0" collapsed="false">
      <c r="A60" s="6" t="n">
        <v>18</v>
      </c>
      <c r="B60" s="6" t="n">
        <v>18</v>
      </c>
      <c r="C60" s="6" t="n">
        <v>20</v>
      </c>
      <c r="D60" s="6" t="n">
        <v>59</v>
      </c>
      <c r="E60" s="11" t="n">
        <v>8.89288426719955</v>
      </c>
      <c r="F60" s="11" t="n">
        <v>38.2328058254432</v>
      </c>
      <c r="G60" s="11" t="n">
        <v>84.0138643252001</v>
      </c>
      <c r="H60" s="11" t="n">
        <v>142.021505375461</v>
      </c>
      <c r="I60" s="11" t="n">
        <v>208.620394729568</v>
      </c>
      <c r="J60" s="11" t="n">
        <v>280.811386275371</v>
      </c>
      <c r="K60" s="11" t="n">
        <v>356.179997766286</v>
      </c>
      <c r="L60" s="11" t="n">
        <v>432.818785595318</v>
      </c>
      <c r="M60" s="11" t="n">
        <v>509.247806084264</v>
      </c>
      <c r="N60" s="11" t="n">
        <v>584.341392704787</v>
      </c>
      <c r="O60" s="2" t="s">
        <v>21</v>
      </c>
    </row>
    <row r="61" customFormat="false" ht="13.8" hidden="false" customHeight="false" outlineLevel="0" collapsed="false">
      <c r="A61" s="6"/>
      <c r="B61" s="6"/>
      <c r="C61" s="6"/>
      <c r="D61" s="6" t="n">
        <v>60</v>
      </c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2" t="s">
        <v>72</v>
      </c>
    </row>
    <row r="62" customFormat="false" ht="13.8" hidden="false" customHeight="false" outlineLevel="0" collapsed="false">
      <c r="A62" s="6"/>
      <c r="B62" s="6" t="n">
        <v>25</v>
      </c>
      <c r="C62" s="6" t="n">
        <v>21</v>
      </c>
      <c r="D62" s="6" t="n">
        <v>61</v>
      </c>
      <c r="E62" s="11" t="s">
        <v>92</v>
      </c>
      <c r="F62" s="11" t="n">
        <v>10</v>
      </c>
      <c r="G62" s="11"/>
      <c r="H62" s="11"/>
      <c r="I62" s="11"/>
      <c r="J62" s="11"/>
      <c r="K62" s="11"/>
      <c r="L62" s="11"/>
      <c r="M62" s="11"/>
      <c r="N62" s="11"/>
      <c r="O62" s="2" t="s">
        <v>72</v>
      </c>
    </row>
    <row r="63" customFormat="false" ht="13.8" hidden="false" customHeight="false" outlineLevel="0" collapsed="false">
      <c r="A63" s="6" t="n">
        <v>25</v>
      </c>
      <c r="B63" s="6" t="n">
        <v>25</v>
      </c>
      <c r="C63" s="6" t="n">
        <v>21</v>
      </c>
      <c r="D63" s="6" t="n">
        <v>62</v>
      </c>
      <c r="E63" s="11" t="n">
        <v>2.48195464586308</v>
      </c>
      <c r="F63" s="11" t="n">
        <v>8.04724408804607</v>
      </c>
      <c r="G63" s="11" t="n">
        <v>14.6935098090967</v>
      </c>
      <c r="H63" s="11" t="n">
        <v>21.3281889982252</v>
      </c>
      <c r="I63" s="11" t="n">
        <v>27.4151548115228</v>
      </c>
      <c r="J63" s="11" t="n">
        <v>32.7372049219794</v>
      </c>
      <c r="K63" s="11" t="n">
        <v>37.2511499114577</v>
      </c>
      <c r="L63" s="11" t="n">
        <v>41.0022375649101</v>
      </c>
      <c r="M63" s="11" t="n">
        <v>44.0750536572343</v>
      </c>
      <c r="N63" s="11" t="n">
        <v>46.5663623061911</v>
      </c>
      <c r="O63" s="2" t="s">
        <v>28</v>
      </c>
    </row>
    <row r="64" customFormat="false" ht="13.8" hidden="false" customHeight="false" outlineLevel="0" collapsed="false">
      <c r="A64" s="6"/>
      <c r="B64" s="6"/>
      <c r="C64" s="6"/>
      <c r="D64" s="6" t="n">
        <v>63</v>
      </c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2" t="s">
        <v>72</v>
      </c>
    </row>
    <row r="65" customFormat="false" ht="13.8" hidden="false" customHeight="false" outlineLevel="0" collapsed="false">
      <c r="A65" s="6"/>
      <c r="B65" s="6" t="n">
        <v>14</v>
      </c>
      <c r="C65" s="6" t="n">
        <v>22</v>
      </c>
      <c r="D65" s="6" t="n">
        <v>64</v>
      </c>
      <c r="E65" s="11" t="s">
        <v>93</v>
      </c>
      <c r="F65" s="11" t="n">
        <v>10</v>
      </c>
      <c r="G65" s="11"/>
      <c r="H65" s="11"/>
      <c r="I65" s="11"/>
      <c r="J65" s="11"/>
      <c r="K65" s="11"/>
      <c r="L65" s="11"/>
      <c r="M65" s="11"/>
      <c r="N65" s="11"/>
      <c r="O65" s="2" t="s">
        <v>72</v>
      </c>
    </row>
    <row r="66" customFormat="false" ht="13.8" hidden="false" customHeight="false" outlineLevel="0" collapsed="false">
      <c r="A66" s="6" t="n">
        <v>14</v>
      </c>
      <c r="B66" s="6" t="n">
        <v>14</v>
      </c>
      <c r="C66" s="6" t="n">
        <v>22</v>
      </c>
      <c r="D66" s="6" t="n">
        <v>65</v>
      </c>
      <c r="E66" s="11" t="n">
        <v>24.5855987504903</v>
      </c>
      <c r="F66" s="11" t="n">
        <v>66.2559470683657</v>
      </c>
      <c r="G66" s="11" t="n">
        <v>99.5066866019381</v>
      </c>
      <c r="H66" s="11" t="n">
        <v>121.298669359492</v>
      </c>
      <c r="I66" s="11" t="n">
        <v>134.472393309388</v>
      </c>
      <c r="J66" s="11" t="n">
        <v>142.133304462906</v>
      </c>
      <c r="K66" s="11" t="n">
        <v>146.500217903048</v>
      </c>
      <c r="L66" s="11" t="n">
        <v>148.963048267195</v>
      </c>
      <c r="M66" s="11" t="n">
        <v>150.343980755501</v>
      </c>
      <c r="N66" s="11" t="n">
        <v>151.115814681563</v>
      </c>
      <c r="O66" s="2" t="s">
        <v>17</v>
      </c>
    </row>
    <row r="67" customFormat="false" ht="13.8" hidden="false" customHeight="false" outlineLevel="0" collapsed="false">
      <c r="A67" s="6"/>
      <c r="B67" s="6"/>
      <c r="C67" s="6"/>
      <c r="D67" s="6" t="n">
        <v>66</v>
      </c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2" t="s">
        <v>72</v>
      </c>
    </row>
    <row r="68" customFormat="false" ht="13.8" hidden="false" customHeight="false" outlineLevel="0" collapsed="false">
      <c r="A68" s="6"/>
      <c r="B68" s="6" t="n">
        <v>10</v>
      </c>
      <c r="C68" s="6" t="n">
        <v>23</v>
      </c>
      <c r="D68" s="6" t="n">
        <v>67</v>
      </c>
      <c r="E68" s="11" t="s">
        <v>94</v>
      </c>
      <c r="F68" s="11" t="n">
        <v>10</v>
      </c>
      <c r="G68" s="11"/>
      <c r="H68" s="11"/>
      <c r="I68" s="11"/>
      <c r="J68" s="11"/>
      <c r="K68" s="11"/>
      <c r="L68" s="11"/>
      <c r="M68" s="11"/>
      <c r="N68" s="11"/>
      <c r="O68" s="2" t="s">
        <v>72</v>
      </c>
    </row>
    <row r="69" customFormat="false" ht="13.8" hidden="false" customHeight="false" outlineLevel="0" collapsed="false">
      <c r="A69" s="6" t="n">
        <v>10</v>
      </c>
      <c r="B69" s="6" t="n">
        <v>10</v>
      </c>
      <c r="C69" s="6" t="n">
        <v>23</v>
      </c>
      <c r="D69" s="6" t="n">
        <v>68</v>
      </c>
      <c r="E69" s="11" t="n">
        <v>97.5788211287354</v>
      </c>
      <c r="F69" s="11" t="n">
        <v>318.761023753662</v>
      </c>
      <c r="G69" s="11" t="n">
        <v>561.806139090818</v>
      </c>
      <c r="H69" s="11" t="n">
        <v>781.278980911408</v>
      </c>
      <c r="I69" s="11" t="n">
        <v>962.579546298944</v>
      </c>
      <c r="J69" s="11" t="n">
        <v>1105.20343449072</v>
      </c>
      <c r="K69" s="11" t="n">
        <v>1214.13136641036</v>
      </c>
      <c r="L69" s="11" t="n">
        <v>1295.76156054019</v>
      </c>
      <c r="M69" s="11" t="n">
        <v>1356.16858707456</v>
      </c>
      <c r="N69" s="11" t="n">
        <v>1400.48821734347</v>
      </c>
      <c r="O69" s="2" t="s">
        <v>13</v>
      </c>
    </row>
    <row r="70" customFormat="false" ht="13.8" hidden="false" customHeight="false" outlineLevel="0" collapsed="false">
      <c r="A70" s="6"/>
      <c r="B70" s="6"/>
      <c r="C70" s="6"/>
      <c r="D70" s="6" t="n">
        <v>69</v>
      </c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2" t="s">
        <v>72</v>
      </c>
    </row>
    <row r="71" customFormat="false" ht="13.8" hidden="false" customHeight="false" outlineLevel="0" collapsed="false">
      <c r="A71" s="6"/>
      <c r="B71" s="6" t="n">
        <v>42</v>
      </c>
      <c r="C71" s="6" t="n">
        <v>24</v>
      </c>
      <c r="D71" s="6" t="n">
        <v>70</v>
      </c>
      <c r="E71" s="11" t="s">
        <v>95</v>
      </c>
      <c r="F71" s="11" t="n">
        <v>10</v>
      </c>
      <c r="G71" s="11"/>
      <c r="H71" s="11"/>
      <c r="I71" s="11"/>
      <c r="J71" s="11"/>
      <c r="K71" s="11"/>
      <c r="L71" s="11"/>
      <c r="M71" s="11"/>
      <c r="N71" s="11"/>
      <c r="O71" s="2" t="s">
        <v>72</v>
      </c>
    </row>
    <row r="72" customFormat="false" ht="13.8" hidden="false" customHeight="false" outlineLevel="0" collapsed="false">
      <c r="A72" s="6" t="n">
        <v>42</v>
      </c>
      <c r="B72" s="6" t="n">
        <v>42</v>
      </c>
      <c r="C72" s="6" t="n">
        <v>24</v>
      </c>
      <c r="D72" s="6" t="n">
        <v>71</v>
      </c>
      <c r="E72" s="11" t="n">
        <v>4.50160459283359</v>
      </c>
      <c r="F72" s="11" t="n">
        <v>14.7985572082843</v>
      </c>
      <c r="G72" s="11" t="n">
        <v>27.8275102191165</v>
      </c>
      <c r="H72" s="11" t="n">
        <v>41.7575456956188</v>
      </c>
      <c r="I72" s="11" t="n">
        <v>55.5007244830158</v>
      </c>
      <c r="J72" s="11" t="n">
        <v>68.4418220122359</v>
      </c>
      <c r="K72" s="11" t="n">
        <v>80.2665661521864</v>
      </c>
      <c r="L72" s="11" t="n">
        <v>90.8495191712592</v>
      </c>
      <c r="M72" s="11" t="n">
        <v>100.180506099684</v>
      </c>
      <c r="N72" s="11" t="n">
        <v>108.316518621483</v>
      </c>
      <c r="O72" s="2" t="s">
        <v>45</v>
      </c>
    </row>
    <row r="73" customFormat="false" ht="13.8" hidden="false" customHeight="false" outlineLevel="0" collapsed="false">
      <c r="A73" s="6"/>
      <c r="B73" s="6"/>
      <c r="C73" s="6"/>
      <c r="D73" s="6" t="n">
        <v>72</v>
      </c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2" t="s">
        <v>72</v>
      </c>
    </row>
    <row r="74" customFormat="false" ht="13.8" hidden="false" customHeight="false" outlineLevel="0" collapsed="false">
      <c r="A74" s="6"/>
      <c r="B74" s="6" t="n">
        <v>27</v>
      </c>
      <c r="C74" s="6" t="n">
        <v>25</v>
      </c>
      <c r="D74" s="6" t="n">
        <v>73</v>
      </c>
      <c r="E74" s="11" t="s">
        <v>96</v>
      </c>
      <c r="F74" s="11" t="n">
        <v>10</v>
      </c>
      <c r="G74" s="11"/>
      <c r="H74" s="11"/>
      <c r="I74" s="11"/>
      <c r="J74" s="11"/>
      <c r="K74" s="11"/>
      <c r="L74" s="11"/>
      <c r="M74" s="11"/>
      <c r="N74" s="11"/>
      <c r="O74" s="2" t="s">
        <v>72</v>
      </c>
    </row>
    <row r="75" customFormat="false" ht="13.8" hidden="false" customHeight="false" outlineLevel="0" collapsed="false">
      <c r="A75" s="6" t="n">
        <v>27</v>
      </c>
      <c r="B75" s="6" t="n">
        <v>27</v>
      </c>
      <c r="C75" s="6" t="n">
        <v>25</v>
      </c>
      <c r="D75" s="6" t="n">
        <v>74</v>
      </c>
      <c r="E75" s="11" t="n">
        <v>42.0646904846938</v>
      </c>
      <c r="F75" s="11" t="n">
        <v>63.813504540924</v>
      </c>
      <c r="G75" s="11" t="n">
        <v>69.6132588402528</v>
      </c>
      <c r="H75" s="11" t="n">
        <v>71.0235699485751</v>
      </c>
      <c r="I75" s="11" t="n">
        <v>71.3597416933065</v>
      </c>
      <c r="J75" s="11" t="n">
        <v>71.4395040389569</v>
      </c>
      <c r="K75" s="11" t="n">
        <v>71.4584083477747</v>
      </c>
      <c r="L75" s="11" t="n">
        <v>71.4628876622727</v>
      </c>
      <c r="M75" s="11" t="n">
        <v>71.4639489563683</v>
      </c>
      <c r="N75" s="11" t="n">
        <v>71.4642004075309</v>
      </c>
      <c r="O75" s="2" t="s">
        <v>30</v>
      </c>
    </row>
    <row r="76" customFormat="false" ht="13.8" hidden="false" customHeight="false" outlineLevel="0" collapsed="false">
      <c r="A76" s="6"/>
      <c r="B76" s="6"/>
      <c r="C76" s="6"/>
      <c r="D76" s="6" t="n">
        <v>75</v>
      </c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2" t="s">
        <v>72</v>
      </c>
    </row>
    <row r="77" customFormat="false" ht="13.8" hidden="false" customHeight="false" outlineLevel="0" collapsed="false">
      <c r="A77" s="6"/>
      <c r="B77" s="6" t="n">
        <v>31</v>
      </c>
      <c r="C77" s="6" t="n">
        <v>26</v>
      </c>
      <c r="D77" s="6" t="n">
        <v>76</v>
      </c>
      <c r="E77" s="11" t="s">
        <v>97</v>
      </c>
      <c r="F77" s="11" t="n">
        <v>10</v>
      </c>
      <c r="G77" s="11"/>
      <c r="H77" s="11"/>
      <c r="I77" s="11"/>
      <c r="J77" s="11"/>
      <c r="K77" s="11"/>
      <c r="L77" s="11"/>
      <c r="M77" s="11"/>
      <c r="N77" s="11"/>
      <c r="O77" s="2" t="s">
        <v>72</v>
      </c>
    </row>
    <row r="78" customFormat="false" ht="13.8" hidden="false" customHeight="false" outlineLevel="0" collapsed="false">
      <c r="A78" s="6" t="n">
        <v>31</v>
      </c>
      <c r="B78" s="6" t="n">
        <v>31</v>
      </c>
      <c r="C78" s="6" t="n">
        <v>26</v>
      </c>
      <c r="D78" s="6" t="n">
        <v>77</v>
      </c>
      <c r="E78" s="11" t="n">
        <v>122.97101354212</v>
      </c>
      <c r="F78" s="11" t="n">
        <v>330.169656591705</v>
      </c>
      <c r="G78" s="11" t="n">
        <v>505.880334089253</v>
      </c>
      <c r="H78" s="11" t="n">
        <v>630.329664462215</v>
      </c>
      <c r="I78" s="11" t="n">
        <v>711.969784007311</v>
      </c>
      <c r="J78" s="11" t="n">
        <v>763.501639899266</v>
      </c>
      <c r="K78" s="11" t="n">
        <v>795.35373048644</v>
      </c>
      <c r="L78" s="11" t="n">
        <v>814.80868551956</v>
      </c>
      <c r="M78" s="11" t="n">
        <v>826.609693324956</v>
      </c>
      <c r="N78" s="11" t="n">
        <v>833.738870261155</v>
      </c>
      <c r="O78" s="2" t="s">
        <v>34</v>
      </c>
    </row>
    <row r="79" customFormat="false" ht="13.8" hidden="false" customHeight="false" outlineLevel="0" collapsed="false">
      <c r="A79" s="6"/>
      <c r="B79" s="6"/>
      <c r="C79" s="6"/>
      <c r="D79" s="6" t="n">
        <v>78</v>
      </c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2" t="s">
        <v>72</v>
      </c>
    </row>
    <row r="80" customFormat="false" ht="13.8" hidden="false" customHeight="false" outlineLevel="0" collapsed="false">
      <c r="A80" s="6"/>
      <c r="B80" s="6" t="n">
        <v>36</v>
      </c>
      <c r="C80" s="6" t="n">
        <v>27</v>
      </c>
      <c r="D80" s="6" t="n">
        <v>79</v>
      </c>
      <c r="E80" s="11" t="s">
        <v>98</v>
      </c>
      <c r="F80" s="11" t="n">
        <v>10</v>
      </c>
      <c r="G80" s="11"/>
      <c r="H80" s="11"/>
      <c r="I80" s="11"/>
      <c r="J80" s="11"/>
      <c r="K80" s="11"/>
      <c r="L80" s="11"/>
      <c r="M80" s="11"/>
      <c r="N80" s="11"/>
      <c r="O80" s="2" t="s">
        <v>72</v>
      </c>
    </row>
    <row r="81" customFormat="false" ht="13.8" hidden="false" customHeight="false" outlineLevel="0" collapsed="false">
      <c r="A81" s="6" t="n">
        <v>36</v>
      </c>
      <c r="B81" s="6" t="n">
        <v>36</v>
      </c>
      <c r="C81" s="6" t="n">
        <v>27</v>
      </c>
      <c r="D81" s="6" t="n">
        <v>80</v>
      </c>
      <c r="E81" s="11" t="n">
        <v>40.4426249332232</v>
      </c>
      <c r="F81" s="11" t="n">
        <v>103.663437648155</v>
      </c>
      <c r="G81" s="11" t="n">
        <v>153.165102259944</v>
      </c>
      <c r="H81" s="11" t="n">
        <v>185.654641603892</v>
      </c>
      <c r="I81" s="11" t="n">
        <v>205.481061849028</v>
      </c>
      <c r="J81" s="11" t="n">
        <v>217.160565369466</v>
      </c>
      <c r="K81" s="11" t="n">
        <v>223.915469066882</v>
      </c>
      <c r="L81" s="11" t="n">
        <v>227.783541055153</v>
      </c>
      <c r="M81" s="11" t="n">
        <v>229.986400105054</v>
      </c>
      <c r="N81" s="11" t="n">
        <v>231.237089762958</v>
      </c>
      <c r="O81" s="2" t="s">
        <v>39</v>
      </c>
    </row>
    <row r="82" customFormat="false" ht="13.8" hidden="false" customHeight="false" outlineLevel="0" collapsed="false">
      <c r="A82" s="6"/>
      <c r="B82" s="6"/>
      <c r="C82" s="6"/>
      <c r="D82" s="6" t="n">
        <v>81</v>
      </c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2" t="s">
        <v>72</v>
      </c>
    </row>
    <row r="83" customFormat="false" ht="13.8" hidden="false" customHeight="false" outlineLevel="0" collapsed="false">
      <c r="A83" s="6"/>
      <c r="B83" s="6" t="n">
        <v>7</v>
      </c>
      <c r="C83" s="6" t="n">
        <v>28</v>
      </c>
      <c r="D83" s="6" t="n">
        <v>82</v>
      </c>
      <c r="E83" s="11" t="s">
        <v>99</v>
      </c>
      <c r="F83" s="11" t="n">
        <v>10</v>
      </c>
      <c r="G83" s="11"/>
      <c r="H83" s="11"/>
      <c r="I83" s="11"/>
      <c r="J83" s="11"/>
      <c r="K83" s="11"/>
      <c r="L83" s="11"/>
      <c r="M83" s="11"/>
      <c r="N83" s="11"/>
      <c r="O83" s="2" t="s">
        <v>72</v>
      </c>
    </row>
    <row r="84" customFormat="false" ht="13.8" hidden="false" customHeight="false" outlineLevel="0" collapsed="false">
      <c r="A84" s="6" t="n">
        <v>7</v>
      </c>
      <c r="B84" s="6" t="n">
        <v>7</v>
      </c>
      <c r="C84" s="6" t="n">
        <v>28</v>
      </c>
      <c r="D84" s="6" t="n">
        <v>83</v>
      </c>
      <c r="E84" s="11" t="n">
        <v>47.9343818374574</v>
      </c>
      <c r="F84" s="11" t="n">
        <v>123.490885989211</v>
      </c>
      <c r="G84" s="11" t="n">
        <v>177.160466584057</v>
      </c>
      <c r="H84" s="11" t="n">
        <v>208.888341802471</v>
      </c>
      <c r="I84" s="11" t="n">
        <v>226.3623992858</v>
      </c>
      <c r="J84" s="11" t="n">
        <v>235.682467971561</v>
      </c>
      <c r="K84" s="11" t="n">
        <v>240.57681923257</v>
      </c>
      <c r="L84" s="11" t="n">
        <v>243.127133774266</v>
      </c>
      <c r="M84" s="11" t="n">
        <v>244.45079014338</v>
      </c>
      <c r="N84" s="11" t="n">
        <v>245.136399503688</v>
      </c>
      <c r="O84" s="2" t="s">
        <v>10</v>
      </c>
    </row>
    <row r="85" customFormat="false" ht="13.8" hidden="false" customHeight="false" outlineLevel="0" collapsed="false">
      <c r="A85" s="6"/>
      <c r="B85" s="6"/>
      <c r="C85" s="6"/>
      <c r="D85" s="6" t="n">
        <v>84</v>
      </c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2" t="s">
        <v>72</v>
      </c>
    </row>
    <row r="86" customFormat="false" ht="13.8" hidden="false" customHeight="false" outlineLevel="0" collapsed="false">
      <c r="A86" s="6"/>
      <c r="B86" s="6" t="n">
        <v>40</v>
      </c>
      <c r="C86" s="6" t="n">
        <v>29</v>
      </c>
      <c r="D86" s="6" t="n">
        <v>85</v>
      </c>
      <c r="E86" s="11" t="s">
        <v>100</v>
      </c>
      <c r="F86" s="11" t="n">
        <v>10</v>
      </c>
      <c r="G86" s="11"/>
      <c r="H86" s="11"/>
      <c r="I86" s="11"/>
      <c r="J86" s="11"/>
      <c r="K86" s="11"/>
      <c r="L86" s="11"/>
      <c r="M86" s="11"/>
      <c r="N86" s="11"/>
      <c r="O86" s="2" t="s">
        <v>72</v>
      </c>
    </row>
    <row r="87" customFormat="false" ht="13.8" hidden="false" customHeight="false" outlineLevel="0" collapsed="false">
      <c r="A87" s="6" t="n">
        <v>40</v>
      </c>
      <c r="B87" s="6" t="n">
        <v>40</v>
      </c>
      <c r="C87" s="6" t="n">
        <v>29</v>
      </c>
      <c r="D87" s="6" t="n">
        <v>86</v>
      </c>
      <c r="E87" s="11" t="n">
        <v>21.8852169213913</v>
      </c>
      <c r="F87" s="11" t="n">
        <v>60.7271744638331</v>
      </c>
      <c r="G87" s="11" t="n">
        <v>94.3779923375915</v>
      </c>
      <c r="H87" s="11" t="n">
        <v>118.460805791124</v>
      </c>
      <c r="I87" s="11" t="n">
        <v>134.348130033761</v>
      </c>
      <c r="J87" s="11" t="n">
        <v>144.408132370545</v>
      </c>
      <c r="K87" s="11" t="n">
        <v>150.637700592746</v>
      </c>
      <c r="L87" s="11" t="n">
        <v>154.446776823258</v>
      </c>
      <c r="M87" s="11" t="n">
        <v>156.758772782235</v>
      </c>
      <c r="N87" s="11" t="n">
        <v>158.156020610723</v>
      </c>
      <c r="O87" s="2" t="s">
        <v>43</v>
      </c>
    </row>
    <row r="88" customFormat="false" ht="13.8" hidden="false" customHeight="false" outlineLevel="0" collapsed="false">
      <c r="A88" s="6"/>
      <c r="B88" s="6"/>
      <c r="C88" s="6"/>
      <c r="D88" s="6" t="n">
        <v>87</v>
      </c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2" t="s">
        <v>72</v>
      </c>
    </row>
    <row r="89" customFormat="false" ht="13.8" hidden="false" customHeight="false" outlineLevel="0" collapsed="false">
      <c r="A89" s="6"/>
      <c r="B89" s="6" t="n">
        <v>52</v>
      </c>
      <c r="C89" s="6" t="n">
        <v>30</v>
      </c>
      <c r="D89" s="6" t="n">
        <v>88</v>
      </c>
      <c r="E89" s="11" t="s">
        <v>101</v>
      </c>
      <c r="F89" s="11" t="n">
        <v>10</v>
      </c>
      <c r="G89" s="11"/>
      <c r="H89" s="11"/>
      <c r="I89" s="11"/>
      <c r="J89" s="11"/>
      <c r="K89" s="11"/>
      <c r="L89" s="11"/>
      <c r="M89" s="11"/>
      <c r="N89" s="11"/>
      <c r="O89" s="2" t="s">
        <v>72</v>
      </c>
    </row>
    <row r="90" customFormat="false" ht="13.8" hidden="false" customHeight="false" outlineLevel="0" collapsed="false">
      <c r="A90" s="6" t="n">
        <v>52</v>
      </c>
      <c r="B90" s="6" t="n">
        <v>52</v>
      </c>
      <c r="C90" s="6" t="n">
        <v>30</v>
      </c>
      <c r="D90" s="6" t="n">
        <v>89</v>
      </c>
      <c r="E90" s="11" t="n">
        <v>70.5701299986848</v>
      </c>
      <c r="F90" s="11" t="n">
        <v>235.287771357187</v>
      </c>
      <c r="G90" s="11" t="n">
        <v>407.730747633699</v>
      </c>
      <c r="H90" s="11" t="n">
        <v>553.789429170265</v>
      </c>
      <c r="I90" s="11" t="n">
        <v>666.466947273405</v>
      </c>
      <c r="J90" s="11" t="n">
        <v>749.175181666862</v>
      </c>
      <c r="K90" s="11" t="n">
        <v>808.144733168093</v>
      </c>
      <c r="L90" s="11" t="n">
        <v>849.441153865074</v>
      </c>
      <c r="M90" s="11" t="n">
        <v>878.032103513781</v>
      </c>
      <c r="N90" s="11" t="n">
        <v>897.679813908364</v>
      </c>
      <c r="O90" s="2" t="s">
        <v>55</v>
      </c>
    </row>
    <row r="91" customFormat="false" ht="13.8" hidden="false" customHeight="false" outlineLevel="0" collapsed="false">
      <c r="A91" s="6"/>
      <c r="B91" s="6"/>
      <c r="C91" s="6"/>
      <c r="D91" s="6" t="n">
        <v>90</v>
      </c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2" t="s">
        <v>72</v>
      </c>
    </row>
    <row r="92" customFormat="false" ht="13.8" hidden="false" customHeight="false" outlineLevel="0" collapsed="false">
      <c r="A92" s="6"/>
      <c r="B92" s="6" t="n">
        <v>34</v>
      </c>
      <c r="C92" s="6" t="n">
        <v>31</v>
      </c>
      <c r="D92" s="6" t="n">
        <v>91</v>
      </c>
      <c r="E92" s="11" t="s">
        <v>102</v>
      </c>
      <c r="F92" s="11" t="n">
        <v>10</v>
      </c>
      <c r="G92" s="11"/>
      <c r="H92" s="11"/>
      <c r="I92" s="11"/>
      <c r="J92" s="11"/>
      <c r="K92" s="11"/>
      <c r="L92" s="11"/>
      <c r="M92" s="11"/>
      <c r="N92" s="11"/>
      <c r="O92" s="2" t="s">
        <v>72</v>
      </c>
    </row>
    <row r="93" customFormat="false" ht="13.8" hidden="false" customHeight="false" outlineLevel="0" collapsed="false">
      <c r="A93" s="6" t="n">
        <v>34</v>
      </c>
      <c r="B93" s="6" t="n">
        <v>34</v>
      </c>
      <c r="C93" s="6" t="n">
        <v>31</v>
      </c>
      <c r="D93" s="6" t="n">
        <v>92</v>
      </c>
      <c r="E93" s="11" t="n">
        <v>10.3857576507935</v>
      </c>
      <c r="F93" s="11" t="n">
        <v>21.9048745858722</v>
      </c>
      <c r="G93" s="11" t="n">
        <v>30.4873807698752</v>
      </c>
      <c r="H93" s="11" t="n">
        <v>36.0227545365708</v>
      </c>
      <c r="I93" s="11" t="n">
        <v>39.3744511235877</v>
      </c>
      <c r="J93" s="11" t="n">
        <v>41.3412543704998</v>
      </c>
      <c r="K93" s="11" t="n">
        <v>42.4764431202859</v>
      </c>
      <c r="L93" s="11" t="n">
        <v>43.1257661262301</v>
      </c>
      <c r="M93" s="11" t="n">
        <v>43.4953269503705</v>
      </c>
      <c r="N93" s="11" t="n">
        <v>43.7050758183635</v>
      </c>
      <c r="O93" s="2" t="s">
        <v>37</v>
      </c>
    </row>
    <row r="94" customFormat="false" ht="13.8" hidden="false" customHeight="false" outlineLevel="0" collapsed="false">
      <c r="A94" s="6"/>
      <c r="B94" s="6"/>
      <c r="C94" s="6"/>
      <c r="D94" s="6" t="n">
        <v>93</v>
      </c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2" t="s">
        <v>72</v>
      </c>
    </row>
    <row r="95" customFormat="false" ht="13.8" hidden="false" customHeight="false" outlineLevel="0" collapsed="false">
      <c r="A95" s="6"/>
      <c r="B95" s="6" t="n">
        <v>28</v>
      </c>
      <c r="C95" s="6" t="n">
        <v>32</v>
      </c>
      <c r="D95" s="6" t="n">
        <v>94</v>
      </c>
      <c r="E95" s="11" t="s">
        <v>103</v>
      </c>
      <c r="F95" s="11" t="n">
        <v>10</v>
      </c>
      <c r="G95" s="11"/>
      <c r="H95" s="11"/>
      <c r="I95" s="11"/>
      <c r="J95" s="11"/>
      <c r="K95" s="11"/>
      <c r="L95" s="11"/>
      <c r="M95" s="11"/>
      <c r="N95" s="11"/>
      <c r="O95" s="2" t="s">
        <v>72</v>
      </c>
    </row>
    <row r="96" customFormat="false" ht="13.8" hidden="false" customHeight="false" outlineLevel="0" collapsed="false">
      <c r="A96" s="6" t="n">
        <v>28</v>
      </c>
      <c r="B96" s="6" t="n">
        <v>28</v>
      </c>
      <c r="C96" s="6" t="n">
        <v>32</v>
      </c>
      <c r="D96" s="6" t="n">
        <v>95</v>
      </c>
      <c r="E96" s="11" t="n">
        <v>27.419555514781</v>
      </c>
      <c r="F96" s="11" t="n">
        <v>89.5620369518911</v>
      </c>
      <c r="G96" s="11" t="n">
        <v>159.585126246669</v>
      </c>
      <c r="H96" s="11" t="n">
        <v>224.173784232274</v>
      </c>
      <c r="I96" s="11" t="n">
        <v>278.49463033945</v>
      </c>
      <c r="J96" s="11" t="n">
        <v>321.900455769775</v>
      </c>
      <c r="K96" s="11" t="n">
        <v>355.518260461744</v>
      </c>
      <c r="L96" s="11" t="n">
        <v>381.035526733642</v>
      </c>
      <c r="M96" s="11" t="n">
        <v>400.144430812814</v>
      </c>
      <c r="N96" s="11" t="n">
        <v>414.322465427759</v>
      </c>
      <c r="O96" s="2" t="s">
        <v>31</v>
      </c>
    </row>
    <row r="97" customFormat="false" ht="13.8" hidden="false" customHeight="false" outlineLevel="0" collapsed="false">
      <c r="A97" s="6"/>
      <c r="B97" s="6"/>
      <c r="C97" s="6"/>
      <c r="D97" s="6" t="n">
        <v>96</v>
      </c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2" t="s">
        <v>72</v>
      </c>
    </row>
    <row r="98" customFormat="false" ht="13.8" hidden="false" customHeight="false" outlineLevel="0" collapsed="false">
      <c r="A98" s="6"/>
      <c r="B98" s="6" t="n">
        <v>38</v>
      </c>
      <c r="C98" s="6" t="n">
        <v>33</v>
      </c>
      <c r="D98" s="6" t="n">
        <v>97</v>
      </c>
      <c r="E98" s="11" t="s">
        <v>104</v>
      </c>
      <c r="F98" s="11" t="n">
        <v>10</v>
      </c>
      <c r="G98" s="11"/>
      <c r="H98" s="11"/>
      <c r="I98" s="11"/>
      <c r="J98" s="11"/>
      <c r="K98" s="11"/>
      <c r="L98" s="11"/>
      <c r="M98" s="11"/>
      <c r="N98" s="11"/>
      <c r="O98" s="2" t="s">
        <v>72</v>
      </c>
    </row>
    <row r="99" customFormat="false" ht="13.8" hidden="false" customHeight="false" outlineLevel="0" collapsed="false">
      <c r="A99" s="6" t="n">
        <v>38</v>
      </c>
      <c r="B99" s="6" t="n">
        <v>38</v>
      </c>
      <c r="C99" s="6" t="n">
        <v>33</v>
      </c>
      <c r="D99" s="6" t="n">
        <v>98</v>
      </c>
      <c r="E99" s="11" t="n">
        <v>201.736505428062</v>
      </c>
      <c r="F99" s="11" t="n">
        <v>505.570307240494</v>
      </c>
      <c r="G99" s="11" t="n">
        <v>734.256848820292</v>
      </c>
      <c r="H99" s="11" t="n">
        <v>878.820172417197</v>
      </c>
      <c r="I99" s="11" t="n">
        <v>963.955287108526</v>
      </c>
      <c r="J99" s="11" t="n">
        <v>1012.43325900991</v>
      </c>
      <c r="K99" s="11" t="n">
        <v>1039.56847854415</v>
      </c>
      <c r="L99" s="11" t="n">
        <v>1054.62044591494</v>
      </c>
      <c r="M99" s="11" t="n">
        <v>1062.92932170725</v>
      </c>
      <c r="N99" s="11" t="n">
        <v>1067.50384735103</v>
      </c>
      <c r="O99" s="2" t="s">
        <v>41</v>
      </c>
    </row>
    <row r="100" customFormat="false" ht="13.8" hidden="false" customHeight="false" outlineLevel="0" collapsed="false">
      <c r="A100" s="6"/>
      <c r="B100" s="6"/>
      <c r="C100" s="6"/>
      <c r="D100" s="6" t="n">
        <v>99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2" t="s">
        <v>72</v>
      </c>
    </row>
    <row r="101" customFormat="false" ht="13.8" hidden="false" customHeight="false" outlineLevel="0" collapsed="false">
      <c r="A101" s="6"/>
      <c r="B101" s="6" t="n">
        <v>12</v>
      </c>
      <c r="C101" s="6" t="n">
        <v>34</v>
      </c>
      <c r="D101" s="6" t="n">
        <v>100</v>
      </c>
      <c r="E101" s="11" t="s">
        <v>105</v>
      </c>
      <c r="F101" s="11" t="n">
        <v>10</v>
      </c>
      <c r="G101" s="11"/>
      <c r="H101" s="11"/>
      <c r="I101" s="11"/>
      <c r="J101" s="11"/>
      <c r="K101" s="11"/>
      <c r="L101" s="11"/>
      <c r="M101" s="11"/>
      <c r="N101" s="11"/>
      <c r="O101" s="2" t="s">
        <v>72</v>
      </c>
    </row>
    <row r="102" customFormat="false" ht="13.8" hidden="false" customHeight="false" outlineLevel="0" collapsed="false">
      <c r="A102" s="6" t="n">
        <v>12</v>
      </c>
      <c r="B102" s="6" t="n">
        <v>12</v>
      </c>
      <c r="C102" s="6" t="n">
        <v>34</v>
      </c>
      <c r="D102" s="6" t="n">
        <v>101</v>
      </c>
      <c r="E102" s="11" t="n">
        <v>81.1087393731774</v>
      </c>
      <c r="F102" s="11" t="n">
        <v>131.954724749884</v>
      </c>
      <c r="G102" s="11" t="n">
        <v>147.348143266186</v>
      </c>
      <c r="H102" s="11" t="n">
        <v>151.509182089333</v>
      </c>
      <c r="I102" s="11" t="n">
        <v>152.604364975385</v>
      </c>
      <c r="J102" s="11" t="n">
        <v>152.890668453213</v>
      </c>
      <c r="K102" s="11" t="n">
        <v>152.965382723845</v>
      </c>
      <c r="L102" s="11" t="n">
        <v>152.98487137741</v>
      </c>
      <c r="M102" s="11" t="n">
        <v>152.98995423944</v>
      </c>
      <c r="N102" s="11" t="n">
        <v>152.991279866322</v>
      </c>
      <c r="O102" s="2" t="s">
        <v>15</v>
      </c>
    </row>
    <row r="103" customFormat="false" ht="13.8" hidden="false" customHeight="false" outlineLevel="0" collapsed="false">
      <c r="A103" s="6"/>
      <c r="B103" s="6"/>
      <c r="C103" s="6"/>
      <c r="D103" s="6" t="n">
        <v>102</v>
      </c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2" t="s">
        <v>72</v>
      </c>
    </row>
    <row r="104" customFormat="false" ht="13.8" hidden="false" customHeight="false" outlineLevel="0" collapsed="false">
      <c r="A104" s="6"/>
      <c r="B104" s="6" t="n">
        <v>46</v>
      </c>
      <c r="C104" s="6" t="n">
        <v>35</v>
      </c>
      <c r="D104" s="6" t="n">
        <v>103</v>
      </c>
      <c r="E104" s="11" t="s">
        <v>106</v>
      </c>
      <c r="F104" s="11" t="n">
        <v>10</v>
      </c>
      <c r="G104" s="11"/>
      <c r="H104" s="11"/>
      <c r="I104" s="11"/>
      <c r="J104" s="11"/>
      <c r="K104" s="11"/>
      <c r="L104" s="11"/>
      <c r="M104" s="11"/>
      <c r="N104" s="11"/>
      <c r="O104" s="2" t="s">
        <v>72</v>
      </c>
    </row>
    <row r="105" customFormat="false" ht="13.8" hidden="false" customHeight="false" outlineLevel="0" collapsed="false">
      <c r="A105" s="6" t="n">
        <v>46</v>
      </c>
      <c r="B105" s="6" t="n">
        <v>46</v>
      </c>
      <c r="C105" s="6" t="n">
        <v>35</v>
      </c>
      <c r="D105" s="6" t="n">
        <v>104</v>
      </c>
      <c r="E105" s="11" t="n">
        <v>167.254094557973</v>
      </c>
      <c r="F105" s="11" t="n">
        <v>259.394317468552</v>
      </c>
      <c r="G105" s="11" t="n">
        <v>327.095630923944</v>
      </c>
      <c r="H105" s="11" t="n">
        <v>373.263681409833</v>
      </c>
      <c r="I105" s="11" t="n">
        <v>403.56612602451</v>
      </c>
      <c r="J105" s="11" t="n">
        <v>423.035869121972</v>
      </c>
      <c r="K105" s="11" t="n">
        <v>435.391034300435</v>
      </c>
      <c r="L105" s="11" t="n">
        <v>443.173364393698</v>
      </c>
      <c r="M105" s="11" t="n">
        <v>448.05325337598</v>
      </c>
      <c r="N105" s="11" t="n">
        <v>451.104713759537</v>
      </c>
      <c r="O105" s="2" t="s">
        <v>49</v>
      </c>
    </row>
    <row r="106" customFormat="false" ht="13.8" hidden="false" customHeight="false" outlineLevel="0" collapsed="false">
      <c r="A106" s="6"/>
      <c r="B106" s="6"/>
      <c r="C106" s="6"/>
      <c r="D106" s="6" t="n">
        <v>105</v>
      </c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2" t="s">
        <v>72</v>
      </c>
    </row>
    <row r="107" customFormat="false" ht="13.8" hidden="false" customHeight="false" outlineLevel="0" collapsed="false">
      <c r="A107" s="6"/>
      <c r="B107" s="6" t="n">
        <v>49</v>
      </c>
      <c r="C107" s="6" t="n">
        <v>36</v>
      </c>
      <c r="D107" s="6" t="n">
        <v>106</v>
      </c>
      <c r="E107" s="11" t="s">
        <v>107</v>
      </c>
      <c r="F107" s="11" t="n">
        <v>10</v>
      </c>
      <c r="G107" s="11"/>
      <c r="H107" s="11"/>
      <c r="I107" s="11"/>
      <c r="J107" s="11"/>
      <c r="K107" s="11"/>
      <c r="L107" s="11"/>
      <c r="M107" s="11"/>
      <c r="N107" s="11"/>
      <c r="O107" s="2" t="s">
        <v>72</v>
      </c>
    </row>
    <row r="108" customFormat="false" ht="13.8" hidden="false" customHeight="false" outlineLevel="0" collapsed="false">
      <c r="A108" s="6" t="n">
        <v>49</v>
      </c>
      <c r="B108" s="6" t="n">
        <v>49</v>
      </c>
      <c r="C108" s="6" t="n">
        <v>36</v>
      </c>
      <c r="D108" s="6" t="n">
        <v>107</v>
      </c>
      <c r="E108" s="11" t="n">
        <v>22.7775887638903</v>
      </c>
      <c r="F108" s="11" t="n">
        <v>72.9608588328955</v>
      </c>
      <c r="G108" s="11" t="n">
        <v>129.722358196234</v>
      </c>
      <c r="H108" s="11" t="n">
        <v>182.846648098754</v>
      </c>
      <c r="I108" s="11" t="n">
        <v>228.386124889176</v>
      </c>
      <c r="J108" s="11" t="n">
        <v>265.554368457955</v>
      </c>
      <c r="K108" s="11" t="n">
        <v>294.986821522667</v>
      </c>
      <c r="L108" s="11" t="n">
        <v>317.837737910537</v>
      </c>
      <c r="M108" s="11" t="n">
        <v>335.342737758869</v>
      </c>
      <c r="N108" s="11" t="n">
        <v>348.628055565421</v>
      </c>
      <c r="O108" s="2" t="s">
        <v>52</v>
      </c>
    </row>
    <row r="109" customFormat="false" ht="13.8" hidden="false" customHeight="false" outlineLevel="0" collapsed="false">
      <c r="A109" s="6"/>
      <c r="B109" s="6"/>
      <c r="C109" s="6"/>
      <c r="D109" s="6" t="n">
        <v>108</v>
      </c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2" t="s">
        <v>72</v>
      </c>
    </row>
    <row r="110" customFormat="false" ht="13.8" hidden="false" customHeight="false" outlineLevel="0" collapsed="false">
      <c r="A110" s="6"/>
      <c r="B110" s="6" t="n">
        <v>55</v>
      </c>
      <c r="C110" s="6" t="n">
        <v>37</v>
      </c>
      <c r="D110" s="6" t="n">
        <v>109</v>
      </c>
      <c r="E110" s="11" t="s">
        <v>108</v>
      </c>
      <c r="F110" s="11" t="n">
        <v>10</v>
      </c>
      <c r="G110" s="11"/>
      <c r="H110" s="11"/>
      <c r="I110" s="11"/>
      <c r="J110" s="11"/>
      <c r="K110" s="11"/>
      <c r="L110" s="11"/>
      <c r="M110" s="11"/>
      <c r="N110" s="11"/>
      <c r="O110" s="2" t="s">
        <v>72</v>
      </c>
    </row>
    <row r="111" customFormat="false" ht="13.8" hidden="false" customHeight="false" outlineLevel="0" collapsed="false">
      <c r="A111" s="6" t="n">
        <v>55</v>
      </c>
      <c r="B111" s="6" t="n">
        <v>55</v>
      </c>
      <c r="C111" s="6" t="n">
        <v>37</v>
      </c>
      <c r="D111" s="6" t="n">
        <v>110</v>
      </c>
      <c r="E111" s="11" t="n">
        <v>15.9079632673326</v>
      </c>
      <c r="F111" s="11" t="n">
        <v>56.7334033617738</v>
      </c>
      <c r="G111" s="11" t="n">
        <v>113.60476760029</v>
      </c>
      <c r="H111" s="11" t="n">
        <v>179.901897457748</v>
      </c>
      <c r="I111" s="11" t="n">
        <v>250.822806500456</v>
      </c>
      <c r="J111" s="11" t="n">
        <v>322.958160252585</v>
      </c>
      <c r="K111" s="11" t="n">
        <v>393.948383218446</v>
      </c>
      <c r="L111" s="11" t="n">
        <v>462.216547584465</v>
      </c>
      <c r="M111" s="11" t="n">
        <v>526.763140182923</v>
      </c>
      <c r="N111" s="11" t="n">
        <v>587.009681382415</v>
      </c>
      <c r="O111" s="2" t="s">
        <v>58</v>
      </c>
    </row>
    <row r="112" customFormat="false" ht="13.8" hidden="false" customHeight="false" outlineLevel="0" collapsed="false">
      <c r="A112" s="6"/>
      <c r="B112" s="6"/>
      <c r="C112" s="6"/>
      <c r="D112" s="6" t="n">
        <v>111</v>
      </c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2" t="s">
        <v>72</v>
      </c>
    </row>
    <row r="113" customFormat="false" ht="13.8" hidden="false" customHeight="false" outlineLevel="0" collapsed="false">
      <c r="A113" s="6"/>
      <c r="B113" s="6" t="n">
        <v>41</v>
      </c>
      <c r="C113" s="6" t="n">
        <v>38</v>
      </c>
      <c r="D113" s="6" t="n">
        <v>112</v>
      </c>
      <c r="E113" s="11" t="s">
        <v>109</v>
      </c>
      <c r="F113" s="11" t="n">
        <v>10</v>
      </c>
      <c r="G113" s="11"/>
      <c r="H113" s="11"/>
      <c r="I113" s="11"/>
      <c r="J113" s="11"/>
      <c r="K113" s="11"/>
      <c r="L113" s="11"/>
      <c r="M113" s="11"/>
      <c r="N113" s="11"/>
      <c r="O113" s="2" t="s">
        <v>72</v>
      </c>
    </row>
    <row r="114" customFormat="false" ht="13.8" hidden="false" customHeight="false" outlineLevel="0" collapsed="false">
      <c r="A114" s="6" t="n">
        <v>41</v>
      </c>
      <c r="B114" s="6" t="n">
        <v>41</v>
      </c>
      <c r="C114" s="6" t="n">
        <v>38</v>
      </c>
      <c r="D114" s="6" t="n">
        <v>113</v>
      </c>
      <c r="E114" s="11" t="n">
        <v>143.083149799187</v>
      </c>
      <c r="F114" s="11" t="n">
        <v>345.329343355441</v>
      </c>
      <c r="G114" s="11" t="n">
        <v>576.147801480862</v>
      </c>
      <c r="H114" s="11" t="n">
        <v>806.286878217717</v>
      </c>
      <c r="I114" s="11" t="n">
        <v>1019.8815475133</v>
      </c>
      <c r="J114" s="11" t="n">
        <v>1209.67167221541</v>
      </c>
      <c r="K114" s="11" t="n">
        <v>1373.54335969247</v>
      </c>
      <c r="L114" s="11" t="n">
        <v>1512.25210224561</v>
      </c>
      <c r="M114" s="11" t="n">
        <v>1627.99861108423</v>
      </c>
      <c r="N114" s="11" t="n">
        <v>1723.57502737452</v>
      </c>
      <c r="O114" s="2" t="s">
        <v>44</v>
      </c>
    </row>
    <row r="115" customFormat="false" ht="13.8" hidden="false" customHeight="false" outlineLevel="0" collapsed="false">
      <c r="A115" s="6"/>
      <c r="B115" s="6"/>
      <c r="C115" s="6"/>
      <c r="D115" s="6" t="n">
        <v>114</v>
      </c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2" t="s">
        <v>72</v>
      </c>
    </row>
    <row r="116" customFormat="false" ht="13.8" hidden="false" customHeight="false" outlineLevel="0" collapsed="false">
      <c r="A116" s="6"/>
      <c r="B116" s="6" t="n">
        <v>15</v>
      </c>
      <c r="C116" s="6" t="n">
        <v>39</v>
      </c>
      <c r="D116" s="6" t="n">
        <v>115</v>
      </c>
      <c r="E116" s="11" t="s">
        <v>110</v>
      </c>
      <c r="F116" s="11" t="n">
        <v>10</v>
      </c>
      <c r="G116" s="11"/>
      <c r="H116" s="11"/>
      <c r="I116" s="11"/>
      <c r="J116" s="11"/>
      <c r="K116" s="11"/>
      <c r="L116" s="11"/>
      <c r="M116" s="11"/>
      <c r="N116" s="11"/>
      <c r="O116" s="2" t="s">
        <v>72</v>
      </c>
    </row>
    <row r="117" customFormat="false" ht="13.8" hidden="false" customHeight="false" outlineLevel="0" collapsed="false">
      <c r="A117" s="6" t="n">
        <v>15</v>
      </c>
      <c r="B117" s="6" t="n">
        <v>15</v>
      </c>
      <c r="C117" s="6" t="n">
        <v>39</v>
      </c>
      <c r="D117" s="6" t="n">
        <v>116</v>
      </c>
      <c r="E117" s="11" t="n">
        <v>7.25011205524034</v>
      </c>
      <c r="F117" s="11" t="n">
        <v>25.9124738628083</v>
      </c>
      <c r="G117" s="11" t="n">
        <v>50.0599344112635</v>
      </c>
      <c r="H117" s="11" t="n">
        <v>75.5711564468907</v>
      </c>
      <c r="I117" s="11" t="n">
        <v>100.050208239934</v>
      </c>
      <c r="J117" s="11" t="n">
        <v>122.276672329696</v>
      </c>
      <c r="K117" s="11" t="n">
        <v>141.761258002203</v>
      </c>
      <c r="L117" s="11" t="n">
        <v>158.440414688662</v>
      </c>
      <c r="M117" s="11" t="n">
        <v>172.479786589516</v>
      </c>
      <c r="N117" s="11" t="n">
        <v>184.153184930152</v>
      </c>
      <c r="O117" s="2" t="s">
        <v>18</v>
      </c>
    </row>
    <row r="118" customFormat="false" ht="13.8" hidden="false" customHeight="false" outlineLevel="0" collapsed="false">
      <c r="A118" s="6"/>
      <c r="B118" s="6"/>
      <c r="C118" s="6"/>
      <c r="D118" s="6" t="n">
        <v>117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2" t="s">
        <v>72</v>
      </c>
    </row>
    <row r="119" customFormat="false" ht="13.8" hidden="false" customHeight="false" outlineLevel="0" collapsed="false">
      <c r="A119" s="6"/>
      <c r="B119" s="6" t="n">
        <v>19</v>
      </c>
      <c r="C119" s="6" t="n">
        <v>40</v>
      </c>
      <c r="D119" s="6" t="n">
        <v>118</v>
      </c>
      <c r="E119" s="11" t="s">
        <v>111</v>
      </c>
      <c r="F119" s="11" t="n">
        <v>10</v>
      </c>
      <c r="G119" s="11"/>
      <c r="H119" s="11"/>
      <c r="I119" s="11"/>
      <c r="J119" s="11"/>
      <c r="K119" s="11"/>
      <c r="L119" s="11"/>
      <c r="M119" s="11"/>
      <c r="N119" s="11"/>
      <c r="O119" s="2" t="s">
        <v>72</v>
      </c>
    </row>
    <row r="120" customFormat="false" ht="13.8" hidden="false" customHeight="false" outlineLevel="0" collapsed="false">
      <c r="A120" s="6" t="n">
        <v>19</v>
      </c>
      <c r="B120" s="6" t="n">
        <v>19</v>
      </c>
      <c r="C120" s="6" t="n">
        <v>40</v>
      </c>
      <c r="D120" s="6" t="n">
        <v>119</v>
      </c>
      <c r="E120" s="11" t="n">
        <v>94.6271013262956</v>
      </c>
      <c r="F120" s="11" t="n">
        <v>167.547496542592</v>
      </c>
      <c r="G120" s="11" t="n">
        <v>193.933666832316</v>
      </c>
      <c r="H120" s="11" t="n">
        <v>202.289799991314</v>
      </c>
      <c r="I120" s="11" t="n">
        <v>204.843893804948</v>
      </c>
      <c r="J120" s="11" t="n">
        <v>205.616558723667</v>
      </c>
      <c r="K120" s="11" t="n">
        <v>205.849588294262</v>
      </c>
      <c r="L120" s="11" t="n">
        <v>205.919803339859</v>
      </c>
      <c r="M120" s="11" t="n">
        <v>205.940954235204</v>
      </c>
      <c r="N120" s="11" t="n">
        <v>205.947324991979</v>
      </c>
      <c r="O120" s="2" t="s">
        <v>22</v>
      </c>
    </row>
    <row r="121" customFormat="false" ht="13.8" hidden="false" customHeight="false" outlineLevel="0" collapsed="false">
      <c r="A121" s="6"/>
      <c r="B121" s="6"/>
      <c r="C121" s="6"/>
      <c r="D121" s="6" t="n">
        <v>120</v>
      </c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2" t="s">
        <v>72</v>
      </c>
    </row>
    <row r="122" customFormat="false" ht="13.8" hidden="false" customHeight="false" outlineLevel="0" collapsed="false">
      <c r="A122" s="6"/>
      <c r="B122" s="6" t="n">
        <v>59</v>
      </c>
      <c r="C122" s="6" t="n">
        <v>41</v>
      </c>
      <c r="D122" s="6" t="n">
        <v>121</v>
      </c>
      <c r="E122" s="11" t="s">
        <v>112</v>
      </c>
      <c r="F122" s="11" t="n">
        <v>10</v>
      </c>
      <c r="G122" s="11"/>
      <c r="H122" s="11"/>
      <c r="I122" s="11"/>
      <c r="J122" s="11"/>
      <c r="K122" s="11"/>
      <c r="L122" s="11"/>
      <c r="M122" s="11"/>
      <c r="N122" s="11"/>
      <c r="O122" s="2" t="s">
        <v>72</v>
      </c>
    </row>
    <row r="123" customFormat="false" ht="13.8" hidden="false" customHeight="false" outlineLevel="0" collapsed="false">
      <c r="A123" s="6" t="n">
        <v>59</v>
      </c>
      <c r="B123" s="6" t="n">
        <v>59</v>
      </c>
      <c r="C123" s="6" t="n">
        <v>41</v>
      </c>
      <c r="D123" s="6" t="n">
        <v>122</v>
      </c>
      <c r="E123" s="11" t="n">
        <v>7.8460519399837</v>
      </c>
      <c r="F123" s="11" t="n">
        <v>22.7644701733209</v>
      </c>
      <c r="G123" s="11" t="n">
        <v>38.1126240270188</v>
      </c>
      <c r="H123" s="11" t="n">
        <v>51.4668432793011</v>
      </c>
      <c r="I123" s="11" t="n">
        <v>62.2298447429142</v>
      </c>
      <c r="J123" s="11" t="n">
        <v>70.5466740154493</v>
      </c>
      <c r="K123" s="11" t="n">
        <v>76.8115248234049</v>
      </c>
      <c r="L123" s="11" t="n">
        <v>81.4542692613749</v>
      </c>
      <c r="M123" s="11" t="n">
        <v>84.8578517924394</v>
      </c>
      <c r="N123" s="11" t="n">
        <v>87.3347310040024</v>
      </c>
      <c r="O123" s="2" t="s">
        <v>62</v>
      </c>
    </row>
    <row r="124" customFormat="false" ht="13.8" hidden="false" customHeight="false" outlineLevel="0" collapsed="false">
      <c r="A124" s="6"/>
      <c r="B124" s="6"/>
      <c r="C124" s="6"/>
      <c r="D124" s="6" t="n">
        <v>123</v>
      </c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2" t="s">
        <v>72</v>
      </c>
    </row>
    <row r="125" customFormat="false" ht="13.8" hidden="false" customHeight="false" outlineLevel="0" collapsed="false">
      <c r="A125" s="6"/>
      <c r="B125" s="6" t="n">
        <v>11</v>
      </c>
      <c r="C125" s="6" t="n">
        <v>42</v>
      </c>
      <c r="D125" s="6" t="n">
        <v>124</v>
      </c>
      <c r="E125" s="11" t="s">
        <v>113</v>
      </c>
      <c r="F125" s="11" t="n">
        <v>10</v>
      </c>
      <c r="G125" s="11"/>
      <c r="H125" s="11"/>
      <c r="I125" s="11"/>
      <c r="J125" s="11"/>
      <c r="K125" s="11"/>
      <c r="L125" s="11"/>
      <c r="M125" s="11"/>
      <c r="N125" s="11"/>
      <c r="O125" s="2" t="s">
        <v>72</v>
      </c>
    </row>
    <row r="126" customFormat="false" ht="13.8" hidden="false" customHeight="false" outlineLevel="0" collapsed="false">
      <c r="A126" s="6" t="n">
        <v>11</v>
      </c>
      <c r="B126" s="6" t="n">
        <v>11</v>
      </c>
      <c r="C126" s="6" t="n">
        <v>42</v>
      </c>
      <c r="D126" s="6" t="n">
        <v>125</v>
      </c>
      <c r="E126" s="11" t="n">
        <v>384.071824212985</v>
      </c>
      <c r="F126" s="11" t="n">
        <v>657.47143709965</v>
      </c>
      <c r="G126" s="11" t="n">
        <v>748.663618937119</v>
      </c>
      <c r="H126" s="11" t="n">
        <v>775.451500573712</v>
      </c>
      <c r="I126" s="11" t="n">
        <v>783.073406420201</v>
      </c>
      <c r="J126" s="11" t="n">
        <v>785.223259439064</v>
      </c>
      <c r="K126" s="11" t="n">
        <v>785.82818247626</v>
      </c>
      <c r="L126" s="11" t="n">
        <v>785.998279188649</v>
      </c>
      <c r="M126" s="11" t="n">
        <v>786.046099090911</v>
      </c>
      <c r="N126" s="11" t="n">
        <v>786.059542150128</v>
      </c>
      <c r="O126" s="2" t="s">
        <v>14</v>
      </c>
    </row>
    <row r="127" customFormat="false" ht="13.8" hidden="false" customHeight="false" outlineLevel="0" collapsed="false">
      <c r="A127" s="6"/>
      <c r="B127" s="6"/>
      <c r="C127" s="6"/>
      <c r="D127" s="6" t="n">
        <v>126</v>
      </c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2" t="s">
        <v>72</v>
      </c>
    </row>
    <row r="128" customFormat="false" ht="13.8" hidden="false" customHeight="false" outlineLevel="0" collapsed="false">
      <c r="A128" s="6"/>
      <c r="B128" s="6" t="n">
        <v>44</v>
      </c>
      <c r="C128" s="6" t="n">
        <v>43</v>
      </c>
      <c r="D128" s="6" t="n">
        <v>127</v>
      </c>
      <c r="E128" s="11" t="s">
        <v>114</v>
      </c>
      <c r="F128" s="11" t="n">
        <v>10</v>
      </c>
      <c r="G128" s="11"/>
      <c r="H128" s="11"/>
      <c r="I128" s="11"/>
      <c r="J128" s="11"/>
      <c r="K128" s="11"/>
      <c r="L128" s="11"/>
      <c r="M128" s="11"/>
      <c r="N128" s="11"/>
      <c r="O128" s="2" t="s">
        <v>72</v>
      </c>
    </row>
    <row r="129" customFormat="false" ht="13.8" hidden="false" customHeight="false" outlineLevel="0" collapsed="false">
      <c r="A129" s="6" t="n">
        <v>44</v>
      </c>
      <c r="B129" s="6" t="n">
        <v>44</v>
      </c>
      <c r="C129" s="6" t="n">
        <v>43</v>
      </c>
      <c r="D129" s="6" t="n">
        <v>128</v>
      </c>
      <c r="E129" s="11" t="n">
        <v>195.658485531109</v>
      </c>
      <c r="F129" s="11" t="n">
        <v>368.126182570245</v>
      </c>
      <c r="G129" s="11" t="n">
        <v>485.187525851427</v>
      </c>
      <c r="H129" s="11" t="n">
        <v>555.546857878025</v>
      </c>
      <c r="I129" s="11" t="n">
        <v>595.668293124065</v>
      </c>
      <c r="J129" s="11" t="n">
        <v>617.970536677986</v>
      </c>
      <c r="K129" s="11" t="n">
        <v>630.206974756878</v>
      </c>
      <c r="L129" s="11" t="n">
        <v>636.874849808623</v>
      </c>
      <c r="M129" s="11" t="n">
        <v>640.49508776288</v>
      </c>
      <c r="N129" s="11" t="n">
        <v>642.456813407046</v>
      </c>
      <c r="O129" s="2" t="s">
        <v>47</v>
      </c>
    </row>
    <row r="130" customFormat="false" ht="13.8" hidden="false" customHeight="false" outlineLevel="0" collapsed="false">
      <c r="A130" s="6"/>
      <c r="B130" s="6"/>
      <c r="C130" s="6"/>
      <c r="D130" s="6" t="n">
        <v>129</v>
      </c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2" t="s">
        <v>72</v>
      </c>
    </row>
    <row r="131" customFormat="false" ht="13.8" hidden="false" customHeight="false" outlineLevel="0" collapsed="false">
      <c r="A131" s="6"/>
      <c r="B131" s="6" t="n">
        <v>45</v>
      </c>
      <c r="C131" s="6" t="n">
        <v>44</v>
      </c>
      <c r="D131" s="6" t="n">
        <v>130</v>
      </c>
      <c r="E131" s="11" t="s">
        <v>115</v>
      </c>
      <c r="F131" s="11" t="n">
        <v>10</v>
      </c>
      <c r="G131" s="11"/>
      <c r="H131" s="11"/>
      <c r="I131" s="11"/>
      <c r="J131" s="11"/>
      <c r="K131" s="11"/>
      <c r="L131" s="11"/>
      <c r="M131" s="11"/>
      <c r="N131" s="11"/>
      <c r="O131" s="2" t="s">
        <v>72</v>
      </c>
    </row>
    <row r="132" customFormat="false" ht="13.8" hidden="false" customHeight="false" outlineLevel="0" collapsed="false">
      <c r="A132" s="6" t="n">
        <v>45</v>
      </c>
      <c r="B132" s="6" t="n">
        <v>45</v>
      </c>
      <c r="C132" s="6" t="n">
        <v>44</v>
      </c>
      <c r="D132" s="6" t="n">
        <v>131</v>
      </c>
      <c r="E132" s="11" t="n">
        <v>604.153712907938</v>
      </c>
      <c r="F132" s="11" t="n">
        <v>1057.4877596105</v>
      </c>
      <c r="G132" s="11" t="n">
        <v>1336.78634436406</v>
      </c>
      <c r="H132" s="11" t="n">
        <v>1490.23169391169</v>
      </c>
      <c r="I132" s="11" t="n">
        <v>1570.59037465052</v>
      </c>
      <c r="J132" s="11" t="n">
        <v>1611.75440422464</v>
      </c>
      <c r="K132" s="11" t="n">
        <v>1632.6176729395</v>
      </c>
      <c r="L132" s="11" t="n">
        <v>1643.13668902982</v>
      </c>
      <c r="M132" s="11" t="n">
        <v>1648.42649479489</v>
      </c>
      <c r="N132" s="11" t="n">
        <v>1651.08318720211</v>
      </c>
      <c r="O132" s="2" t="s">
        <v>48</v>
      </c>
    </row>
    <row r="133" customFormat="false" ht="13.8" hidden="false" customHeight="false" outlineLevel="0" collapsed="false">
      <c r="A133" s="6"/>
      <c r="B133" s="6"/>
      <c r="C133" s="6"/>
      <c r="D133" s="6" t="n">
        <v>132</v>
      </c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2" t="s">
        <v>72</v>
      </c>
    </row>
    <row r="134" customFormat="false" ht="13.8" hidden="false" customHeight="false" outlineLevel="0" collapsed="false">
      <c r="A134" s="6"/>
      <c r="B134" s="6" t="n">
        <v>13</v>
      </c>
      <c r="C134" s="6" t="n">
        <v>45</v>
      </c>
      <c r="D134" s="6" t="n">
        <v>133</v>
      </c>
      <c r="E134" s="11" t="s">
        <v>116</v>
      </c>
      <c r="F134" s="11" t="n">
        <v>10</v>
      </c>
      <c r="G134" s="11"/>
      <c r="H134" s="11"/>
      <c r="I134" s="11"/>
      <c r="J134" s="11"/>
      <c r="K134" s="11"/>
      <c r="L134" s="11"/>
      <c r="M134" s="11"/>
      <c r="N134" s="11"/>
      <c r="O134" s="2" t="s">
        <v>72</v>
      </c>
    </row>
    <row r="135" customFormat="false" ht="13.8" hidden="false" customHeight="false" outlineLevel="0" collapsed="false">
      <c r="A135" s="6" t="n">
        <v>13</v>
      </c>
      <c r="B135" s="6" t="n">
        <v>13</v>
      </c>
      <c r="C135" s="6" t="n">
        <v>45</v>
      </c>
      <c r="D135" s="6" t="n">
        <v>134</v>
      </c>
      <c r="E135" s="11" t="n">
        <v>6208.5692181726</v>
      </c>
      <c r="F135" s="11" t="n">
        <v>6591.19361326582</v>
      </c>
      <c r="G135" s="11" t="n">
        <v>6604.68502745441</v>
      </c>
      <c r="H135" s="11" t="n">
        <v>6605.15299278665</v>
      </c>
      <c r="I135" s="11" t="n">
        <v>6605.16921553548</v>
      </c>
      <c r="J135" s="11" t="n">
        <v>6605.1697779114</v>
      </c>
      <c r="K135" s="11" t="n">
        <v>6605.16979740664</v>
      </c>
      <c r="L135" s="11" t="n">
        <v>6605.16979808246</v>
      </c>
      <c r="M135" s="11" t="n">
        <v>6605.16979810588</v>
      </c>
      <c r="N135" s="11" t="n">
        <v>6605.16979810669</v>
      </c>
      <c r="O135" s="2" t="s">
        <v>16</v>
      </c>
    </row>
    <row r="136" customFormat="false" ht="13.8" hidden="false" customHeight="false" outlineLevel="0" collapsed="false">
      <c r="A136" s="6"/>
      <c r="B136" s="6"/>
      <c r="C136" s="6"/>
      <c r="D136" s="6" t="n">
        <v>135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2" t="s">
        <v>72</v>
      </c>
    </row>
    <row r="137" customFormat="false" ht="13.8" hidden="false" customHeight="false" outlineLevel="0" collapsed="false">
      <c r="A137" s="6"/>
      <c r="B137" s="6" t="n">
        <v>5</v>
      </c>
      <c r="C137" s="6" t="n">
        <v>46</v>
      </c>
      <c r="D137" s="6" t="n">
        <v>136</v>
      </c>
      <c r="E137" s="11" t="s">
        <v>117</v>
      </c>
      <c r="F137" s="11" t="n">
        <v>10</v>
      </c>
      <c r="G137" s="11"/>
      <c r="H137" s="11"/>
      <c r="I137" s="11"/>
      <c r="J137" s="11"/>
      <c r="K137" s="11"/>
      <c r="L137" s="11"/>
      <c r="M137" s="11"/>
      <c r="N137" s="11"/>
      <c r="O137" s="2" t="s">
        <v>72</v>
      </c>
    </row>
    <row r="138" customFormat="false" ht="13.8" hidden="false" customHeight="false" outlineLevel="0" collapsed="false">
      <c r="A138" s="6" t="n">
        <v>5</v>
      </c>
      <c r="B138" s="6" t="n">
        <v>5</v>
      </c>
      <c r="C138" s="6" t="n">
        <v>46</v>
      </c>
      <c r="D138" s="6" t="n">
        <v>137</v>
      </c>
      <c r="E138" s="11" t="n">
        <v>2235.63254100896</v>
      </c>
      <c r="F138" s="11" t="n">
        <v>2259.50193993627</v>
      </c>
      <c r="G138" s="11" t="n">
        <v>2259.65689704289</v>
      </c>
      <c r="H138" s="11" t="n">
        <v>2259.65790021433</v>
      </c>
      <c r="I138" s="11" t="n">
        <v>2259.65790670861</v>
      </c>
      <c r="J138" s="11" t="n">
        <v>2259.65790675065</v>
      </c>
      <c r="K138" s="11" t="n">
        <v>2259.65790675093</v>
      </c>
      <c r="L138" s="11" t="n">
        <v>2259.65790675093</v>
      </c>
      <c r="M138" s="11" t="n">
        <v>2259.65790675093</v>
      </c>
      <c r="N138" s="11" t="n">
        <v>2259.65790675093</v>
      </c>
      <c r="O138" s="2" t="s">
        <v>8</v>
      </c>
    </row>
    <row r="139" customFormat="false" ht="13.8" hidden="false" customHeight="false" outlineLevel="0" collapsed="false">
      <c r="A139" s="6"/>
      <c r="B139" s="6"/>
      <c r="C139" s="6"/>
      <c r="D139" s="6" t="n">
        <v>138</v>
      </c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2" t="s">
        <v>72</v>
      </c>
    </row>
    <row r="140" customFormat="false" ht="13.8" hidden="false" customHeight="false" outlineLevel="0" collapsed="false">
      <c r="A140" s="6"/>
      <c r="B140" s="6" t="n">
        <v>32</v>
      </c>
      <c r="C140" s="6" t="n">
        <v>47</v>
      </c>
      <c r="D140" s="6" t="n">
        <v>139</v>
      </c>
      <c r="E140" s="11" t="s">
        <v>118</v>
      </c>
      <c r="F140" s="11" t="n">
        <v>10</v>
      </c>
      <c r="G140" s="11"/>
      <c r="H140" s="11"/>
      <c r="I140" s="11"/>
      <c r="J140" s="11"/>
      <c r="K140" s="11"/>
      <c r="L140" s="11"/>
      <c r="M140" s="11"/>
      <c r="N140" s="11"/>
      <c r="O140" s="2" t="s">
        <v>72</v>
      </c>
    </row>
    <row r="141" customFormat="false" ht="13.8" hidden="false" customHeight="false" outlineLevel="0" collapsed="false">
      <c r="A141" s="6" t="n">
        <v>32</v>
      </c>
      <c r="B141" s="6" t="n">
        <v>32</v>
      </c>
      <c r="C141" s="6" t="n">
        <v>47</v>
      </c>
      <c r="D141" s="6" t="n">
        <v>140</v>
      </c>
      <c r="E141" s="11" t="n">
        <v>2922.59361128841</v>
      </c>
      <c r="F141" s="11" t="n">
        <v>3166.14655156101</v>
      </c>
      <c r="G141" s="11" t="n">
        <v>3175.81522050927</v>
      </c>
      <c r="H141" s="11" t="n">
        <v>3176.19117767355</v>
      </c>
      <c r="I141" s="11" t="n">
        <v>3176.20578476927</v>
      </c>
      <c r="J141" s="11" t="n">
        <v>3176.20635228243</v>
      </c>
      <c r="K141" s="11" t="n">
        <v>3176.20637433136</v>
      </c>
      <c r="L141" s="11" t="n">
        <v>3176.206375188</v>
      </c>
      <c r="M141" s="11" t="n">
        <v>3176.20637522129</v>
      </c>
      <c r="N141" s="11" t="n">
        <v>3176.20637522258</v>
      </c>
      <c r="O141" s="2" t="s">
        <v>35</v>
      </c>
    </row>
    <row r="142" customFormat="false" ht="13.8" hidden="false" customHeight="false" outlineLevel="0" collapsed="false">
      <c r="A142" s="6"/>
      <c r="B142" s="6"/>
      <c r="C142" s="6"/>
      <c r="D142" s="6" t="n">
        <v>141</v>
      </c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2" t="s">
        <v>72</v>
      </c>
    </row>
    <row r="143" customFormat="false" ht="13.8" hidden="false" customHeight="false" outlineLevel="0" collapsed="false">
      <c r="A143" s="6"/>
      <c r="B143" s="6" t="n">
        <v>33</v>
      </c>
      <c r="C143" s="6" t="n">
        <v>48</v>
      </c>
      <c r="D143" s="6" t="n">
        <v>142</v>
      </c>
      <c r="E143" s="11" t="s">
        <v>119</v>
      </c>
      <c r="F143" s="11" t="n">
        <v>10</v>
      </c>
      <c r="G143" s="11"/>
      <c r="H143" s="11"/>
      <c r="I143" s="11"/>
      <c r="J143" s="11"/>
      <c r="K143" s="11"/>
      <c r="L143" s="11"/>
      <c r="M143" s="11"/>
      <c r="N143" s="11"/>
      <c r="O143" s="2" t="s">
        <v>72</v>
      </c>
    </row>
    <row r="144" customFormat="false" ht="13.8" hidden="false" customHeight="false" outlineLevel="0" collapsed="false">
      <c r="A144" s="6" t="n">
        <v>33</v>
      </c>
      <c r="B144" s="6" t="n">
        <v>33</v>
      </c>
      <c r="C144" s="6" t="n">
        <v>48</v>
      </c>
      <c r="D144" s="6" t="n">
        <v>143</v>
      </c>
      <c r="E144" s="11" t="n">
        <v>6427.83065557378</v>
      </c>
      <c r="F144" s="11" t="n">
        <v>6739.64760178211</v>
      </c>
      <c r="G144" s="11" t="n">
        <v>6747.5611396751</v>
      </c>
      <c r="H144" s="11" t="n">
        <v>6747.75941529416</v>
      </c>
      <c r="I144" s="11" t="n">
        <v>6747.76438155042</v>
      </c>
      <c r="J144" s="11" t="n">
        <v>6747.76450594041</v>
      </c>
      <c r="K144" s="11" t="n">
        <v>6747.76450905601</v>
      </c>
      <c r="L144" s="11" t="n">
        <v>6747.76450913405</v>
      </c>
      <c r="M144" s="11" t="n">
        <v>6747.764509136</v>
      </c>
      <c r="N144" s="11" t="n">
        <v>6747.76450913605</v>
      </c>
      <c r="O144" s="2" t="s">
        <v>36</v>
      </c>
    </row>
    <row r="145" customFormat="false" ht="13.8" hidden="false" customHeight="false" outlineLevel="0" collapsed="false">
      <c r="A145" s="6"/>
      <c r="B145" s="6"/>
      <c r="C145" s="6"/>
      <c r="D145" s="6" t="n">
        <v>144</v>
      </c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2" t="s">
        <v>72</v>
      </c>
    </row>
    <row r="146" customFormat="false" ht="13.8" hidden="false" customHeight="false" outlineLevel="0" collapsed="false">
      <c r="A146" s="6"/>
      <c r="B146" s="6" t="n">
        <v>57</v>
      </c>
      <c r="C146" s="6" t="n">
        <v>49</v>
      </c>
      <c r="D146" s="6" t="n">
        <v>145</v>
      </c>
      <c r="E146" s="11" t="s">
        <v>120</v>
      </c>
      <c r="F146" s="11" t="n">
        <v>10</v>
      </c>
      <c r="G146" s="11"/>
      <c r="H146" s="11"/>
      <c r="I146" s="11"/>
      <c r="J146" s="11"/>
      <c r="K146" s="11"/>
      <c r="L146" s="11"/>
      <c r="M146" s="11"/>
      <c r="N146" s="11"/>
      <c r="O146" s="2" t="s">
        <v>72</v>
      </c>
    </row>
    <row r="147" customFormat="false" ht="13.8" hidden="false" customHeight="false" outlineLevel="0" collapsed="false">
      <c r="A147" s="6" t="n">
        <v>57</v>
      </c>
      <c r="B147" s="6" t="n">
        <v>57</v>
      </c>
      <c r="C147" s="6" t="n">
        <v>49</v>
      </c>
      <c r="D147" s="6" t="n">
        <v>146</v>
      </c>
      <c r="E147" s="11" t="n">
        <v>216.922185016301</v>
      </c>
      <c r="F147" s="11" t="n">
        <v>560.532680836469</v>
      </c>
      <c r="G147" s="11" t="n">
        <v>824.270201998167</v>
      </c>
      <c r="H147" s="11" t="n">
        <v>992.48361291989</v>
      </c>
      <c r="I147" s="11" t="n">
        <v>1091.99029783734</v>
      </c>
      <c r="J147" s="11" t="n">
        <v>1148.7846150874</v>
      </c>
      <c r="K147" s="11" t="n">
        <v>1180.61473603066</v>
      </c>
      <c r="L147" s="11" t="n">
        <v>1198.28296868156</v>
      </c>
      <c r="M147" s="11" t="n">
        <v>1208.03966493696</v>
      </c>
      <c r="N147" s="11" t="n">
        <v>1213.41238755203</v>
      </c>
      <c r="O147" s="2" t="s">
        <v>60</v>
      </c>
    </row>
    <row r="148" customFormat="false" ht="13.8" hidden="false" customHeight="false" outlineLevel="0" collapsed="false">
      <c r="A148" s="6"/>
      <c r="B148" s="6"/>
      <c r="C148" s="6"/>
      <c r="D148" s="6" t="n">
        <v>147</v>
      </c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2" t="s">
        <v>72</v>
      </c>
    </row>
    <row r="149" customFormat="false" ht="13.8" hidden="false" customHeight="false" outlineLevel="0" collapsed="false">
      <c r="A149" s="6"/>
      <c r="B149" s="6" t="n">
        <v>23</v>
      </c>
      <c r="C149" s="6" t="n">
        <v>50</v>
      </c>
      <c r="D149" s="6" t="n">
        <v>148</v>
      </c>
      <c r="E149" s="11" t="s">
        <v>121</v>
      </c>
      <c r="F149" s="11" t="n">
        <v>10</v>
      </c>
      <c r="G149" s="11"/>
      <c r="H149" s="11"/>
      <c r="I149" s="11"/>
      <c r="J149" s="11"/>
      <c r="K149" s="11"/>
      <c r="L149" s="11"/>
      <c r="M149" s="11"/>
      <c r="N149" s="11"/>
      <c r="O149" s="2" t="s">
        <v>72</v>
      </c>
    </row>
    <row r="150" customFormat="false" ht="13.8" hidden="false" customHeight="false" outlineLevel="0" collapsed="false">
      <c r="A150" s="6" t="n">
        <v>23</v>
      </c>
      <c r="B150" s="6" t="n">
        <v>23</v>
      </c>
      <c r="C150" s="6" t="n">
        <v>50</v>
      </c>
      <c r="D150" s="6" t="n">
        <v>149</v>
      </c>
      <c r="E150" s="11" t="n">
        <v>180.703185005958</v>
      </c>
      <c r="F150" s="11" t="n">
        <v>222.461186534156</v>
      </c>
      <c r="G150" s="11" t="n">
        <v>227.897203655089</v>
      </c>
      <c r="H150" s="11" t="n">
        <v>228.567743715213</v>
      </c>
      <c r="I150" s="11" t="n">
        <v>228.649928658892</v>
      </c>
      <c r="J150" s="11" t="n">
        <v>228.659993828367</v>
      </c>
      <c r="K150" s="11" t="n">
        <v>228.661226389488</v>
      </c>
      <c r="L150" s="11" t="n">
        <v>228.661377324767</v>
      </c>
      <c r="M150" s="11" t="n">
        <v>228.661395807766</v>
      </c>
      <c r="N150" s="11" t="n">
        <v>228.661398071128</v>
      </c>
      <c r="O150" s="2" t="s">
        <v>26</v>
      </c>
    </row>
    <row r="151" customFormat="false" ht="13.8" hidden="false" customHeight="false" outlineLevel="0" collapsed="false">
      <c r="A151" s="6"/>
      <c r="B151" s="6"/>
      <c r="C151" s="6"/>
      <c r="D151" s="6" t="n">
        <v>150</v>
      </c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2" t="s">
        <v>72</v>
      </c>
    </row>
    <row r="152" customFormat="false" ht="13.8" hidden="false" customHeight="false" outlineLevel="0" collapsed="false">
      <c r="A152" s="6"/>
      <c r="B152" s="6" t="n">
        <v>43</v>
      </c>
      <c r="C152" s="6" t="n">
        <v>51</v>
      </c>
      <c r="D152" s="6" t="n">
        <v>151</v>
      </c>
      <c r="E152" s="11" t="s">
        <v>122</v>
      </c>
      <c r="F152" s="11" t="n">
        <v>10</v>
      </c>
      <c r="G152" s="11"/>
      <c r="H152" s="11"/>
      <c r="I152" s="11"/>
      <c r="J152" s="11"/>
      <c r="K152" s="11"/>
      <c r="L152" s="11"/>
      <c r="M152" s="11"/>
      <c r="N152" s="11"/>
      <c r="O152" s="2" t="s">
        <v>72</v>
      </c>
    </row>
    <row r="153" customFormat="false" ht="13.8" hidden="false" customHeight="false" outlineLevel="0" collapsed="false">
      <c r="A153" s="6" t="n">
        <v>43</v>
      </c>
      <c r="B153" s="6" t="n">
        <v>43</v>
      </c>
      <c r="C153" s="6" t="n">
        <v>51</v>
      </c>
      <c r="D153" s="6" t="n">
        <v>152</v>
      </c>
      <c r="E153" s="11" t="n">
        <v>446.084314029848</v>
      </c>
      <c r="F153" s="11" t="n">
        <v>806.04978413062</v>
      </c>
      <c r="G153" s="11" t="n">
        <v>988.298600244189</v>
      </c>
      <c r="H153" s="11" t="n">
        <v>1069.37743396327</v>
      </c>
      <c r="I153" s="11" t="n">
        <v>1103.84639776564</v>
      </c>
      <c r="J153" s="11" t="n">
        <v>1118.24423097458</v>
      </c>
      <c r="K153" s="11" t="n">
        <v>1124.21575680484</v>
      </c>
      <c r="L153" s="11" t="n">
        <v>1126.68528970919</v>
      </c>
      <c r="M153" s="11" t="n">
        <v>1127.70535271715</v>
      </c>
      <c r="N153" s="11" t="n">
        <v>1128.12649227704</v>
      </c>
      <c r="O153" s="2" t="s">
        <v>46</v>
      </c>
    </row>
    <row r="154" customFormat="false" ht="13.8" hidden="false" customHeight="false" outlineLevel="0" collapsed="false">
      <c r="A154" s="6"/>
      <c r="B154" s="6"/>
      <c r="C154" s="6"/>
      <c r="D154" s="6" t="n">
        <v>153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2" t="s">
        <v>72</v>
      </c>
    </row>
    <row r="155" customFormat="false" ht="13.8" hidden="false" customHeight="false" outlineLevel="0" collapsed="false">
      <c r="A155" s="6"/>
      <c r="B155" s="6" t="n">
        <v>39</v>
      </c>
      <c r="C155" s="6" t="n">
        <v>52</v>
      </c>
      <c r="D155" s="6" t="n">
        <v>154</v>
      </c>
      <c r="E155" s="11" t="s">
        <v>123</v>
      </c>
      <c r="F155" s="11" t="n">
        <v>10</v>
      </c>
      <c r="G155" s="11"/>
      <c r="H155" s="11"/>
      <c r="I155" s="11"/>
      <c r="J155" s="11"/>
      <c r="K155" s="11"/>
      <c r="L155" s="11"/>
      <c r="M155" s="11"/>
      <c r="N155" s="11"/>
      <c r="O155" s="2" t="s">
        <v>72</v>
      </c>
    </row>
    <row r="156" customFormat="false" ht="13.8" hidden="false" customHeight="false" outlineLevel="0" collapsed="false">
      <c r="A156" s="6" t="n">
        <v>39</v>
      </c>
      <c r="B156" s="6" t="n">
        <v>39</v>
      </c>
      <c r="C156" s="6" t="n">
        <v>52</v>
      </c>
      <c r="D156" s="6" t="n">
        <v>155</v>
      </c>
      <c r="E156" s="11" t="n">
        <v>79.5751084004767</v>
      </c>
      <c r="F156" s="11" t="n">
        <v>98.2126581844535</v>
      </c>
      <c r="G156" s="11" t="n">
        <v>100.296847329223</v>
      </c>
      <c r="H156" s="11" t="n">
        <v>100.517854990613</v>
      </c>
      <c r="I156" s="11" t="n">
        <v>100.541163871002</v>
      </c>
      <c r="J156" s="11" t="n">
        <v>100.543620773831</v>
      </c>
      <c r="K156" s="11" t="n">
        <v>100.543879731316</v>
      </c>
      <c r="L156" s="11" t="n">
        <v>100.543907025255</v>
      </c>
      <c r="M156" s="11" t="n">
        <v>100.543909902015</v>
      </c>
      <c r="N156" s="11" t="n">
        <v>100.543910205223</v>
      </c>
      <c r="O156" s="2" t="s">
        <v>42</v>
      </c>
    </row>
    <row r="157" customFormat="false" ht="13.8" hidden="false" customHeight="false" outlineLevel="0" collapsed="false">
      <c r="A157" s="6"/>
      <c r="B157" s="6"/>
      <c r="C157" s="6"/>
      <c r="D157" s="6" t="n">
        <v>156</v>
      </c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2" t="s">
        <v>72</v>
      </c>
    </row>
    <row r="158" customFormat="false" ht="13.8" hidden="false" customHeight="false" outlineLevel="0" collapsed="false">
      <c r="A158" s="6"/>
      <c r="B158" s="6" t="n">
        <v>29</v>
      </c>
      <c r="C158" s="6" t="n">
        <v>53</v>
      </c>
      <c r="D158" s="6" t="n">
        <v>157</v>
      </c>
      <c r="E158" s="11" t="s">
        <v>124</v>
      </c>
      <c r="F158" s="11" t="n">
        <v>10</v>
      </c>
      <c r="G158" s="11"/>
      <c r="H158" s="11"/>
      <c r="I158" s="11"/>
      <c r="J158" s="11"/>
      <c r="K158" s="11"/>
      <c r="L158" s="11"/>
      <c r="M158" s="11"/>
      <c r="N158" s="11"/>
      <c r="O158" s="2" t="s">
        <v>72</v>
      </c>
    </row>
    <row r="159" customFormat="false" ht="13.8" hidden="false" customHeight="false" outlineLevel="0" collapsed="false">
      <c r="A159" s="6" t="n">
        <v>29</v>
      </c>
      <c r="B159" s="6" t="n">
        <v>29</v>
      </c>
      <c r="C159" s="6" t="n">
        <v>53</v>
      </c>
      <c r="D159" s="6" t="n">
        <v>158</v>
      </c>
      <c r="E159" s="11" t="n">
        <v>3921.18489218227</v>
      </c>
      <c r="F159" s="11" t="n">
        <v>4327.65662444471</v>
      </c>
      <c r="G159" s="11" t="n">
        <v>4348.42528665568</v>
      </c>
      <c r="H159" s="11" t="n">
        <v>4349.46061589576</v>
      </c>
      <c r="I159" s="11" t="n">
        <v>4349.51216517158</v>
      </c>
      <c r="J159" s="11" t="n">
        <v>4349.51473166699</v>
      </c>
      <c r="K159" s="11" t="n">
        <v>4349.51485944529</v>
      </c>
      <c r="L159" s="11" t="n">
        <v>4349.514865807</v>
      </c>
      <c r="M159" s="11" t="n">
        <v>4349.51486612373</v>
      </c>
      <c r="N159" s="11" t="n">
        <v>4349.5148661395</v>
      </c>
      <c r="O159" s="2" t="s">
        <v>32</v>
      </c>
    </row>
    <row r="160" customFormat="false" ht="13.8" hidden="false" customHeight="false" outlineLevel="0" collapsed="false">
      <c r="A160" s="6"/>
      <c r="B160" s="6"/>
      <c r="C160" s="6"/>
      <c r="D160" s="6" t="n">
        <v>159</v>
      </c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2" t="s">
        <v>72</v>
      </c>
    </row>
    <row r="161" customFormat="false" ht="13.8" hidden="false" customHeight="false" outlineLevel="0" collapsed="false">
      <c r="A161" s="6"/>
      <c r="B161" s="6" t="n">
        <v>35</v>
      </c>
      <c r="C161" s="6" t="n">
        <v>54</v>
      </c>
      <c r="D161" s="6" t="n">
        <v>160</v>
      </c>
      <c r="E161" s="11" t="s">
        <v>125</v>
      </c>
      <c r="F161" s="11" t="n">
        <v>10</v>
      </c>
      <c r="G161" s="11"/>
      <c r="H161" s="11"/>
      <c r="I161" s="11"/>
      <c r="J161" s="11"/>
      <c r="K161" s="11"/>
      <c r="L161" s="11"/>
      <c r="M161" s="11"/>
      <c r="N161" s="11"/>
      <c r="O161" s="2" t="s">
        <v>72</v>
      </c>
    </row>
    <row r="162" customFormat="false" ht="13.8" hidden="false" customHeight="false" outlineLevel="0" collapsed="false">
      <c r="A162" s="6" t="n">
        <v>35</v>
      </c>
      <c r="B162" s="6" t="n">
        <v>35</v>
      </c>
      <c r="C162" s="6" t="n">
        <v>54</v>
      </c>
      <c r="D162" s="6" t="n">
        <v>161</v>
      </c>
      <c r="E162" s="11" t="n">
        <v>4451.04719872678</v>
      </c>
      <c r="F162" s="11" t="n">
        <v>4461.72357888688</v>
      </c>
      <c r="G162" s="11" t="n">
        <v>4461.73501130193</v>
      </c>
      <c r="H162" s="11" t="n">
        <v>4461.7350235358</v>
      </c>
      <c r="I162" s="11" t="n">
        <v>4461.73502354889</v>
      </c>
      <c r="J162" s="11" t="n">
        <v>4461.73502354891</v>
      </c>
      <c r="K162" s="11" t="n">
        <v>4461.73502354891</v>
      </c>
      <c r="L162" s="11" t="n">
        <v>4461.73502354891</v>
      </c>
      <c r="M162" s="11" t="n">
        <v>4461.73502354891</v>
      </c>
      <c r="N162" s="11" t="n">
        <v>4461.73502354891</v>
      </c>
      <c r="O162" s="2" t="s">
        <v>38</v>
      </c>
    </row>
    <row r="163" customFormat="false" ht="13.8" hidden="false" customHeight="false" outlineLevel="0" collapsed="false">
      <c r="A163" s="6"/>
      <c r="B163" s="6"/>
      <c r="C163" s="6"/>
      <c r="D163" s="6" t="n">
        <v>162</v>
      </c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2" t="s">
        <v>72</v>
      </c>
    </row>
    <row r="164" customFormat="false" ht="13.8" hidden="false" customHeight="false" outlineLevel="0" collapsed="false">
      <c r="A164" s="6"/>
      <c r="B164" s="6" t="n">
        <v>37</v>
      </c>
      <c r="C164" s="6" t="n">
        <v>55</v>
      </c>
      <c r="D164" s="6" t="n">
        <v>163</v>
      </c>
      <c r="E164" s="11" t="s">
        <v>126</v>
      </c>
      <c r="F164" s="11" t="n">
        <v>10</v>
      </c>
      <c r="G164" s="11"/>
      <c r="H164" s="11"/>
      <c r="I164" s="11"/>
      <c r="J164" s="11"/>
      <c r="K164" s="11"/>
      <c r="L164" s="11"/>
      <c r="M164" s="11"/>
      <c r="N164" s="11"/>
      <c r="O164" s="2" t="s">
        <v>72</v>
      </c>
    </row>
    <row r="165" customFormat="false" ht="13.8" hidden="false" customHeight="false" outlineLevel="0" collapsed="false">
      <c r="A165" s="6" t="n">
        <v>37</v>
      </c>
      <c r="B165" s="6" t="n">
        <v>37</v>
      </c>
      <c r="C165" s="6" t="n">
        <v>55</v>
      </c>
      <c r="D165" s="6" t="n">
        <v>164</v>
      </c>
      <c r="E165" s="11" t="n">
        <v>270110.856887997</v>
      </c>
      <c r="F165" s="11" t="n">
        <v>270118.235106642</v>
      </c>
      <c r="G165" s="11" t="n">
        <v>270118.235202613</v>
      </c>
      <c r="H165" s="11" t="n">
        <v>270118.235202615</v>
      </c>
      <c r="I165" s="11" t="n">
        <v>270118.235202615</v>
      </c>
      <c r="J165" s="11" t="n">
        <v>270118.235202615</v>
      </c>
      <c r="K165" s="11" t="n">
        <v>270118.235202615</v>
      </c>
      <c r="L165" s="11" t="n">
        <v>270118.235202615</v>
      </c>
      <c r="M165" s="11" t="n">
        <v>270118.235202615</v>
      </c>
      <c r="N165" s="11" t="n">
        <v>270118.235202615</v>
      </c>
      <c r="O165" s="2" t="s">
        <v>40</v>
      </c>
    </row>
    <row r="166" customFormat="false" ht="13.8" hidden="false" customHeight="false" outlineLevel="0" collapsed="false">
      <c r="A166" s="6"/>
      <c r="B166" s="6"/>
      <c r="C166" s="6"/>
      <c r="D166" s="6" t="n">
        <v>165</v>
      </c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2" t="s">
        <v>72</v>
      </c>
    </row>
    <row r="167" customFormat="false" ht="13.8" hidden="false" customHeight="false" outlineLevel="0" collapsed="false">
      <c r="A167" s="6"/>
      <c r="B167" s="6" t="n">
        <v>9</v>
      </c>
      <c r="C167" s="6" t="n">
        <v>56</v>
      </c>
      <c r="D167" s="6" t="n">
        <v>166</v>
      </c>
      <c r="E167" s="11" t="s">
        <v>127</v>
      </c>
      <c r="F167" s="11" t="n">
        <v>10</v>
      </c>
      <c r="G167" s="11"/>
      <c r="H167" s="11"/>
      <c r="I167" s="11"/>
      <c r="J167" s="11"/>
      <c r="K167" s="11"/>
      <c r="L167" s="11"/>
      <c r="M167" s="11"/>
      <c r="N167" s="11"/>
      <c r="O167" s="2" t="s">
        <v>72</v>
      </c>
    </row>
    <row r="168" customFormat="false" ht="13.8" hidden="false" customHeight="false" outlineLevel="0" collapsed="false">
      <c r="A168" s="6" t="n">
        <v>9</v>
      </c>
      <c r="B168" s="6" t="n">
        <v>9</v>
      </c>
      <c r="C168" s="6" t="n">
        <v>56</v>
      </c>
      <c r="D168" s="6" t="n">
        <v>167</v>
      </c>
      <c r="E168" s="11" t="n">
        <v>234649.887734264</v>
      </c>
      <c r="F168" s="11" t="n">
        <v>234649.887817634</v>
      </c>
      <c r="G168" s="11" t="n">
        <v>234649.887817634</v>
      </c>
      <c r="H168" s="11" t="n">
        <v>234649.887817634</v>
      </c>
      <c r="I168" s="11" t="n">
        <v>234649.887817634</v>
      </c>
      <c r="J168" s="11" t="n">
        <v>234649.887817634</v>
      </c>
      <c r="K168" s="11" t="n">
        <v>234649.887817634</v>
      </c>
      <c r="L168" s="11" t="n">
        <v>234649.887817634</v>
      </c>
      <c r="M168" s="11" t="n">
        <v>234649.887817634</v>
      </c>
      <c r="N168" s="11" t="n">
        <v>234649.887817634</v>
      </c>
      <c r="O168" s="2" t="s">
        <v>12</v>
      </c>
    </row>
    <row r="169" customFormat="false" ht="13.8" hidden="false" customHeight="false" outlineLevel="0" collapsed="false">
      <c r="A169" s="6"/>
      <c r="B169" s="6"/>
      <c r="C169" s="6"/>
      <c r="D169" s="6" t="n">
        <v>168</v>
      </c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2" t="s">
        <v>72</v>
      </c>
    </row>
    <row r="170" customFormat="false" ht="13.8" hidden="false" customHeight="false" outlineLevel="0" collapsed="false">
      <c r="A170" s="6"/>
      <c r="B170" s="6" t="n">
        <v>48</v>
      </c>
      <c r="C170" s="6" t="n">
        <v>57</v>
      </c>
      <c r="D170" s="6" t="n">
        <v>169</v>
      </c>
      <c r="E170" s="11" t="s">
        <v>128</v>
      </c>
      <c r="F170" s="11" t="n">
        <v>10</v>
      </c>
      <c r="G170" s="11"/>
      <c r="H170" s="11"/>
      <c r="I170" s="11"/>
      <c r="J170" s="11"/>
      <c r="K170" s="11"/>
      <c r="L170" s="11"/>
      <c r="M170" s="11"/>
      <c r="N170" s="11"/>
      <c r="O170" s="2" t="s">
        <v>72</v>
      </c>
    </row>
    <row r="171" customFormat="false" ht="13.8" hidden="false" customHeight="false" outlineLevel="0" collapsed="false">
      <c r="A171" s="6" t="n">
        <v>48</v>
      </c>
      <c r="B171" s="6" t="n">
        <v>48</v>
      </c>
      <c r="C171" s="6" t="n">
        <v>57</v>
      </c>
      <c r="D171" s="6" t="n">
        <v>170</v>
      </c>
      <c r="E171" s="11" t="n">
        <v>6088.21249746733</v>
      </c>
      <c r="F171" s="11" t="n">
        <v>6099.8769803354</v>
      </c>
      <c r="G171" s="11" t="n">
        <v>6099.88762230413</v>
      </c>
      <c r="H171" s="11" t="n">
        <v>6099.88763200836</v>
      </c>
      <c r="I171" s="11" t="n">
        <v>6099.8876320172</v>
      </c>
      <c r="J171" s="11" t="n">
        <v>6099.88763201721</v>
      </c>
      <c r="K171" s="11" t="n">
        <v>6099.88763201721</v>
      </c>
      <c r="L171" s="11" t="n">
        <v>6099.88763201721</v>
      </c>
      <c r="M171" s="11" t="n">
        <v>6099.88763201721</v>
      </c>
      <c r="N171" s="11" t="n">
        <v>6099.88763201721</v>
      </c>
      <c r="O171" s="2" t="s">
        <v>51</v>
      </c>
    </row>
    <row r="172" customFormat="false" ht="13.8" hidden="false" customHeight="false" outlineLevel="0" collapsed="false">
      <c r="A172" s="6"/>
      <c r="B172" s="6"/>
      <c r="C172" s="6"/>
      <c r="D172" s="6" t="n">
        <v>171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2" t="s">
        <v>72</v>
      </c>
    </row>
    <row r="173" customFormat="false" ht="13.8" hidden="false" customHeight="false" outlineLevel="0" collapsed="false">
      <c r="A173" s="6"/>
      <c r="B173" s="6" t="n">
        <v>51</v>
      </c>
      <c r="C173" s="6" t="n">
        <v>58</v>
      </c>
      <c r="D173" s="6" t="n">
        <v>172</v>
      </c>
      <c r="E173" s="11" t="s">
        <v>129</v>
      </c>
      <c r="F173" s="11" t="n">
        <v>10</v>
      </c>
      <c r="G173" s="11"/>
      <c r="H173" s="11"/>
      <c r="I173" s="11"/>
      <c r="J173" s="11"/>
      <c r="K173" s="11"/>
      <c r="L173" s="11"/>
      <c r="M173" s="11"/>
      <c r="N173" s="11"/>
      <c r="O173" s="2" t="s">
        <v>72</v>
      </c>
    </row>
    <row r="174" customFormat="false" ht="13.8" hidden="false" customHeight="false" outlineLevel="0" collapsed="false">
      <c r="A174" s="6" t="n">
        <v>51</v>
      </c>
      <c r="B174" s="6" t="n">
        <v>51</v>
      </c>
      <c r="C174" s="6" t="n">
        <v>58</v>
      </c>
      <c r="D174" s="6" t="n">
        <v>173</v>
      </c>
      <c r="E174" s="11" t="n">
        <v>106248.977898838</v>
      </c>
      <c r="F174" s="11" t="n">
        <v>106452.541651412</v>
      </c>
      <c r="G174" s="11" t="n">
        <v>106452.727370669</v>
      </c>
      <c r="H174" s="11" t="n">
        <v>106452.727540023</v>
      </c>
      <c r="I174" s="11" t="n">
        <v>106452.727540177</v>
      </c>
      <c r="J174" s="11" t="n">
        <v>106452.727540178</v>
      </c>
      <c r="K174" s="11" t="n">
        <v>106452.727540178</v>
      </c>
      <c r="L174" s="11" t="n">
        <v>106452.727540178</v>
      </c>
      <c r="M174" s="11" t="n">
        <v>106452.727540178</v>
      </c>
      <c r="N174" s="11" t="n">
        <v>106452.727540178</v>
      </c>
      <c r="O174" s="2" t="s">
        <v>54</v>
      </c>
    </row>
    <row r="175" customFormat="false" ht="13.8" hidden="false" customHeight="false" outlineLevel="0" collapsed="false">
      <c r="A175" s="6"/>
      <c r="B175" s="6"/>
      <c r="C175" s="6"/>
      <c r="D175" s="6" t="n">
        <v>174</v>
      </c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2" t="s">
        <v>72</v>
      </c>
    </row>
    <row r="176" customFormat="false" ht="13.8" hidden="false" customHeight="false" outlineLevel="0" collapsed="false">
      <c r="A176" s="6"/>
      <c r="B176" s="6" t="n">
        <v>22</v>
      </c>
      <c r="C176" s="6" t="n">
        <v>59</v>
      </c>
      <c r="D176" s="6" t="n">
        <v>175</v>
      </c>
      <c r="E176" s="11" t="s">
        <v>130</v>
      </c>
      <c r="F176" s="11" t="n">
        <v>10</v>
      </c>
      <c r="G176" s="11"/>
      <c r="H176" s="11"/>
      <c r="I176" s="11"/>
      <c r="J176" s="11"/>
      <c r="K176" s="11"/>
      <c r="L176" s="11"/>
      <c r="M176" s="11"/>
      <c r="N176" s="11"/>
      <c r="O176" s="2" t="s">
        <v>72</v>
      </c>
    </row>
    <row r="177" customFormat="false" ht="13.8" hidden="false" customHeight="false" outlineLevel="0" collapsed="false">
      <c r="A177" s="6" t="n">
        <v>22</v>
      </c>
      <c r="B177" s="6" t="n">
        <v>22</v>
      </c>
      <c r="C177" s="6" t="n">
        <v>59</v>
      </c>
      <c r="D177" s="6" t="n">
        <v>176</v>
      </c>
      <c r="E177" s="11" t="n">
        <v>73.8209445750793</v>
      </c>
      <c r="F177" s="11" t="n">
        <v>120.196838671651</v>
      </c>
      <c r="G177" s="11" t="n">
        <v>133.378512053464</v>
      </c>
      <c r="H177" s="11" t="n">
        <v>136.709252608642</v>
      </c>
      <c r="I177" s="11" t="n">
        <v>137.529160967711</v>
      </c>
      <c r="J177" s="11" t="n">
        <v>137.72973759518</v>
      </c>
      <c r="K177" s="11" t="n">
        <v>137.778730968712</v>
      </c>
      <c r="L177" s="11" t="n">
        <v>137.790693798648</v>
      </c>
      <c r="M177" s="11" t="n">
        <v>137.793614528275</v>
      </c>
      <c r="N177" s="11" t="n">
        <v>137.794327609864</v>
      </c>
      <c r="O177" s="2" t="s">
        <v>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87"/>
  <sheetViews>
    <sheetView windowProtection="true"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pane xSplit="1" ySplit="0" topLeftCell="J49" activePane="topRight" state="frozen"/>
      <selection pane="topLeft" activeCell="A49" activeCellId="0" sqref="A49"/>
      <selection pane="topRight" activeCell="X65" activeCellId="1" sqref="E2:N177 X65"/>
    </sheetView>
  </sheetViews>
  <sheetFormatPr defaultRowHeight="15"/>
  <cols>
    <col collapsed="false" hidden="false" max="11" min="1" style="0" width="8.36734693877551"/>
    <col collapsed="false" hidden="false" max="12" min="12" style="1" width="19.1683673469388"/>
    <col collapsed="false" hidden="false" max="22" min="13" style="0" width="8.36734693877551"/>
    <col collapsed="false" hidden="false" max="23" min="23" style="2" width="8.77551020408163"/>
    <col collapsed="false" hidden="false" max="1025" min="24" style="0" width="8.36734693877551"/>
  </cols>
  <sheetData>
    <row r="1" customFormat="false" ht="15" hidden="false" customHeight="false" outlineLevel="0" collapsed="false">
      <c r="A1" s="0" t="s">
        <v>3</v>
      </c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/>
      <c r="M1" s="0" t="n">
        <v>30</v>
      </c>
      <c r="N1" s="0" t="n">
        <v>20</v>
      </c>
      <c r="O1" s="0" t="n">
        <v>10</v>
      </c>
      <c r="P1" s="0" t="n">
        <v>10</v>
      </c>
      <c r="Q1" s="0" t="n">
        <v>10</v>
      </c>
      <c r="R1" s="0" t="n">
        <v>10</v>
      </c>
      <c r="S1" s="0" t="n">
        <v>10</v>
      </c>
      <c r="T1" s="0" t="n">
        <v>10</v>
      </c>
      <c r="U1" s="0" t="n">
        <v>10</v>
      </c>
      <c r="V1" s="0" t="n">
        <v>10</v>
      </c>
      <c r="W1" s="0"/>
    </row>
    <row r="2" customFormat="false" ht="15" hidden="false" customHeight="false" outlineLevel="0" collapsed="false">
      <c r="A2" s="0" t="s">
        <v>4</v>
      </c>
      <c r="B2" s="0" t="n">
        <v>21.5835042579235</v>
      </c>
      <c r="C2" s="0" t="n">
        <v>47.252724385477</v>
      </c>
      <c r="D2" s="0" t="n">
        <v>78.8934097385356</v>
      </c>
      <c r="E2" s="0" t="n">
        <v>113.024752271031</v>
      </c>
      <c r="F2" s="0" t="n">
        <v>146.992765079648</v>
      </c>
      <c r="G2" s="0" t="n">
        <v>179.05459072037</v>
      </c>
      <c r="H2" s="0" t="n">
        <v>208.224756605383</v>
      </c>
      <c r="I2" s="0" t="n">
        <v>234.069816953948</v>
      </c>
      <c r="J2" s="0" t="n">
        <v>256.523562638595</v>
      </c>
      <c r="K2" s="0" t="n">
        <v>275.743679195781</v>
      </c>
      <c r="L2" s="0"/>
      <c r="M2" s="0" t="n">
        <f aca="false">(B2*(M$1/100))/365</f>
        <v>0.0177398665133618</v>
      </c>
      <c r="N2" s="0" t="n">
        <f aca="false">(C2*(N$1/100))/365</f>
        <v>0.0258919037728641</v>
      </c>
      <c r="O2" s="0" t="n">
        <f aca="false">(D2*(O$1/100))/365</f>
        <v>0.0216146328050782</v>
      </c>
      <c r="P2" s="0" t="n">
        <f aca="false">(E2*(P$1/100))/365</f>
        <v>0.0309656855537071</v>
      </c>
      <c r="Q2" s="0" t="n">
        <f aca="false">(F2*(Q$1/100))/365</f>
        <v>0.0402719904327803</v>
      </c>
      <c r="R2" s="0" t="n">
        <f aca="false">(G2*(R$1/100))/365</f>
        <v>0.0490560522521562</v>
      </c>
      <c r="S2" s="0" t="n">
        <f aca="false">(H2*(S$1/100))/365</f>
        <v>0.0570478785220227</v>
      </c>
      <c r="T2" s="0" t="n">
        <f aca="false">(I2*(T$1/100))/365</f>
        <v>0.0641287169736844</v>
      </c>
      <c r="U2" s="0" t="n">
        <f aca="false">(J2*(U$1/100))/365</f>
        <v>0.070280428120163</v>
      </c>
      <c r="V2" s="0" t="n">
        <f aca="false">(K2*(V$1/100))/365</f>
        <v>0.0755462134782962</v>
      </c>
      <c r="W2" s="0"/>
      <c r="X2" s="0" t="n">
        <f aca="false">M2/10</f>
        <v>0.00177398665133618</v>
      </c>
      <c r="Y2" s="0" t="n">
        <f aca="false">N2/10</f>
        <v>0.00258919037728641</v>
      </c>
      <c r="Z2" s="0" t="n">
        <f aca="false">O2/10</f>
        <v>0.00216146328050782</v>
      </c>
      <c r="AA2" s="0" t="n">
        <f aca="false">P2/10</f>
        <v>0.00309656855537071</v>
      </c>
      <c r="AB2" s="0" t="n">
        <f aca="false">Q2/10</f>
        <v>0.00402719904327803</v>
      </c>
      <c r="AC2" s="0" t="n">
        <f aca="false">R2/10</f>
        <v>0.00490560522521562</v>
      </c>
      <c r="AD2" s="0" t="n">
        <f aca="false">S2/10</f>
        <v>0.00570478785220227</v>
      </c>
      <c r="AE2" s="0" t="n">
        <f aca="false">T2/10</f>
        <v>0.00641287169736844</v>
      </c>
      <c r="AF2" s="0" t="n">
        <f aca="false">U2/10</f>
        <v>0.0070280428120163</v>
      </c>
      <c r="AG2" s="0" t="n">
        <f aca="false">V2/10</f>
        <v>0.00755462134782962</v>
      </c>
    </row>
    <row r="3" customFormat="false" ht="15" hidden="false" customHeight="false" outlineLevel="0" collapsed="false">
      <c r="A3" s="0" t="s">
        <v>5</v>
      </c>
      <c r="B3" s="0" t="n">
        <v>852265.471491855</v>
      </c>
      <c r="C3" s="0" t="n">
        <v>2331317.00862233</v>
      </c>
      <c r="D3" s="0" t="n">
        <v>3894973.33483391</v>
      </c>
      <c r="E3" s="0" t="n">
        <v>5074546.06139877</v>
      </c>
      <c r="F3" s="0" t="n">
        <v>5865766.5527672</v>
      </c>
      <c r="G3" s="0" t="n">
        <v>6365769.02968448</v>
      </c>
      <c r="H3" s="0" t="n">
        <v>6671700.36937765</v>
      </c>
      <c r="I3" s="0" t="n">
        <v>6855530.7248815</v>
      </c>
      <c r="J3" s="0" t="n">
        <v>6964856.18730125</v>
      </c>
      <c r="K3" s="0" t="n">
        <v>7029486.00218366</v>
      </c>
      <c r="L3" s="0"/>
      <c r="M3" s="0" t="n">
        <f aca="false">(B3*(M$1/100))/365</f>
        <v>700.49216834947</v>
      </c>
      <c r="N3" s="0" t="n">
        <f aca="false">(C3*(N$1/100))/365</f>
        <v>1277.4339773273</v>
      </c>
      <c r="O3" s="0" t="n">
        <f aca="false">(D3*(O$1/100))/365</f>
        <v>1067.11598214628</v>
      </c>
      <c r="P3" s="0" t="n">
        <f aca="false">(E3*(P$1/100))/365</f>
        <v>1390.28659216405</v>
      </c>
      <c r="Q3" s="0" t="n">
        <f aca="false">(F3*(Q$1/100))/365</f>
        <v>1607.05932952526</v>
      </c>
      <c r="R3" s="0" t="n">
        <f aca="false">(G3*(R$1/100))/365</f>
        <v>1744.0463095026</v>
      </c>
      <c r="S3" s="0" t="n">
        <f aca="false">(H3*(S$1/100))/365</f>
        <v>1827.86311489799</v>
      </c>
      <c r="T3" s="0" t="n">
        <f aca="false">(I3*(T$1/100))/365</f>
        <v>1878.22759585795</v>
      </c>
      <c r="U3" s="0" t="n">
        <f aca="false">(J3*(U$1/100))/365</f>
        <v>1908.17977734281</v>
      </c>
      <c r="V3" s="0" t="n">
        <f aca="false">(K3*(V$1/100))/365</f>
        <v>1925.88657594073</v>
      </c>
      <c r="W3" s="0"/>
      <c r="X3" s="0" t="n">
        <f aca="false">M3/10</f>
        <v>70.049216834947</v>
      </c>
      <c r="Y3" s="0" t="n">
        <f aca="false">N3/10</f>
        <v>127.74339773273</v>
      </c>
      <c r="Z3" s="0" t="n">
        <f aca="false">O3/10</f>
        <v>106.711598214628</v>
      </c>
      <c r="AA3" s="0" t="n">
        <f aca="false">P3/10</f>
        <v>139.028659216405</v>
      </c>
      <c r="AB3" s="0" t="n">
        <f aca="false">Q3/10</f>
        <v>160.705932952526</v>
      </c>
      <c r="AC3" s="0" t="n">
        <f aca="false">R3/10</f>
        <v>174.40463095026</v>
      </c>
      <c r="AD3" s="0" t="n">
        <f aca="false">S3/10</f>
        <v>182.786311489799</v>
      </c>
      <c r="AE3" s="0" t="n">
        <f aca="false">T3/10</f>
        <v>187.822759585795</v>
      </c>
      <c r="AF3" s="0" t="n">
        <f aca="false">U3/10</f>
        <v>190.817977734281</v>
      </c>
      <c r="AG3" s="0" t="n">
        <f aca="false">V3/10</f>
        <v>192.588657594073</v>
      </c>
    </row>
    <row r="4" customFormat="false" ht="15" hidden="false" customHeight="false" outlineLevel="0" collapsed="false">
      <c r="A4" s="0" t="s">
        <v>6</v>
      </c>
      <c r="B4" s="0" t="n">
        <v>976156.084953096</v>
      </c>
      <c r="C4" s="0" t="n">
        <v>2614830.29380193</v>
      </c>
      <c r="D4" s="0" t="n">
        <v>4088814.85630103</v>
      </c>
      <c r="E4" s="0" t="n">
        <v>5144971.04281719</v>
      </c>
      <c r="F4" s="0" t="n">
        <v>5827872.85408952</v>
      </c>
      <c r="G4" s="0" t="n">
        <v>6247016.40986345</v>
      </c>
      <c r="H4" s="0" t="n">
        <v>6497172.68804672</v>
      </c>
      <c r="I4" s="0" t="n">
        <v>6644175.85804418</v>
      </c>
      <c r="J4" s="0" t="n">
        <v>6729810.43307724</v>
      </c>
      <c r="K4" s="0" t="n">
        <v>6779448.50044141</v>
      </c>
      <c r="L4" s="0"/>
      <c r="M4" s="0" t="n">
        <f aca="false">(B4*(M$1/100))/365</f>
        <v>802.320069824463</v>
      </c>
      <c r="N4" s="0" t="n">
        <f aca="false">(C4*(N$1/100))/365</f>
        <v>1432.78372263119</v>
      </c>
      <c r="O4" s="0" t="n">
        <f aca="false">(D4*(O$1/100))/365</f>
        <v>1120.22324830165</v>
      </c>
      <c r="P4" s="0" t="n">
        <f aca="false">(E4*(P$1/100))/365</f>
        <v>1409.58110762115</v>
      </c>
      <c r="Q4" s="0" t="n">
        <f aca="false">(F4*(Q$1/100))/365</f>
        <v>1596.6774942711</v>
      </c>
      <c r="R4" s="0" t="n">
        <f aca="false">(G4*(R$1/100))/365</f>
        <v>1711.51134516807</v>
      </c>
      <c r="S4" s="0" t="n">
        <f aca="false">(H4*(S$1/100))/365</f>
        <v>1780.04731179362</v>
      </c>
      <c r="T4" s="0" t="n">
        <f aca="false">(I4*(T$1/100))/365</f>
        <v>1820.32215288882</v>
      </c>
      <c r="U4" s="0" t="n">
        <f aca="false">(J4*(U$1/100))/365</f>
        <v>1843.78368029513</v>
      </c>
      <c r="V4" s="0" t="n">
        <f aca="false">(K4*(V$1/100))/365</f>
        <v>1857.38315080587</v>
      </c>
      <c r="W4" s="0"/>
      <c r="X4" s="0" t="n">
        <f aca="false">M4/10</f>
        <v>80.2320069824463</v>
      </c>
      <c r="Y4" s="0" t="n">
        <f aca="false">N4/10</f>
        <v>143.278372263119</v>
      </c>
      <c r="Z4" s="0" t="n">
        <f aca="false">O4/10</f>
        <v>112.022324830165</v>
      </c>
      <c r="AA4" s="0" t="n">
        <f aca="false">P4/10</f>
        <v>140.958110762115</v>
      </c>
      <c r="AB4" s="0" t="n">
        <f aca="false">Q4/10</f>
        <v>159.66774942711</v>
      </c>
      <c r="AC4" s="0" t="n">
        <f aca="false">R4/10</f>
        <v>171.151134516807</v>
      </c>
      <c r="AD4" s="0" t="n">
        <f aca="false">S4/10</f>
        <v>178.004731179362</v>
      </c>
      <c r="AE4" s="0" t="n">
        <f aca="false">T4/10</f>
        <v>182.032215288882</v>
      </c>
      <c r="AF4" s="0" t="n">
        <f aca="false">U4/10</f>
        <v>184.378368029513</v>
      </c>
      <c r="AG4" s="0" t="n">
        <f aca="false">V4/10</f>
        <v>185.738315080587</v>
      </c>
    </row>
    <row r="5" customFormat="false" ht="15" hidden="false" customHeight="false" outlineLevel="0" collapsed="false">
      <c r="A5" s="0" t="s">
        <v>7</v>
      </c>
      <c r="B5" s="0" t="n">
        <v>1372.22188805617</v>
      </c>
      <c r="C5" s="0" t="n">
        <v>4773.51614046158</v>
      </c>
      <c r="D5" s="0" t="n">
        <v>9250.91838169431</v>
      </c>
      <c r="E5" s="0" t="n">
        <v>13860.9489445138</v>
      </c>
      <c r="F5" s="0" t="n">
        <v>18055.8878902464</v>
      </c>
      <c r="G5" s="0" t="n">
        <v>21609.504790141</v>
      </c>
      <c r="H5" s="0" t="n">
        <v>24487.7208754656</v>
      </c>
      <c r="I5" s="0" t="n">
        <v>26750.9732105394</v>
      </c>
      <c r="J5" s="0" t="n">
        <v>28495.2023864472</v>
      </c>
      <c r="K5" s="0" t="n">
        <v>29820.754516296</v>
      </c>
      <c r="L5" s="0"/>
      <c r="M5" s="0" t="n">
        <f aca="false">(B5*(M$1/100))/365</f>
        <v>1.12785360662151</v>
      </c>
      <c r="N5" s="0" t="n">
        <f aca="false">(C5*(N$1/100))/365</f>
        <v>2.6156252824447</v>
      </c>
      <c r="O5" s="0" t="n">
        <f aca="false">(D5*(O$1/100))/365</f>
        <v>2.53449818676556</v>
      </c>
      <c r="P5" s="0" t="n">
        <f aca="false">(E5*(P$1/100))/365</f>
        <v>3.7975202587709</v>
      </c>
      <c r="Q5" s="0" t="n">
        <f aca="false">(F5*(Q$1/100))/365</f>
        <v>4.94681860006751</v>
      </c>
      <c r="R5" s="0" t="n">
        <f aca="false">(G5*(R$1/100))/365</f>
        <v>5.92041227127151</v>
      </c>
      <c r="S5" s="0" t="n">
        <f aca="false">(H5*(S$1/100))/365</f>
        <v>6.70896462341523</v>
      </c>
      <c r="T5" s="0" t="n">
        <f aca="false">(I5*(T$1/100))/365</f>
        <v>7.32903375631217</v>
      </c>
      <c r="U5" s="0" t="n">
        <f aca="false">(J5*(U$1/100))/365</f>
        <v>7.80690476341019</v>
      </c>
      <c r="V5" s="0" t="n">
        <f aca="false">(K5*(V$1/100))/365</f>
        <v>8.17006973049206</v>
      </c>
      <c r="W5" s="0"/>
      <c r="X5" s="0" t="n">
        <f aca="false">M5/10</f>
        <v>0.112785360662151</v>
      </c>
      <c r="Y5" s="0" t="n">
        <f aca="false">N5/10</f>
        <v>0.26156252824447</v>
      </c>
      <c r="Z5" s="0" t="n">
        <f aca="false">O5/10</f>
        <v>0.253449818676556</v>
      </c>
      <c r="AA5" s="0" t="n">
        <f aca="false">P5/10</f>
        <v>0.37975202587709</v>
      </c>
      <c r="AB5" s="0" t="n">
        <f aca="false">Q5/10</f>
        <v>0.494681860006751</v>
      </c>
      <c r="AC5" s="0" t="n">
        <f aca="false">R5/10</f>
        <v>0.592041227127151</v>
      </c>
      <c r="AD5" s="0" t="n">
        <f aca="false">S5/10</f>
        <v>0.670896462341523</v>
      </c>
      <c r="AE5" s="0" t="n">
        <f aca="false">T5/10</f>
        <v>0.732903375631216</v>
      </c>
      <c r="AF5" s="0" t="n">
        <f aca="false">U5/10</f>
        <v>0.780690476341019</v>
      </c>
      <c r="AG5" s="0" t="n">
        <f aca="false">V5/10</f>
        <v>0.817006973049205</v>
      </c>
    </row>
    <row r="6" customFormat="false" ht="15" hidden="false" customHeight="false" outlineLevel="0" collapsed="false">
      <c r="A6" s="0" t="s">
        <v>8</v>
      </c>
      <c r="B6" s="0" t="n">
        <v>629642.472698115</v>
      </c>
      <c r="C6" s="0" t="n">
        <v>639268.066036317</v>
      </c>
      <c r="D6" s="0" t="n">
        <v>639330.697149742</v>
      </c>
      <c r="E6" s="0" t="n">
        <v>639331.102621134</v>
      </c>
      <c r="F6" s="0" t="n">
        <v>639331.105246054</v>
      </c>
      <c r="G6" s="0" t="n">
        <v>639331.105263047</v>
      </c>
      <c r="H6" s="0" t="n">
        <v>639331.105263157</v>
      </c>
      <c r="I6" s="0" t="n">
        <v>639331.105263158</v>
      </c>
      <c r="J6" s="0" t="n">
        <v>639331.105263158</v>
      </c>
      <c r="K6" s="0" t="n">
        <v>639331.105263158</v>
      </c>
      <c r="L6" s="0"/>
      <c r="M6" s="0" t="n">
        <f aca="false">(B6*(M$1/100))/365</f>
        <v>517.514361121738</v>
      </c>
      <c r="N6" s="0" t="n">
        <f aca="false">(C6*(N$1/100))/365</f>
        <v>350.283871800722</v>
      </c>
      <c r="O6" s="0" t="n">
        <f aca="false">(D6*(O$1/100))/365</f>
        <v>175.159095109518</v>
      </c>
      <c r="P6" s="0" t="n">
        <f aca="false">(E6*(P$1/100))/365</f>
        <v>175.159206197571</v>
      </c>
      <c r="Q6" s="0" t="n">
        <f aca="false">(F6*(Q$1/100))/365</f>
        <v>175.159206916727</v>
      </c>
      <c r="R6" s="0" t="n">
        <f aca="false">(G6*(R$1/100))/365</f>
        <v>175.159206921383</v>
      </c>
      <c r="S6" s="0" t="n">
        <f aca="false">(H6*(S$1/100))/365</f>
        <v>175.159206921413</v>
      </c>
      <c r="T6" s="0" t="n">
        <f aca="false">(I6*(T$1/100))/365</f>
        <v>175.159206921413</v>
      </c>
      <c r="U6" s="0" t="n">
        <f aca="false">(J6*(U$1/100))/365</f>
        <v>175.159206921413</v>
      </c>
      <c r="V6" s="0" t="n">
        <f aca="false">(K6*(V$1/100))/365</f>
        <v>175.159206921413</v>
      </c>
      <c r="W6" s="0"/>
      <c r="X6" s="0" t="n">
        <f aca="false">M6/10</f>
        <v>51.7514361121738</v>
      </c>
      <c r="Y6" s="0" t="n">
        <f aca="false">N6/10</f>
        <v>35.0283871800722</v>
      </c>
      <c r="Z6" s="0" t="n">
        <f aca="false">O6/10</f>
        <v>17.5159095109518</v>
      </c>
      <c r="AA6" s="0" t="n">
        <f aca="false">P6/10</f>
        <v>17.5159206197571</v>
      </c>
      <c r="AB6" s="0" t="n">
        <f aca="false">Q6/10</f>
        <v>17.5159206916727</v>
      </c>
      <c r="AC6" s="0" t="n">
        <f aca="false">R6/10</f>
        <v>17.5159206921383</v>
      </c>
      <c r="AD6" s="0" t="n">
        <f aca="false">S6/10</f>
        <v>17.5159206921413</v>
      </c>
      <c r="AE6" s="0" t="n">
        <f aca="false">T6/10</f>
        <v>17.5159206921413</v>
      </c>
      <c r="AF6" s="0" t="n">
        <f aca="false">U6/10</f>
        <v>17.5159206921413</v>
      </c>
      <c r="AG6" s="0" t="n">
        <f aca="false">V6/10</f>
        <v>17.5159206921413</v>
      </c>
    </row>
    <row r="7" customFormat="false" ht="15" hidden="false" customHeight="false" outlineLevel="0" collapsed="false">
      <c r="A7" s="0" t="s">
        <v>9</v>
      </c>
      <c r="B7" s="0" t="n">
        <v>556.800503525756</v>
      </c>
      <c r="C7" s="0" t="n">
        <v>1514.64012142585</v>
      </c>
      <c r="D7" s="0" t="n">
        <v>2084.4180850887</v>
      </c>
      <c r="E7" s="0" t="n">
        <v>2344.5416704915</v>
      </c>
      <c r="F7" s="0" t="n">
        <v>2453.23826744665</v>
      </c>
      <c r="G7" s="0" t="n">
        <v>2497.18835434963</v>
      </c>
      <c r="H7" s="0" t="n">
        <v>2514.73443928023</v>
      </c>
      <c r="I7" s="0" t="n">
        <v>2521.70446685839</v>
      </c>
      <c r="J7" s="0" t="n">
        <v>2524.46780650004</v>
      </c>
      <c r="K7" s="0" t="n">
        <v>2525.56250923076</v>
      </c>
      <c r="L7" s="0"/>
      <c r="M7" s="0" t="n">
        <f aca="false">(B7*(M$1/100))/365</f>
        <v>0.457644249473224</v>
      </c>
      <c r="N7" s="0" t="n">
        <f aca="false">(C7*(N$1/100))/365</f>
        <v>0.82993979256211</v>
      </c>
      <c r="O7" s="0" t="n">
        <f aca="false">(D7*(O$1/100))/365</f>
        <v>0.571073447969507</v>
      </c>
      <c r="P7" s="0" t="n">
        <f aca="false">(E7*(P$1/100))/365</f>
        <v>0.642340183696301</v>
      </c>
      <c r="Q7" s="0" t="n">
        <f aca="false">(F7*(Q$1/100))/365</f>
        <v>0.672120073273055</v>
      </c>
      <c r="R7" s="0" t="n">
        <f aca="false">(G7*(R$1/100))/365</f>
        <v>0.684161192972501</v>
      </c>
      <c r="S7" s="0" t="n">
        <f aca="false">(H7*(S$1/100))/365</f>
        <v>0.68896833952883</v>
      </c>
      <c r="T7" s="0" t="n">
        <f aca="false">(I7*(T$1/100))/365</f>
        <v>0.690877936125586</v>
      </c>
      <c r="U7" s="0" t="n">
        <f aca="false">(J7*(U$1/100))/365</f>
        <v>0.691635015479463</v>
      </c>
      <c r="V7" s="0" t="n">
        <f aca="false">(K7*(V$1/100))/365</f>
        <v>0.691934934035825</v>
      </c>
      <c r="W7" s="0"/>
      <c r="X7" s="0" t="n">
        <f aca="false">M7/10</f>
        <v>0.0457644249473224</v>
      </c>
      <c r="Y7" s="0" t="n">
        <f aca="false">N7/10</f>
        <v>0.082993979256211</v>
      </c>
      <c r="Z7" s="0" t="n">
        <f aca="false">O7/10</f>
        <v>0.0571073447969507</v>
      </c>
      <c r="AA7" s="0" t="n">
        <f aca="false">P7/10</f>
        <v>0.0642340183696301</v>
      </c>
      <c r="AB7" s="0" t="n">
        <f aca="false">Q7/10</f>
        <v>0.0672120073273055</v>
      </c>
      <c r="AC7" s="0" t="n">
        <f aca="false">R7/10</f>
        <v>0.0684161192972501</v>
      </c>
      <c r="AD7" s="0" t="n">
        <f aca="false">S7/10</f>
        <v>0.068896833952883</v>
      </c>
      <c r="AE7" s="0" t="n">
        <f aca="false">T7/10</f>
        <v>0.0690877936125586</v>
      </c>
      <c r="AF7" s="0" t="n">
        <f aca="false">U7/10</f>
        <v>0.0691635015479463</v>
      </c>
      <c r="AG7" s="0" t="n">
        <f aca="false">V7/10</f>
        <v>0.0691934934035825</v>
      </c>
    </row>
    <row r="8" customFormat="false" ht="15" hidden="false" customHeight="false" outlineLevel="0" collapsed="false">
      <c r="A8" s="0" t="s">
        <v>10</v>
      </c>
      <c r="B8" s="0" t="n">
        <v>2601.12212056255</v>
      </c>
      <c r="C8" s="0" t="n">
        <v>10052.7790176878</v>
      </c>
      <c r="D8" s="0" t="n">
        <v>16834.0596962892</v>
      </c>
      <c r="E8" s="0" t="n">
        <v>21300.9717185414</v>
      </c>
      <c r="F8" s="0" t="n">
        <v>23891.4438131654</v>
      </c>
      <c r="G8" s="0" t="n">
        <v>25309.0146396311</v>
      </c>
      <c r="H8" s="0" t="n">
        <v>26063.1787013505</v>
      </c>
      <c r="I8" s="0" t="n">
        <v>26458.7754910503</v>
      </c>
      <c r="J8" s="0" t="n">
        <v>26664.800228275</v>
      </c>
      <c r="K8" s="0" t="n">
        <v>26771.702364278</v>
      </c>
      <c r="L8" s="0"/>
      <c r="M8" s="0" t="n">
        <f aca="false">(B8*(M$1/100))/365</f>
        <v>2.13790859224319</v>
      </c>
      <c r="N8" s="0" t="n">
        <f aca="false">(C8*(N$1/100))/365</f>
        <v>5.50837206448647</v>
      </c>
      <c r="O8" s="0" t="n">
        <f aca="false">(D8*(O$1/100))/365</f>
        <v>4.61207114966827</v>
      </c>
      <c r="P8" s="0" t="n">
        <f aca="false">(E8*(P$1/100))/365</f>
        <v>5.83588266261408</v>
      </c>
      <c r="Q8" s="0" t="n">
        <f aca="false">(F8*(Q$1/100))/365</f>
        <v>6.54560104470285</v>
      </c>
      <c r="R8" s="0" t="n">
        <f aca="false">(G8*(R$1/100))/365</f>
        <v>6.93397661359756</v>
      </c>
      <c r="S8" s="0" t="n">
        <f aca="false">(H8*(S$1/100))/365</f>
        <v>7.14059690447959</v>
      </c>
      <c r="T8" s="0" t="n">
        <f aca="false">(I8*(T$1/100))/365</f>
        <v>7.24897958658912</v>
      </c>
      <c r="U8" s="0" t="n">
        <f aca="false">(J8*(U$1/100))/365</f>
        <v>7.30542472007534</v>
      </c>
      <c r="V8" s="0" t="n">
        <f aca="false">(K8*(V$1/100))/365</f>
        <v>7.33471297651452</v>
      </c>
      <c r="W8" s="0"/>
      <c r="X8" s="0" t="n">
        <f aca="false">M8/10</f>
        <v>0.213790859224319</v>
      </c>
      <c r="Y8" s="0" t="n">
        <f aca="false">N8/10</f>
        <v>0.550837206448647</v>
      </c>
      <c r="Z8" s="0" t="n">
        <f aca="false">O8/10</f>
        <v>0.461207114966827</v>
      </c>
      <c r="AA8" s="0" t="n">
        <f aca="false">P8/10</f>
        <v>0.583588266261408</v>
      </c>
      <c r="AB8" s="0" t="n">
        <f aca="false">Q8/10</f>
        <v>0.654560104470285</v>
      </c>
      <c r="AC8" s="0" t="n">
        <f aca="false">R8/10</f>
        <v>0.693397661359756</v>
      </c>
      <c r="AD8" s="0" t="n">
        <f aca="false">S8/10</f>
        <v>0.714059690447959</v>
      </c>
      <c r="AE8" s="0" t="n">
        <f aca="false">T8/10</f>
        <v>0.724897958658912</v>
      </c>
      <c r="AF8" s="0" t="n">
        <f aca="false">U8/10</f>
        <v>0.730542472007534</v>
      </c>
      <c r="AG8" s="0" t="n">
        <f aca="false">V8/10</f>
        <v>0.733471297651452</v>
      </c>
    </row>
    <row r="9" customFormat="false" ht="15" hidden="false" customHeight="false" outlineLevel="0" collapsed="false">
      <c r="A9" s="0" t="s">
        <v>11</v>
      </c>
      <c r="B9" s="0" t="n">
        <v>372.428945255184</v>
      </c>
      <c r="C9" s="0" t="n">
        <v>983.180905295938</v>
      </c>
      <c r="D9" s="0" t="n">
        <v>1370.16262755408</v>
      </c>
      <c r="E9" s="0" t="n">
        <v>1560.52380198534</v>
      </c>
      <c r="F9" s="0" t="n">
        <v>1646.11347183547</v>
      </c>
      <c r="G9" s="0" t="n">
        <v>1683.25416567296</v>
      </c>
      <c r="H9" s="0" t="n">
        <v>1699.13742946706</v>
      </c>
      <c r="I9" s="0" t="n">
        <v>1705.88859854604</v>
      </c>
      <c r="J9" s="0" t="n">
        <v>1708.75081362328</v>
      </c>
      <c r="K9" s="0" t="n">
        <v>1709.96295791017</v>
      </c>
      <c r="L9" s="0"/>
      <c r="M9" s="0" t="n">
        <f aca="false">(B9*(M$1/100))/365</f>
        <v>0.306105982401521</v>
      </c>
      <c r="N9" s="0" t="n">
        <f aca="false">(C9*(N$1/100))/365</f>
        <v>0.538729263175856</v>
      </c>
      <c r="O9" s="0" t="n">
        <f aca="false">(D9*(O$1/100))/365</f>
        <v>0.375387021247693</v>
      </c>
      <c r="P9" s="0" t="n">
        <f aca="false">(E9*(P$1/100))/365</f>
        <v>0.427540767667217</v>
      </c>
      <c r="Q9" s="0" t="n">
        <f aca="false">(F9*(Q$1/100))/365</f>
        <v>0.45098999228369</v>
      </c>
      <c r="R9" s="0" t="n">
        <f aca="false">(G9*(R$1/100))/365</f>
        <v>0.461165524841907</v>
      </c>
      <c r="S9" s="0" t="n">
        <f aca="false">(H9*(S$1/100))/365</f>
        <v>0.465517103963578</v>
      </c>
      <c r="T9" s="0" t="n">
        <f aca="false">(I9*(T$1/100))/365</f>
        <v>0.467366739327682</v>
      </c>
      <c r="U9" s="0" t="n">
        <f aca="false">(J9*(U$1/100))/365</f>
        <v>0.468150907841995</v>
      </c>
      <c r="V9" s="0" t="n">
        <f aca="false">(K9*(V$1/100))/365</f>
        <v>0.46848300216717</v>
      </c>
      <c r="W9" s="0"/>
      <c r="X9" s="0" t="n">
        <f aca="false">M9/10</f>
        <v>0.0306105982401521</v>
      </c>
      <c r="Y9" s="0" t="n">
        <f aca="false">N9/10</f>
        <v>0.0538729263175857</v>
      </c>
      <c r="Z9" s="0" t="n">
        <f aca="false">O9/10</f>
        <v>0.0375387021247693</v>
      </c>
      <c r="AA9" s="0" t="n">
        <f aca="false">P9/10</f>
        <v>0.0427540767667217</v>
      </c>
      <c r="AB9" s="0" t="n">
        <f aca="false">Q9/10</f>
        <v>0.045098999228369</v>
      </c>
      <c r="AC9" s="0" t="n">
        <f aca="false">R9/10</f>
        <v>0.0461165524841907</v>
      </c>
      <c r="AD9" s="0" t="n">
        <f aca="false">S9/10</f>
        <v>0.0465517103963578</v>
      </c>
      <c r="AE9" s="0" t="n">
        <f aca="false">T9/10</f>
        <v>0.0467366739327682</v>
      </c>
      <c r="AF9" s="0" t="n">
        <f aca="false">U9/10</f>
        <v>0.0468150907841995</v>
      </c>
      <c r="AG9" s="0" t="n">
        <f aca="false">V9/10</f>
        <v>0.046848300216717</v>
      </c>
    </row>
    <row r="10" customFormat="false" ht="15" hidden="false" customHeight="false" outlineLevel="0" collapsed="false">
      <c r="A10" s="0" t="s">
        <v>12</v>
      </c>
      <c r="B10" s="0" t="n">
        <v>485585088.705125</v>
      </c>
      <c r="C10" s="0" t="n">
        <v>485585088.951593</v>
      </c>
      <c r="D10" s="0" t="n">
        <v>485585088.951593</v>
      </c>
      <c r="E10" s="0" t="n">
        <v>485585088.951593</v>
      </c>
      <c r="F10" s="0" t="n">
        <v>485585088.951593</v>
      </c>
      <c r="G10" s="0" t="n">
        <v>485585088.951593</v>
      </c>
      <c r="H10" s="0" t="n">
        <v>485585088.951593</v>
      </c>
      <c r="I10" s="0" t="n">
        <v>485585088.951593</v>
      </c>
      <c r="J10" s="0" t="n">
        <v>485585088.951593</v>
      </c>
      <c r="K10" s="0" t="n">
        <v>485585088.951593</v>
      </c>
      <c r="L10" s="0"/>
      <c r="M10" s="0" t="n">
        <f aca="false">(B10*(M$1/100))/365</f>
        <v>399111.031812431</v>
      </c>
      <c r="N10" s="0" t="n">
        <f aca="false">(C10*(N$1/100))/365</f>
        <v>266074.021343339</v>
      </c>
      <c r="O10" s="0" t="n">
        <f aca="false">(D10*(O$1/100))/365</f>
        <v>133037.010671669</v>
      </c>
      <c r="P10" s="0" t="n">
        <f aca="false">(E10*(P$1/100))/365</f>
        <v>133037.010671669</v>
      </c>
      <c r="Q10" s="0" t="n">
        <f aca="false">(F10*(Q$1/100))/365</f>
        <v>133037.010671669</v>
      </c>
      <c r="R10" s="0" t="n">
        <f aca="false">(G10*(R$1/100))/365</f>
        <v>133037.010671669</v>
      </c>
      <c r="S10" s="0" t="n">
        <f aca="false">(H10*(S$1/100))/365</f>
        <v>133037.010671669</v>
      </c>
      <c r="T10" s="0" t="n">
        <f aca="false">(I10*(T$1/100))/365</f>
        <v>133037.010671669</v>
      </c>
      <c r="U10" s="0" t="n">
        <f aca="false">(J10*(U$1/100))/365</f>
        <v>133037.010671669</v>
      </c>
      <c r="V10" s="0" t="n">
        <f aca="false">(K10*(V$1/100))/365</f>
        <v>133037.010671669</v>
      </c>
      <c r="W10" s="0"/>
      <c r="X10" s="0" t="n">
        <f aca="false">M10/10</f>
        <v>39911.1031812431</v>
      </c>
      <c r="Y10" s="0" t="n">
        <f aca="false">N10/10</f>
        <v>26607.4021343339</v>
      </c>
      <c r="Z10" s="0" t="n">
        <f aca="false">O10/10</f>
        <v>13303.7010671669</v>
      </c>
      <c r="AA10" s="0" t="n">
        <f aca="false">P10/10</f>
        <v>13303.7010671669</v>
      </c>
      <c r="AB10" s="0" t="n">
        <f aca="false">Q10/10</f>
        <v>13303.7010671669</v>
      </c>
      <c r="AC10" s="0" t="n">
        <f aca="false">R10/10</f>
        <v>13303.7010671669</v>
      </c>
      <c r="AD10" s="0" t="n">
        <f aca="false">S10/10</f>
        <v>13303.7010671669</v>
      </c>
      <c r="AE10" s="0" t="n">
        <f aca="false">T10/10</f>
        <v>13303.7010671669</v>
      </c>
      <c r="AF10" s="0" t="n">
        <f aca="false">U10/10</f>
        <v>13303.7010671669</v>
      </c>
      <c r="AG10" s="0" t="n">
        <f aca="false">V10/10</f>
        <v>13303.7010671669</v>
      </c>
    </row>
    <row r="11" customFormat="false" ht="15" hidden="false" customHeight="false" outlineLevel="0" collapsed="false">
      <c r="A11" s="0" t="s">
        <v>13</v>
      </c>
      <c r="B11" s="0" t="n">
        <v>7180.79938598688</v>
      </c>
      <c r="C11" s="0" t="n">
        <v>38959.6588337097</v>
      </c>
      <c r="D11" s="0" t="n">
        <v>87542.0991149813</v>
      </c>
      <c r="E11" s="0" t="n">
        <v>140222.101035144</v>
      </c>
      <c r="F11" s="0" t="n">
        <v>188924.637196478</v>
      </c>
      <c r="G11" s="0" t="n">
        <v>230149.946264909</v>
      </c>
      <c r="H11" s="0" t="n">
        <v>263226.79544123</v>
      </c>
      <c r="I11" s="0" t="n">
        <v>288868.833011978</v>
      </c>
      <c r="J11" s="0" t="n">
        <v>308297.568064311</v>
      </c>
      <c r="K11" s="0" t="n">
        <v>322790.846969795</v>
      </c>
      <c r="L11" s="0"/>
      <c r="M11" s="0" t="n">
        <f aca="false">(B11*(M$1/100))/365</f>
        <v>5.90202689259196</v>
      </c>
      <c r="N11" s="0" t="n">
        <f aca="false">(C11*(N$1/100))/365</f>
        <v>21.3477582650464</v>
      </c>
      <c r="O11" s="0" t="n">
        <f aca="false">(D11*(O$1/100))/365</f>
        <v>23.9841367438305</v>
      </c>
      <c r="P11" s="0" t="n">
        <f aca="false">(E11*(P$1/100))/365</f>
        <v>38.4170139822312</v>
      </c>
      <c r="Q11" s="0" t="n">
        <f aca="false">(F11*(Q$1/100))/365</f>
        <v>51.7601745743775</v>
      </c>
      <c r="R11" s="0" t="n">
        <f aca="false">(G11*(R$1/100))/365</f>
        <v>63.0547797986052</v>
      </c>
      <c r="S11" s="0" t="n">
        <f aca="false">(H11*(S$1/100))/365</f>
        <v>72.1169302578713</v>
      </c>
      <c r="T11" s="0" t="n">
        <f aca="false">(I11*(T$1/100))/365</f>
        <v>79.1421460306789</v>
      </c>
      <c r="U11" s="0" t="n">
        <f aca="false">(J11*(U$1/100))/365</f>
        <v>84.4650871409071</v>
      </c>
      <c r="V11" s="0" t="n">
        <f aca="false">(K11*(V$1/100))/365</f>
        <v>88.4358484848753</v>
      </c>
      <c r="W11" s="0"/>
      <c r="X11" s="0" t="n">
        <f aca="false">M11/10</f>
        <v>0.590202689259195</v>
      </c>
      <c r="Y11" s="0" t="n">
        <f aca="false">N11/10</f>
        <v>2.13477582650464</v>
      </c>
      <c r="Z11" s="0" t="n">
        <f aca="false">O11/10</f>
        <v>2.39841367438305</v>
      </c>
      <c r="AA11" s="0" t="n">
        <f aca="false">P11/10</f>
        <v>3.84170139822312</v>
      </c>
      <c r="AB11" s="0" t="n">
        <f aca="false">Q11/10</f>
        <v>5.17601745743775</v>
      </c>
      <c r="AC11" s="0" t="n">
        <f aca="false">R11/10</f>
        <v>6.30547797986052</v>
      </c>
      <c r="AD11" s="0" t="n">
        <f aca="false">S11/10</f>
        <v>7.21169302578713</v>
      </c>
      <c r="AE11" s="0" t="n">
        <f aca="false">T11/10</f>
        <v>7.91421460306789</v>
      </c>
      <c r="AF11" s="0" t="n">
        <f aca="false">U11/10</f>
        <v>8.44650871409071</v>
      </c>
      <c r="AG11" s="0" t="n">
        <f aca="false">V11/10</f>
        <v>8.84358484848753</v>
      </c>
    </row>
    <row r="12" customFormat="false" ht="15" hidden="false" customHeight="false" outlineLevel="0" collapsed="false">
      <c r="A12" s="0" t="s">
        <v>14</v>
      </c>
      <c r="B12" s="0" t="n">
        <v>50845.6791469789</v>
      </c>
      <c r="C12" s="0" t="n">
        <v>109590.948103661</v>
      </c>
      <c r="D12" s="0" t="n">
        <v>131935.044656623</v>
      </c>
      <c r="E12" s="0" t="n">
        <v>138730.346343876</v>
      </c>
      <c r="F12" s="0" t="n">
        <v>140682.412003543</v>
      </c>
      <c r="G12" s="0" t="n">
        <v>141234.493697241</v>
      </c>
      <c r="H12" s="0" t="n">
        <v>141389.954671008</v>
      </c>
      <c r="I12" s="0" t="n">
        <v>141433.677572821</v>
      </c>
      <c r="J12" s="0" t="n">
        <v>141445.970280234</v>
      </c>
      <c r="K12" s="0" t="n">
        <v>141449.426045424</v>
      </c>
      <c r="L12" s="0"/>
      <c r="M12" s="0" t="n">
        <f aca="false">(B12*(M$1/100))/365</f>
        <v>41.7909691619005</v>
      </c>
      <c r="N12" s="0" t="n">
        <f aca="false">(C12*(N$1/100))/365</f>
        <v>60.0498345773485</v>
      </c>
      <c r="O12" s="0" t="n">
        <f aca="false">(D12*(O$1/100))/365</f>
        <v>36.146587577157</v>
      </c>
      <c r="P12" s="0" t="n">
        <f aca="false">(E12*(P$1/100))/365</f>
        <v>38.0083140668153</v>
      </c>
      <c r="Q12" s="0" t="n">
        <f aca="false">(F12*(Q$1/100))/365</f>
        <v>38.5431265763131</v>
      </c>
      <c r="R12" s="0" t="n">
        <f aca="false">(G12*(R$1/100))/365</f>
        <v>38.6943818348605</v>
      </c>
      <c r="S12" s="0" t="n">
        <f aca="false">(H12*(S$1/100))/365</f>
        <v>38.7369738824679</v>
      </c>
      <c r="T12" s="0" t="n">
        <f aca="false">(I12*(T$1/100))/365</f>
        <v>38.748952759677</v>
      </c>
      <c r="U12" s="0" t="n">
        <f aca="false">(J12*(U$1/100))/365</f>
        <v>38.7523206247216</v>
      </c>
      <c r="V12" s="0" t="n">
        <f aca="false">(K12*(V$1/100))/365</f>
        <v>38.7532674097052</v>
      </c>
      <c r="W12" s="0"/>
      <c r="X12" s="0" t="n">
        <f aca="false">M12/10</f>
        <v>4.17909691619005</v>
      </c>
      <c r="Y12" s="0" t="n">
        <f aca="false">N12/10</f>
        <v>6.00498345773485</v>
      </c>
      <c r="Z12" s="0" t="n">
        <f aca="false">O12/10</f>
        <v>3.6146587577157</v>
      </c>
      <c r="AA12" s="0" t="n">
        <f aca="false">P12/10</f>
        <v>3.80083140668153</v>
      </c>
      <c r="AB12" s="0" t="n">
        <f aca="false">Q12/10</f>
        <v>3.85431265763131</v>
      </c>
      <c r="AC12" s="0" t="n">
        <f aca="false">R12/10</f>
        <v>3.86943818348605</v>
      </c>
      <c r="AD12" s="0" t="n">
        <f aca="false">S12/10</f>
        <v>3.87369738824679</v>
      </c>
      <c r="AE12" s="0" t="n">
        <f aca="false">T12/10</f>
        <v>3.8748952759677</v>
      </c>
      <c r="AF12" s="0" t="n">
        <f aca="false">U12/10</f>
        <v>3.87523206247216</v>
      </c>
      <c r="AG12" s="0" t="n">
        <f aca="false">V12/10</f>
        <v>3.87532674097052</v>
      </c>
    </row>
    <row r="13" customFormat="false" ht="15" hidden="false" customHeight="false" outlineLevel="0" collapsed="false">
      <c r="A13" s="0" t="s">
        <v>15</v>
      </c>
      <c r="B13" s="0" t="n">
        <v>5514.11439371535</v>
      </c>
      <c r="C13" s="0" t="n">
        <v>11051.335472998</v>
      </c>
      <c r="D13" s="0" t="n">
        <v>12938.1299547242</v>
      </c>
      <c r="E13" s="0" t="n">
        <v>13463.2236549095</v>
      </c>
      <c r="F13" s="0" t="n">
        <v>13602.465567069</v>
      </c>
      <c r="G13" s="0" t="n">
        <v>13638.9370785893</v>
      </c>
      <c r="H13" s="0" t="n">
        <v>13648.4595688864</v>
      </c>
      <c r="I13" s="0" t="n">
        <v>13650.9437664515</v>
      </c>
      <c r="J13" s="0" t="n">
        <v>13651.5916956703</v>
      </c>
      <c r="K13" s="0" t="n">
        <v>13651.7606792261</v>
      </c>
      <c r="L13" s="0"/>
      <c r="M13" s="0" t="n">
        <f aca="false">(B13*(M$1/100))/365</f>
        <v>4.53214881675234</v>
      </c>
      <c r="N13" s="0" t="n">
        <f aca="false">(C13*(N$1/100))/365</f>
        <v>6.05552628657425</v>
      </c>
      <c r="O13" s="0" t="n">
        <f aca="false">(D13*(O$1/100))/365</f>
        <v>3.5446931382806</v>
      </c>
      <c r="P13" s="0" t="n">
        <f aca="false">(E13*(P$1/100))/365</f>
        <v>3.6885544260026</v>
      </c>
      <c r="Q13" s="0" t="n">
        <f aca="false">(F13*(Q$1/100))/365</f>
        <v>3.7267028950874</v>
      </c>
      <c r="R13" s="0" t="n">
        <f aca="false">(G13*(R$1/100))/365</f>
        <v>3.73669509002447</v>
      </c>
      <c r="S13" s="0" t="n">
        <f aca="false">(H13*(S$1/100))/365</f>
        <v>3.73930399147573</v>
      </c>
      <c r="T13" s="0" t="n">
        <f aca="false">(I13*(T$1/100))/365</f>
        <v>3.73998459354836</v>
      </c>
      <c r="U13" s="0" t="n">
        <f aca="false">(J13*(U$1/100))/365</f>
        <v>3.74016210840282</v>
      </c>
      <c r="V13" s="0" t="n">
        <f aca="false">(K13*(V$1/100))/365</f>
        <v>3.74020840526742</v>
      </c>
      <c r="W13" s="0"/>
      <c r="X13" s="0" t="n">
        <f aca="false">M13/10</f>
        <v>0.453214881675234</v>
      </c>
      <c r="Y13" s="0" t="n">
        <f aca="false">N13/10</f>
        <v>0.605552628657425</v>
      </c>
      <c r="Z13" s="0" t="n">
        <f aca="false">O13/10</f>
        <v>0.35446931382806</v>
      </c>
      <c r="AA13" s="0" t="n">
        <f aca="false">P13/10</f>
        <v>0.36885544260026</v>
      </c>
      <c r="AB13" s="0" t="n">
        <f aca="false">Q13/10</f>
        <v>0.37267028950874</v>
      </c>
      <c r="AC13" s="0" t="n">
        <f aca="false">R13/10</f>
        <v>0.373669509002447</v>
      </c>
      <c r="AD13" s="0" t="n">
        <f aca="false">S13/10</f>
        <v>0.373930399147573</v>
      </c>
      <c r="AE13" s="0" t="n">
        <f aca="false">T13/10</f>
        <v>0.373998459354836</v>
      </c>
      <c r="AF13" s="0" t="n">
        <f aca="false">U13/10</f>
        <v>0.374016210840282</v>
      </c>
      <c r="AG13" s="0" t="n">
        <f aca="false">V13/10</f>
        <v>0.374020840526742</v>
      </c>
    </row>
    <row r="14" customFormat="false" ht="15" hidden="false" customHeight="false" outlineLevel="0" collapsed="false">
      <c r="A14" s="0" t="s">
        <v>16</v>
      </c>
      <c r="B14" s="0" t="n">
        <v>2708916.34892973</v>
      </c>
      <c r="C14" s="0" t="n">
        <v>2950524.50023086</v>
      </c>
      <c r="D14" s="0" t="n">
        <v>2959155.97419972</v>
      </c>
      <c r="E14" s="0" t="n">
        <v>2959455.50258159</v>
      </c>
      <c r="F14" s="0" t="n">
        <v>2959465.88636369</v>
      </c>
      <c r="G14" s="0" t="n">
        <v>2959466.24632686</v>
      </c>
      <c r="H14" s="0" t="n">
        <v>2959466.25880529</v>
      </c>
      <c r="I14" s="0" t="n">
        <v>2959466.25923787</v>
      </c>
      <c r="J14" s="0" t="n">
        <v>2959466.25925286</v>
      </c>
      <c r="K14" s="0" t="n">
        <v>2959466.25925338</v>
      </c>
      <c r="L14" s="0"/>
      <c r="M14" s="0" t="n">
        <f aca="false">(B14*(M$1/100))/365</f>
        <v>2226.50658816142</v>
      </c>
      <c r="N14" s="0" t="n">
        <f aca="false">(C14*(N$1/100))/365</f>
        <v>1616.72575355116</v>
      </c>
      <c r="O14" s="0" t="n">
        <f aca="false">(D14*(O$1/100))/365</f>
        <v>810.727664164307</v>
      </c>
      <c r="P14" s="0" t="n">
        <f aca="false">(E14*(P$1/100))/365</f>
        <v>810.809726734682</v>
      </c>
      <c r="Q14" s="0" t="n">
        <f aca="false">(F14*(Q$1/100))/365</f>
        <v>810.81257160649</v>
      </c>
      <c r="R14" s="0" t="n">
        <f aca="false">(G14*(R$1/100))/365</f>
        <v>810.812670226537</v>
      </c>
      <c r="S14" s="0" t="n">
        <f aca="false">(H14*(S$1/100))/365</f>
        <v>810.812673645285</v>
      </c>
      <c r="T14" s="0" t="n">
        <f aca="false">(I14*(T$1/100))/365</f>
        <v>810.8126737638</v>
      </c>
      <c r="U14" s="0" t="n">
        <f aca="false">(J14*(U$1/100))/365</f>
        <v>810.812673767907</v>
      </c>
      <c r="V14" s="0" t="n">
        <f aca="false">(K14*(V$1/100))/365</f>
        <v>810.812673768049</v>
      </c>
      <c r="W14" s="0"/>
      <c r="X14" s="0" t="n">
        <f aca="false">M14/10</f>
        <v>222.650658816142</v>
      </c>
      <c r="Y14" s="0" t="n">
        <f aca="false">N14/10</f>
        <v>161.672575355116</v>
      </c>
      <c r="Z14" s="0" t="n">
        <f aca="false">O14/10</f>
        <v>81.0727664164307</v>
      </c>
      <c r="AA14" s="0" t="n">
        <f aca="false">P14/10</f>
        <v>81.0809726734682</v>
      </c>
      <c r="AB14" s="0" t="n">
        <f aca="false">Q14/10</f>
        <v>81.081257160649</v>
      </c>
      <c r="AC14" s="0" t="n">
        <f aca="false">R14/10</f>
        <v>81.0812670226537</v>
      </c>
      <c r="AD14" s="0" t="n">
        <f aca="false">S14/10</f>
        <v>81.0812673645285</v>
      </c>
      <c r="AE14" s="0" t="n">
        <f aca="false">T14/10</f>
        <v>81.08126737638</v>
      </c>
      <c r="AF14" s="0" t="n">
        <f aca="false">U14/10</f>
        <v>81.0812673767907</v>
      </c>
      <c r="AG14" s="0" t="n">
        <f aca="false">V14/10</f>
        <v>81.0812673768049</v>
      </c>
    </row>
    <row r="15" customFormat="false" ht="15" hidden="false" customHeight="false" outlineLevel="0" collapsed="false">
      <c r="A15" s="0" t="s">
        <v>17</v>
      </c>
      <c r="B15" s="0" t="n">
        <v>1002.12780342364</v>
      </c>
      <c r="C15" s="0" t="n">
        <v>4130.34261633698</v>
      </c>
      <c r="D15" s="0" t="n">
        <v>7384.32723476595</v>
      </c>
      <c r="E15" s="0" t="n">
        <v>9798.81288893075</v>
      </c>
      <c r="F15" s="0" t="n">
        <v>11353.7871238382</v>
      </c>
      <c r="G15" s="0" t="n">
        <v>12288.9862868975</v>
      </c>
      <c r="H15" s="0" t="n">
        <v>12831.89927273</v>
      </c>
      <c r="I15" s="0" t="n">
        <v>13141.1750120632</v>
      </c>
      <c r="J15" s="0" t="n">
        <v>13315.5524963868</v>
      </c>
      <c r="K15" s="0" t="n">
        <v>13413.3158313046</v>
      </c>
      <c r="L15" s="0"/>
      <c r="M15" s="0" t="n">
        <f aca="false">(B15*(M$1/100))/365</f>
        <v>0.823666687745457</v>
      </c>
      <c r="N15" s="0" t="n">
        <f aca="false">(C15*(N$1/100))/365</f>
        <v>2.2632014336093</v>
      </c>
      <c r="O15" s="0" t="n">
        <f aca="false">(D15*(O$1/100))/365</f>
        <v>2.02310335199067</v>
      </c>
      <c r="P15" s="0" t="n">
        <f aca="false">(E15*(P$1/100))/365</f>
        <v>2.68460627093993</v>
      </c>
      <c r="Q15" s="0" t="n">
        <f aca="false">(F15*(Q$1/100))/365</f>
        <v>3.11062660927074</v>
      </c>
      <c r="R15" s="0" t="n">
        <f aca="false">(G15*(R$1/100))/365</f>
        <v>3.36684555805411</v>
      </c>
      <c r="S15" s="0" t="n">
        <f aca="false">(H15*(S$1/100))/365</f>
        <v>3.51558884184384</v>
      </c>
      <c r="T15" s="0" t="n">
        <f aca="false">(I15*(T$1/100))/365</f>
        <v>3.60032192111321</v>
      </c>
      <c r="U15" s="0" t="n">
        <f aca="false">(J15*(U$1/100))/365</f>
        <v>3.64809657435255</v>
      </c>
      <c r="V15" s="0" t="n">
        <f aca="false">(K15*(V$1/100))/365</f>
        <v>3.67488104967249</v>
      </c>
      <c r="W15" s="0"/>
      <c r="X15" s="0" t="n">
        <f aca="false">M15/10</f>
        <v>0.0823666687745457</v>
      </c>
      <c r="Y15" s="0" t="n">
        <f aca="false">N15/10</f>
        <v>0.22632014336093</v>
      </c>
      <c r="Z15" s="0" t="n">
        <f aca="false">O15/10</f>
        <v>0.202310335199067</v>
      </c>
      <c r="AA15" s="0" t="n">
        <f aca="false">P15/10</f>
        <v>0.268460627093993</v>
      </c>
      <c r="AB15" s="0" t="n">
        <f aca="false">Q15/10</f>
        <v>0.311062660927074</v>
      </c>
      <c r="AC15" s="0" t="n">
        <f aca="false">R15/10</f>
        <v>0.336684555805411</v>
      </c>
      <c r="AD15" s="0" t="n">
        <f aca="false">S15/10</f>
        <v>0.351558884184384</v>
      </c>
      <c r="AE15" s="0" t="n">
        <f aca="false">T15/10</f>
        <v>0.360032192111321</v>
      </c>
      <c r="AF15" s="0" t="n">
        <f aca="false">U15/10</f>
        <v>0.364809657435255</v>
      </c>
      <c r="AG15" s="0" t="n">
        <f aca="false">V15/10</f>
        <v>0.367488104967249</v>
      </c>
    </row>
    <row r="16" customFormat="false" ht="15" hidden="false" customHeight="false" outlineLevel="0" collapsed="false">
      <c r="A16" s="0" t="s">
        <v>18</v>
      </c>
      <c r="B16" s="0" t="n">
        <v>175.105647705566</v>
      </c>
      <c r="C16" s="0" t="n">
        <v>1080.27584473513</v>
      </c>
      <c r="D16" s="0" t="n">
        <v>2767.4483312997</v>
      </c>
      <c r="E16" s="0" t="n">
        <v>4984.27597881201</v>
      </c>
      <c r="F16" s="0" t="n">
        <v>7442.01516649281</v>
      </c>
      <c r="G16" s="0" t="n">
        <v>9911.87266313282</v>
      </c>
      <c r="H16" s="0" t="n">
        <v>12243.0584963732</v>
      </c>
      <c r="I16" s="0" t="n">
        <v>14351.6535362961</v>
      </c>
      <c r="J16" s="0" t="n">
        <v>16202.2960724812</v>
      </c>
      <c r="K16" s="0" t="n">
        <v>17791.2558150477</v>
      </c>
      <c r="L16" s="0"/>
      <c r="M16" s="0" t="n">
        <f aca="false">(B16*(M$1/100))/365</f>
        <v>0.143922450168958</v>
      </c>
      <c r="N16" s="0" t="n">
        <f aca="false">(C16*(N$1/100))/365</f>
        <v>0.591931969717879</v>
      </c>
      <c r="O16" s="0" t="n">
        <f aca="false">(D16*(O$1/100))/365</f>
        <v>0.75820502227389</v>
      </c>
      <c r="P16" s="0" t="n">
        <f aca="false">(E16*(P$1/100))/365</f>
        <v>1.36555506268822</v>
      </c>
      <c r="Q16" s="0" t="n">
        <f aca="false">(F16*(Q$1/100))/365</f>
        <v>2.03890826479255</v>
      </c>
      <c r="R16" s="0" t="n">
        <f aca="false">(G16*(R$1/100))/365</f>
        <v>2.71558155154324</v>
      </c>
      <c r="S16" s="0" t="n">
        <f aca="false">(H16*(S$1/100))/365</f>
        <v>3.35426260174608</v>
      </c>
      <c r="T16" s="0" t="n">
        <f aca="false">(I16*(T$1/100))/365</f>
        <v>3.93195987295784</v>
      </c>
      <c r="U16" s="0" t="n">
        <f aca="false">(J16*(U$1/100))/365</f>
        <v>4.43898522533732</v>
      </c>
      <c r="V16" s="0" t="n">
        <f aca="false">(K16*(V$1/100))/365</f>
        <v>4.87431666165691</v>
      </c>
      <c r="W16" s="0"/>
      <c r="X16" s="0" t="n">
        <f aca="false">M16/10</f>
        <v>0.0143922450168958</v>
      </c>
      <c r="Y16" s="0" t="n">
        <f aca="false">N16/10</f>
        <v>0.0591931969717879</v>
      </c>
      <c r="Z16" s="0" t="n">
        <f aca="false">O16/10</f>
        <v>0.075820502227389</v>
      </c>
      <c r="AA16" s="0" t="n">
        <f aca="false">P16/10</f>
        <v>0.136555506268822</v>
      </c>
      <c r="AB16" s="0" t="n">
        <f aca="false">Q16/10</f>
        <v>0.203890826479255</v>
      </c>
      <c r="AC16" s="0" t="n">
        <f aca="false">R16/10</f>
        <v>0.271558155154324</v>
      </c>
      <c r="AD16" s="0" t="n">
        <f aca="false">S16/10</f>
        <v>0.335426260174608</v>
      </c>
      <c r="AE16" s="0" t="n">
        <f aca="false">T16/10</f>
        <v>0.393195987295784</v>
      </c>
      <c r="AF16" s="0" t="n">
        <f aca="false">U16/10</f>
        <v>0.443898522533732</v>
      </c>
      <c r="AG16" s="0" t="n">
        <f aca="false">V16/10</f>
        <v>0.48743166616569</v>
      </c>
    </row>
    <row r="17" customFormat="false" ht="15" hidden="false" customHeight="false" outlineLevel="0" collapsed="false">
      <c r="A17" s="0" t="s">
        <v>19</v>
      </c>
      <c r="B17" s="0" t="n">
        <v>16.8752232803767</v>
      </c>
      <c r="C17" s="0" t="n">
        <v>74.1697450669718</v>
      </c>
      <c r="D17" s="0" t="n">
        <v>173.755168714887</v>
      </c>
      <c r="E17" s="0" t="n">
        <v>304.968363291084</v>
      </c>
      <c r="F17" s="0" t="n">
        <v>454.322916028041</v>
      </c>
      <c r="G17" s="0" t="n">
        <v>609.852544133726</v>
      </c>
      <c r="H17" s="0" t="n">
        <v>762.552003365375</v>
      </c>
      <c r="I17" s="0" t="n">
        <v>906.426858160201</v>
      </c>
      <c r="J17" s="0" t="n">
        <v>1037.99372269091</v>
      </c>
      <c r="K17" s="0" t="n">
        <v>1155.64880356621</v>
      </c>
      <c r="L17" s="0"/>
      <c r="M17" s="0" t="n">
        <f aca="false">(B17*(M$1/100))/365</f>
        <v>0.0138700465318165</v>
      </c>
      <c r="N17" s="0" t="n">
        <f aca="false">(C17*(N$1/100))/365</f>
        <v>0.0406409562010804</v>
      </c>
      <c r="O17" s="0" t="n">
        <f aca="false">(D17*(O$1/100))/365</f>
        <v>0.0476041558122978</v>
      </c>
      <c r="P17" s="0" t="n">
        <f aca="false">(E17*(P$1/100))/365</f>
        <v>0.0835529762441326</v>
      </c>
      <c r="Q17" s="0" t="n">
        <f aca="false">(F17*(Q$1/100))/365</f>
        <v>0.124472031788504</v>
      </c>
      <c r="R17" s="0" t="n">
        <f aca="false">(G17*(R$1/100))/365</f>
        <v>0.167082888803761</v>
      </c>
      <c r="S17" s="0" t="n">
        <f aca="false">(H17*(S$1/100))/365</f>
        <v>0.208918357086404</v>
      </c>
      <c r="T17" s="0" t="n">
        <f aca="false">(I17*(T$1/100))/365</f>
        <v>0.248336125523343</v>
      </c>
      <c r="U17" s="0" t="n">
        <f aca="false">(J17*(U$1/100))/365</f>
        <v>0.284381841833126</v>
      </c>
      <c r="V17" s="0" t="n">
        <f aca="false">(K17*(V$1/100))/365</f>
        <v>0.316616110566085</v>
      </c>
      <c r="W17" s="0"/>
      <c r="X17" s="0" t="n">
        <f aca="false">M17/10</f>
        <v>0.00138700465318165</v>
      </c>
      <c r="Y17" s="0" t="n">
        <f aca="false">N17/10</f>
        <v>0.00406409562010804</v>
      </c>
      <c r="Z17" s="0" t="n">
        <f aca="false">O17/10</f>
        <v>0.00476041558122978</v>
      </c>
      <c r="AA17" s="0" t="n">
        <f aca="false">P17/10</f>
        <v>0.00835529762441326</v>
      </c>
      <c r="AB17" s="0" t="n">
        <f aca="false">Q17/10</f>
        <v>0.0124472031788504</v>
      </c>
      <c r="AC17" s="0" t="n">
        <f aca="false">R17/10</f>
        <v>0.0167082888803761</v>
      </c>
      <c r="AD17" s="0" t="n">
        <f aca="false">S17/10</f>
        <v>0.0208918357086404</v>
      </c>
      <c r="AE17" s="0" t="n">
        <f aca="false">T17/10</f>
        <v>0.0248336125523343</v>
      </c>
      <c r="AF17" s="0" t="n">
        <f aca="false">U17/10</f>
        <v>0.0284381841833126</v>
      </c>
      <c r="AG17" s="0" t="n">
        <f aca="false">V17/10</f>
        <v>0.0316616110566085</v>
      </c>
    </row>
    <row r="18" customFormat="false" ht="15" hidden="false" customHeight="false" outlineLevel="0" collapsed="false">
      <c r="A18" s="0" t="s">
        <v>20</v>
      </c>
      <c r="B18" s="0" t="n">
        <v>402.232781473143</v>
      </c>
      <c r="C18" s="0" t="n">
        <v>1610.75012827037</v>
      </c>
      <c r="D18" s="0" t="n">
        <v>2933.22582745167</v>
      </c>
      <c r="E18" s="0" t="n">
        <v>3995.10581597564</v>
      </c>
      <c r="F18" s="0" t="n">
        <v>4740.58027138263</v>
      </c>
      <c r="G18" s="0" t="n">
        <v>5229.54371027329</v>
      </c>
      <c r="H18" s="0" t="n">
        <v>5538.58481023829</v>
      </c>
      <c r="I18" s="0" t="n">
        <v>5729.83672028163</v>
      </c>
      <c r="J18" s="0" t="n">
        <v>5846.75324419452</v>
      </c>
      <c r="K18" s="0" t="n">
        <v>5917.7130594568</v>
      </c>
      <c r="L18" s="0"/>
      <c r="M18" s="0" t="n">
        <f aca="false">(B18*(M$1/100))/365</f>
        <v>0.330602286142309</v>
      </c>
      <c r="N18" s="0" t="n">
        <f aca="false">(C18*(N$1/100))/365</f>
        <v>0.882602810011162</v>
      </c>
      <c r="O18" s="0" t="n">
        <f aca="false">(D18*(O$1/100))/365</f>
        <v>0.803623514370321</v>
      </c>
      <c r="P18" s="0" t="n">
        <f aca="false">(E18*(P$1/100))/365</f>
        <v>1.09454953862346</v>
      </c>
      <c r="Q18" s="0" t="n">
        <f aca="false">(F18*(Q$1/100))/365</f>
        <v>1.2987891154473</v>
      </c>
      <c r="R18" s="0" t="n">
        <f aca="false">(G18*(R$1/100))/365</f>
        <v>1.43275170144474</v>
      </c>
      <c r="S18" s="0" t="n">
        <f aca="false">(H18*(S$1/100))/365</f>
        <v>1.5174204959557</v>
      </c>
      <c r="T18" s="0" t="n">
        <f aca="false">(I18*(T$1/100))/365</f>
        <v>1.56981827952921</v>
      </c>
      <c r="U18" s="0" t="n">
        <f aca="false">(J18*(U$1/100))/365</f>
        <v>1.60185020388891</v>
      </c>
      <c r="V18" s="0" t="n">
        <f aca="false">(K18*(V$1/100))/365</f>
        <v>1.62129124916625</v>
      </c>
      <c r="W18" s="0"/>
      <c r="X18" s="0" t="n">
        <f aca="false">M18/10</f>
        <v>0.0330602286142309</v>
      </c>
      <c r="Y18" s="0" t="n">
        <f aca="false">N18/10</f>
        <v>0.0882602810011162</v>
      </c>
      <c r="Z18" s="0" t="n">
        <f aca="false">O18/10</f>
        <v>0.0803623514370321</v>
      </c>
      <c r="AA18" s="0" t="n">
        <f aca="false">P18/10</f>
        <v>0.109454953862346</v>
      </c>
      <c r="AB18" s="0" t="n">
        <f aca="false">Q18/10</f>
        <v>0.12987891154473</v>
      </c>
      <c r="AC18" s="0" t="n">
        <f aca="false">R18/10</f>
        <v>0.143275170144474</v>
      </c>
      <c r="AD18" s="0" t="n">
        <f aca="false">S18/10</f>
        <v>0.15174204959557</v>
      </c>
      <c r="AE18" s="0" t="n">
        <f aca="false">T18/10</f>
        <v>0.156981827952921</v>
      </c>
      <c r="AF18" s="0" t="n">
        <f aca="false">U18/10</f>
        <v>0.160185020388891</v>
      </c>
      <c r="AG18" s="0" t="n">
        <f aca="false">V18/10</f>
        <v>0.162129124916625</v>
      </c>
    </row>
    <row r="19" customFormat="false" ht="15" hidden="false" customHeight="false" outlineLevel="0" collapsed="false">
      <c r="A19" s="0" t="s">
        <v>21</v>
      </c>
      <c r="B19" s="0" t="n">
        <v>234.429072907239</v>
      </c>
      <c r="C19" s="0" t="n">
        <v>1883.03924391153</v>
      </c>
      <c r="D19" s="0" t="n">
        <v>5798.41200805698</v>
      </c>
      <c r="E19" s="0" t="n">
        <v>12275.1796721554</v>
      </c>
      <c r="F19" s="0" t="n">
        <v>21261.9490675122</v>
      </c>
      <c r="G19" s="0" t="n">
        <v>32506.6020397961</v>
      </c>
      <c r="H19" s="0" t="n">
        <v>45653.9596556914</v>
      </c>
      <c r="I19" s="0" t="n">
        <v>60309.793851491</v>
      </c>
      <c r="J19" s="0" t="n">
        <v>76081.30199334</v>
      </c>
      <c r="K19" s="0" t="n">
        <v>92601.324791854</v>
      </c>
      <c r="L19" s="0"/>
      <c r="M19" s="0" t="n">
        <f aca="false">(B19*(M$1/100))/365</f>
        <v>0.192681429786772</v>
      </c>
      <c r="N19" s="0" t="n">
        <f aca="false">(C19*(N$1/100))/365</f>
        <v>1.03180232543098</v>
      </c>
      <c r="O19" s="0" t="n">
        <f aca="false">(D19*(O$1/100))/365</f>
        <v>1.58860602960465</v>
      </c>
      <c r="P19" s="0" t="n">
        <f aca="false">(E19*(P$1/100))/365</f>
        <v>3.36306292387819</v>
      </c>
      <c r="Q19" s="0" t="n">
        <f aca="false">(F19*(Q$1/100))/365</f>
        <v>5.82519152534581</v>
      </c>
      <c r="R19" s="0" t="n">
        <f aca="false">(G19*(R$1/100))/365</f>
        <v>8.90591836706743</v>
      </c>
      <c r="S19" s="0" t="n">
        <f aca="false">(H19*(S$1/100))/365</f>
        <v>12.5079341522442</v>
      </c>
      <c r="T19" s="0" t="n">
        <f aca="false">(I19*(T$1/100))/365</f>
        <v>16.5232311921893</v>
      </c>
      <c r="U19" s="0" t="n">
        <f aca="false">(J19*(U$1/100))/365</f>
        <v>20.8441923269425</v>
      </c>
      <c r="V19" s="0" t="n">
        <f aca="false">(K19*(V$1/100))/365</f>
        <v>25.370225970371</v>
      </c>
      <c r="W19" s="0"/>
      <c r="X19" s="0" t="n">
        <f aca="false">M19/10</f>
        <v>0.0192681429786772</v>
      </c>
      <c r="Y19" s="0" t="n">
        <f aca="false">N19/10</f>
        <v>0.103180232543098</v>
      </c>
      <c r="Z19" s="0" t="n">
        <f aca="false">O19/10</f>
        <v>0.158860602960465</v>
      </c>
      <c r="AA19" s="0" t="n">
        <f aca="false">P19/10</f>
        <v>0.336306292387819</v>
      </c>
      <c r="AB19" s="0" t="n">
        <f aca="false">Q19/10</f>
        <v>0.582519152534581</v>
      </c>
      <c r="AC19" s="0" t="n">
        <f aca="false">R19/10</f>
        <v>0.890591836706742</v>
      </c>
      <c r="AD19" s="0" t="n">
        <f aca="false">S19/10</f>
        <v>1.25079341522442</v>
      </c>
      <c r="AE19" s="0" t="n">
        <f aca="false">T19/10</f>
        <v>1.65232311921893</v>
      </c>
      <c r="AF19" s="0" t="n">
        <f aca="false">U19/10</f>
        <v>2.08441923269425</v>
      </c>
      <c r="AG19" s="0" t="n">
        <f aca="false">V19/10</f>
        <v>2.5370225970371</v>
      </c>
    </row>
    <row r="20" customFormat="false" ht="15" hidden="false" customHeight="false" outlineLevel="0" collapsed="false">
      <c r="A20" s="0" t="s">
        <v>22</v>
      </c>
      <c r="B20" s="0" t="n">
        <v>6872.51359563244</v>
      </c>
      <c r="C20" s="0" t="n">
        <v>15544.47963297</v>
      </c>
      <c r="D20" s="0" t="n">
        <v>19156.3287866639</v>
      </c>
      <c r="E20" s="0" t="n">
        <v>20346.2707536491</v>
      </c>
      <c r="F20" s="0" t="n">
        <v>20714.2473986827</v>
      </c>
      <c r="G20" s="0" t="n">
        <v>20825.9568525205</v>
      </c>
      <c r="H20" s="0" t="n">
        <v>20859.6828891699</v>
      </c>
      <c r="I20" s="0" t="n">
        <v>20869.8482215125</v>
      </c>
      <c r="J20" s="0" t="n">
        <v>20872.9106182313</v>
      </c>
      <c r="K20" s="0" t="n">
        <v>20873.8330540453</v>
      </c>
      <c r="L20" s="0"/>
      <c r="M20" s="0" t="n">
        <f aca="false">(B20*(M$1/100))/365</f>
        <v>5.64864131147872</v>
      </c>
      <c r="N20" s="0" t="n">
        <f aca="false">(C20*(N$1/100))/365</f>
        <v>8.5175230865589</v>
      </c>
      <c r="O20" s="0" t="n">
        <f aca="false">(D20*(O$1/100))/365</f>
        <v>5.24830925662025</v>
      </c>
      <c r="P20" s="0" t="n">
        <f aca="false">(E20*(P$1/100))/365</f>
        <v>5.57432075442441</v>
      </c>
      <c r="Q20" s="0" t="n">
        <f aca="false">(F20*(Q$1/100))/365</f>
        <v>5.6751362736117</v>
      </c>
      <c r="R20" s="0" t="n">
        <f aca="false">(G20*(R$1/100))/365</f>
        <v>5.70574160343027</v>
      </c>
      <c r="S20" s="0" t="n">
        <f aca="false">(H20*(S$1/100))/365</f>
        <v>5.71498161347121</v>
      </c>
      <c r="T20" s="0" t="n">
        <f aca="false">(I20*(T$1/100))/365</f>
        <v>5.71776663603082</v>
      </c>
      <c r="U20" s="0" t="n">
        <f aca="false">(J20*(U$1/100))/365</f>
        <v>5.71860564883049</v>
      </c>
      <c r="V20" s="0" t="n">
        <f aca="false">(K20*(V$1/100))/365</f>
        <v>5.71885837097132</v>
      </c>
      <c r="W20" s="0"/>
      <c r="X20" s="0" t="n">
        <f aca="false">M20/10</f>
        <v>0.564864131147872</v>
      </c>
      <c r="Y20" s="0" t="n">
        <f aca="false">N20/10</f>
        <v>0.85175230865589</v>
      </c>
      <c r="Z20" s="0" t="n">
        <f aca="false">O20/10</f>
        <v>0.524830925662025</v>
      </c>
      <c r="AA20" s="0" t="n">
        <f aca="false">P20/10</f>
        <v>0.557432075442441</v>
      </c>
      <c r="AB20" s="0" t="n">
        <f aca="false">Q20/10</f>
        <v>0.56751362736117</v>
      </c>
      <c r="AC20" s="0" t="n">
        <f aca="false">R20/10</f>
        <v>0.570574160343027</v>
      </c>
      <c r="AD20" s="0" t="n">
        <f aca="false">S20/10</f>
        <v>0.571498161347121</v>
      </c>
      <c r="AE20" s="0" t="n">
        <f aca="false">T20/10</f>
        <v>0.571776663603082</v>
      </c>
      <c r="AF20" s="0" t="n">
        <f aca="false">U20/10</f>
        <v>0.571860564883049</v>
      </c>
      <c r="AG20" s="0" t="n">
        <f aca="false">V20/10</f>
        <v>0.571885837097131</v>
      </c>
    </row>
    <row r="21" customFormat="false" ht="15" hidden="false" customHeight="false" outlineLevel="0" collapsed="false">
      <c r="A21" s="0" t="s">
        <v>23</v>
      </c>
      <c r="B21" s="0" t="n">
        <v>20730.3473305313</v>
      </c>
      <c r="C21" s="0" t="n">
        <v>151489.892829768</v>
      </c>
      <c r="D21" s="0" t="n">
        <v>414721.783674837</v>
      </c>
      <c r="E21" s="0" t="n">
        <v>777678.151875614</v>
      </c>
      <c r="F21" s="0" t="n">
        <v>1195505.75956308</v>
      </c>
      <c r="G21" s="0" t="n">
        <v>1629150.93809268</v>
      </c>
      <c r="H21" s="0" t="n">
        <v>2050457.02873675</v>
      </c>
      <c r="I21" s="0" t="n">
        <v>2441803.27154847</v>
      </c>
      <c r="J21" s="0" t="n">
        <v>2793905.11277687</v>
      </c>
      <c r="K21" s="0" t="n">
        <v>3103375.3625545</v>
      </c>
      <c r="L21" s="0"/>
      <c r="M21" s="0" t="n">
        <f aca="false">(B21*(M$1/100))/365</f>
        <v>17.0386416415326</v>
      </c>
      <c r="N21" s="0" t="n">
        <f aca="false">(C21*(N$1/100))/365</f>
        <v>83.0081604546674</v>
      </c>
      <c r="O21" s="0" t="n">
        <f aca="false">(D21*(O$1/100))/365</f>
        <v>113.622406486257</v>
      </c>
      <c r="P21" s="0" t="n">
        <f aca="false">(E21*(P$1/100))/365</f>
        <v>213.062507363182</v>
      </c>
      <c r="Q21" s="0" t="n">
        <f aca="false">(F21*(Q$1/100))/365</f>
        <v>327.53582453783</v>
      </c>
      <c r="R21" s="0" t="n">
        <f aca="false">(G21*(R$1/100))/365</f>
        <v>446.342722765118</v>
      </c>
      <c r="S21" s="0" t="n">
        <f aca="false">(H21*(S$1/100))/365</f>
        <v>561.769048968973</v>
      </c>
      <c r="T21" s="0" t="n">
        <f aca="false">(I21*(T$1/100))/365</f>
        <v>668.987197684512</v>
      </c>
      <c r="U21" s="0" t="n">
        <f aca="false">(J21*(U$1/100))/365</f>
        <v>765.453455555307</v>
      </c>
      <c r="V21" s="0" t="n">
        <f aca="false">(K21*(V$1/100))/365</f>
        <v>850.239825357397</v>
      </c>
      <c r="W21" s="0"/>
      <c r="X21" s="0" t="n">
        <f aca="false">M21/10</f>
        <v>1.70386416415326</v>
      </c>
      <c r="Y21" s="0" t="n">
        <f aca="false">N21/10</f>
        <v>8.30081604546674</v>
      </c>
      <c r="Z21" s="0" t="n">
        <f aca="false">O21/10</f>
        <v>11.3622406486257</v>
      </c>
      <c r="AA21" s="0" t="n">
        <f aca="false">P21/10</f>
        <v>21.3062507363182</v>
      </c>
      <c r="AB21" s="0" t="n">
        <f aca="false">Q21/10</f>
        <v>32.753582453783</v>
      </c>
      <c r="AC21" s="0" t="n">
        <f aca="false">R21/10</f>
        <v>44.6342722765118</v>
      </c>
      <c r="AD21" s="0" t="n">
        <f aca="false">S21/10</f>
        <v>56.1769048968973</v>
      </c>
      <c r="AE21" s="0" t="n">
        <f aca="false">T21/10</f>
        <v>66.8987197684512</v>
      </c>
      <c r="AF21" s="0" t="n">
        <f aca="false">U21/10</f>
        <v>76.5453455555307</v>
      </c>
      <c r="AG21" s="0" t="n">
        <f aca="false">V21/10</f>
        <v>85.0239825357397</v>
      </c>
    </row>
    <row r="22" customFormat="false" ht="15" hidden="false" customHeight="false" outlineLevel="0" collapsed="false">
      <c r="A22" s="0" t="s">
        <v>24</v>
      </c>
      <c r="B22" s="0" t="n">
        <v>10.1227900451184</v>
      </c>
      <c r="C22" s="0" t="n">
        <v>214.707236255121</v>
      </c>
      <c r="D22" s="0" t="n">
        <v>673.459044615529</v>
      </c>
      <c r="E22" s="0" t="n">
        <v>1253.47805649871</v>
      </c>
      <c r="F22" s="0" t="n">
        <v>1836.75328081173</v>
      </c>
      <c r="G22" s="0" t="n">
        <v>2357.98688063252</v>
      </c>
      <c r="H22" s="0" t="n">
        <v>2792.66870862207</v>
      </c>
      <c r="I22" s="0" t="n">
        <v>3139.7314533726</v>
      </c>
      <c r="J22" s="0" t="n">
        <v>3409.00352871708</v>
      </c>
      <c r="K22" s="0" t="n">
        <v>3613.89505232969</v>
      </c>
      <c r="L22" s="0"/>
      <c r="M22" s="0" t="n">
        <f aca="false">(B22*(M$1/100))/365</f>
        <v>0.00832010140694663</v>
      </c>
      <c r="N22" s="0" t="n">
        <f aca="false">(C22*(N$1/100))/365</f>
        <v>0.117647800687738</v>
      </c>
      <c r="O22" s="0" t="n">
        <f aca="false">(D22*(O$1/100))/365</f>
        <v>0.184509327291926</v>
      </c>
      <c r="P22" s="0" t="n">
        <f aca="false">(E22*(P$1/100))/365</f>
        <v>0.343418645616085</v>
      </c>
      <c r="Q22" s="0" t="n">
        <f aca="false">(F22*(Q$1/100))/365</f>
        <v>0.503220076934721</v>
      </c>
      <c r="R22" s="0" t="n">
        <f aca="false">(G22*(R$1/100))/365</f>
        <v>0.646023802913019</v>
      </c>
      <c r="S22" s="0" t="n">
        <f aca="false">(H22*(S$1/100))/365</f>
        <v>0.765114714690978</v>
      </c>
      <c r="T22" s="0" t="n">
        <f aca="false">(I22*(T$1/100))/365</f>
        <v>0.860200398184274</v>
      </c>
      <c r="U22" s="0" t="n">
        <f aca="false">(J22*(U$1/100))/365</f>
        <v>0.933973569511529</v>
      </c>
      <c r="V22" s="0" t="n">
        <f aca="false">(K22*(V$1/100))/365</f>
        <v>0.990108233514984</v>
      </c>
      <c r="W22" s="0"/>
      <c r="X22" s="0" t="n">
        <f aca="false">M22/10</f>
        <v>0.000832010140694663</v>
      </c>
      <c r="Y22" s="0" t="n">
        <f aca="false">N22/10</f>
        <v>0.0117647800687738</v>
      </c>
      <c r="Z22" s="0" t="n">
        <f aca="false">O22/10</f>
        <v>0.0184509327291926</v>
      </c>
      <c r="AA22" s="0" t="n">
        <f aca="false">P22/10</f>
        <v>0.0343418645616085</v>
      </c>
      <c r="AB22" s="0" t="n">
        <f aca="false">Q22/10</f>
        <v>0.0503220076934721</v>
      </c>
      <c r="AC22" s="0" t="n">
        <f aca="false">R22/10</f>
        <v>0.0646023802913019</v>
      </c>
      <c r="AD22" s="0" t="n">
        <f aca="false">S22/10</f>
        <v>0.0765114714690978</v>
      </c>
      <c r="AE22" s="0" t="n">
        <f aca="false">T22/10</f>
        <v>0.0860200398184274</v>
      </c>
      <c r="AF22" s="0" t="n">
        <f aca="false">U22/10</f>
        <v>0.0933973569511529</v>
      </c>
      <c r="AG22" s="0" t="n">
        <f aca="false">V22/10</f>
        <v>0.0990108233514984</v>
      </c>
    </row>
    <row r="23" customFormat="false" ht="15" hidden="false" customHeight="false" outlineLevel="0" collapsed="false">
      <c r="A23" s="0" t="s">
        <v>25</v>
      </c>
      <c r="B23" s="0" t="n">
        <v>4820.19121084997</v>
      </c>
      <c r="C23" s="0" t="n">
        <v>9671.90558790655</v>
      </c>
      <c r="D23" s="0" t="n">
        <v>11222.0764773595</v>
      </c>
      <c r="E23" s="0" t="n">
        <v>11624.5497233905</v>
      </c>
      <c r="F23" s="0" t="n">
        <v>11724.2744038148</v>
      </c>
      <c r="G23" s="0" t="n">
        <v>11748.7092231784</v>
      </c>
      <c r="H23" s="0" t="n">
        <v>11754.6800550295</v>
      </c>
      <c r="I23" s="0" t="n">
        <v>11756.1381056478</v>
      </c>
      <c r="J23" s="0" t="n">
        <v>11756.4940975188</v>
      </c>
      <c r="K23" s="0" t="n">
        <v>11756.581011652</v>
      </c>
      <c r="L23" s="0"/>
      <c r="M23" s="0" t="n">
        <f aca="false">(B23*(M$1/100))/365</f>
        <v>3.96180099521915</v>
      </c>
      <c r="N23" s="0" t="n">
        <f aca="false">(C23*(N$1/100))/365</f>
        <v>5.29967429474332</v>
      </c>
      <c r="O23" s="0" t="n">
        <f aca="false">(D23*(O$1/100))/365</f>
        <v>3.07454150064644</v>
      </c>
      <c r="P23" s="0" t="n">
        <f aca="false">(E23*(P$1/100))/365</f>
        <v>3.18480814339466</v>
      </c>
      <c r="Q23" s="0" t="n">
        <f aca="false">(F23*(Q$1/100))/365</f>
        <v>3.21212997364789</v>
      </c>
      <c r="R23" s="0" t="n">
        <f aca="false">(G23*(R$1/100))/365</f>
        <v>3.21882444470641</v>
      </c>
      <c r="S23" s="0" t="n">
        <f aca="false">(H23*(S$1/100))/365</f>
        <v>3.22046028904918</v>
      </c>
      <c r="T23" s="0" t="n">
        <f aca="false">(I23*(T$1/100))/365</f>
        <v>3.220859754972</v>
      </c>
      <c r="U23" s="0" t="n">
        <f aca="false">(J23*(U$1/100))/365</f>
        <v>3.22095728699145</v>
      </c>
      <c r="V23" s="0" t="n">
        <f aca="false">(K23*(V$1/100))/365</f>
        <v>3.22098109908274</v>
      </c>
      <c r="W23" s="0"/>
      <c r="X23" s="0" t="n">
        <f aca="false">M23/10</f>
        <v>0.396180099521915</v>
      </c>
      <c r="Y23" s="0" t="n">
        <f aca="false">N23/10</f>
        <v>0.529967429474331</v>
      </c>
      <c r="Z23" s="0" t="n">
        <f aca="false">O23/10</f>
        <v>0.307454150064644</v>
      </c>
      <c r="AA23" s="0" t="n">
        <f aca="false">P23/10</f>
        <v>0.318480814339466</v>
      </c>
      <c r="AB23" s="0" t="n">
        <f aca="false">Q23/10</f>
        <v>0.321212997364789</v>
      </c>
      <c r="AC23" s="0" t="n">
        <f aca="false">R23/10</f>
        <v>0.321882444470641</v>
      </c>
      <c r="AD23" s="0" t="n">
        <f aca="false">S23/10</f>
        <v>0.322046028904918</v>
      </c>
      <c r="AE23" s="0" t="n">
        <f aca="false">T23/10</f>
        <v>0.3220859754972</v>
      </c>
      <c r="AF23" s="0" t="n">
        <f aca="false">U23/10</f>
        <v>0.322095728699145</v>
      </c>
      <c r="AG23" s="0" t="n">
        <f aca="false">V23/10</f>
        <v>0.322098109908274</v>
      </c>
    </row>
    <row r="24" customFormat="false" ht="15" hidden="false" customHeight="false" outlineLevel="0" collapsed="false">
      <c r="A24" s="0" t="s">
        <v>26</v>
      </c>
      <c r="B24" s="0" t="n">
        <v>17317.0191458585</v>
      </c>
      <c r="C24" s="0" t="n">
        <v>23305.4034496612</v>
      </c>
      <c r="D24" s="0" t="n">
        <v>24123.1954553697</v>
      </c>
      <c r="E24" s="0" t="n">
        <v>24224.6557473311</v>
      </c>
      <c r="F24" s="0" t="n">
        <v>24237.1000439236</v>
      </c>
      <c r="G24" s="0" t="n">
        <v>24238.624225591</v>
      </c>
      <c r="H24" s="0" t="n">
        <v>24238.8108758963</v>
      </c>
      <c r="I24" s="0" t="n">
        <v>24238.833732493</v>
      </c>
      <c r="J24" s="0" t="n">
        <v>24238.8365314311</v>
      </c>
      <c r="K24" s="0" t="n">
        <v>24238.8368741791</v>
      </c>
      <c r="L24" s="0"/>
      <c r="M24" s="0" t="n">
        <f aca="false">(B24*(M$1/100))/365</f>
        <v>14.2331664212536</v>
      </c>
      <c r="N24" s="0" t="n">
        <f aca="false">(C24*(N$1/100))/365</f>
        <v>12.7700840820061</v>
      </c>
      <c r="O24" s="0" t="n">
        <f aca="false">(D24*(O$1/100))/365</f>
        <v>6.60909464530677</v>
      </c>
      <c r="P24" s="0" t="n">
        <f aca="false">(E24*(P$1/100))/365</f>
        <v>6.63689198557017</v>
      </c>
      <c r="Q24" s="0" t="n">
        <f aca="false">(F24*(Q$1/100))/365</f>
        <v>6.64030138189688</v>
      </c>
      <c r="R24" s="0" t="n">
        <f aca="false">(G24*(R$1/100))/365</f>
        <v>6.64071896591534</v>
      </c>
      <c r="S24" s="0" t="n">
        <f aca="false">(H24*(S$1/100))/365</f>
        <v>6.64077010298529</v>
      </c>
      <c r="T24" s="0" t="n">
        <f aca="false">(I24*(T$1/100))/365</f>
        <v>6.64077636506658</v>
      </c>
      <c r="U24" s="0" t="n">
        <f aca="false">(J24*(U$1/100))/365</f>
        <v>6.64077713189893</v>
      </c>
      <c r="V24" s="0" t="n">
        <f aca="false">(K24*(V$1/100))/365</f>
        <v>6.64077722580249</v>
      </c>
      <c r="W24" s="0"/>
      <c r="X24" s="0" t="n">
        <f aca="false">M24/10</f>
        <v>1.42331664212536</v>
      </c>
      <c r="Y24" s="0" t="n">
        <f aca="false">N24/10</f>
        <v>1.27700840820061</v>
      </c>
      <c r="Z24" s="0" t="n">
        <f aca="false">O24/10</f>
        <v>0.660909464530677</v>
      </c>
      <c r="AA24" s="0" t="n">
        <f aca="false">P24/10</f>
        <v>0.663689198557017</v>
      </c>
      <c r="AB24" s="0" t="n">
        <f aca="false">Q24/10</f>
        <v>0.664030138189688</v>
      </c>
      <c r="AC24" s="0" t="n">
        <f aca="false">R24/10</f>
        <v>0.664071896591534</v>
      </c>
      <c r="AD24" s="0" t="n">
        <f aca="false">S24/10</f>
        <v>0.664077010298529</v>
      </c>
      <c r="AE24" s="0" t="n">
        <f aca="false">T24/10</f>
        <v>0.664077636506658</v>
      </c>
      <c r="AF24" s="0" t="n">
        <f aca="false">U24/10</f>
        <v>0.664077713189893</v>
      </c>
      <c r="AG24" s="0" t="n">
        <f aca="false">V24/10</f>
        <v>0.664077722580249</v>
      </c>
    </row>
    <row r="25" customFormat="false" ht="15" hidden="false" customHeight="false" outlineLevel="0" collapsed="false">
      <c r="A25" s="0" t="s">
        <v>27</v>
      </c>
      <c r="B25" s="0" t="n">
        <v>1176.27506109651</v>
      </c>
      <c r="C25" s="0" t="n">
        <v>2191.90440109141</v>
      </c>
      <c r="D25" s="0" t="n">
        <v>3276.77155863214</v>
      </c>
      <c r="E25" s="0" t="n">
        <v>4313.16170703817</v>
      </c>
      <c r="F25" s="0" t="n">
        <v>5238.11683289142</v>
      </c>
      <c r="G25" s="0" t="n">
        <v>6027.74047595586</v>
      </c>
      <c r="H25" s="0" t="n">
        <v>6681.6826022376</v>
      </c>
      <c r="I25" s="0" t="n">
        <v>7211.80804505205</v>
      </c>
      <c r="J25" s="0" t="n">
        <v>7635.00606038856</v>
      </c>
      <c r="K25" s="0" t="n">
        <v>7969.07358162838</v>
      </c>
      <c r="L25" s="0"/>
      <c r="M25" s="0" t="n">
        <f aca="false">(B25*(M$1/100))/365</f>
        <v>0.966801420079323</v>
      </c>
      <c r="N25" s="0" t="n">
        <f aca="false">(C25*(N$1/100))/365</f>
        <v>1.20104350744735</v>
      </c>
      <c r="O25" s="0" t="n">
        <f aca="false">(D25*(O$1/100))/365</f>
        <v>0.897745632501956</v>
      </c>
      <c r="P25" s="0" t="n">
        <f aca="false">(E25*(P$1/100))/365</f>
        <v>1.18168813891457</v>
      </c>
      <c r="Q25" s="0" t="n">
        <f aca="false">(F25*(Q$1/100))/365</f>
        <v>1.43510050216203</v>
      </c>
      <c r="R25" s="0" t="n">
        <f aca="false">(G25*(R$1/100))/365</f>
        <v>1.65143574683722</v>
      </c>
      <c r="S25" s="0" t="n">
        <f aca="false">(H25*(S$1/100))/365</f>
        <v>1.83059797321578</v>
      </c>
      <c r="T25" s="0" t="n">
        <f aca="false">(I25*(T$1/100))/365</f>
        <v>1.97583782056221</v>
      </c>
      <c r="U25" s="0" t="n">
        <f aca="false">(J25*(U$1/100))/365</f>
        <v>2.09178248229824</v>
      </c>
      <c r="V25" s="0" t="n">
        <f aca="false">(K25*(V$1/100))/365</f>
        <v>2.18330783058312</v>
      </c>
      <c r="W25" s="0"/>
      <c r="X25" s="0" t="n">
        <f aca="false">M25/10</f>
        <v>0.0966801420079323</v>
      </c>
      <c r="Y25" s="0" t="n">
        <f aca="false">N25/10</f>
        <v>0.120104350744735</v>
      </c>
      <c r="Z25" s="0" t="n">
        <f aca="false">O25/10</f>
        <v>0.0897745632501956</v>
      </c>
      <c r="AA25" s="0" t="n">
        <f aca="false">P25/10</f>
        <v>0.118168813891457</v>
      </c>
      <c r="AB25" s="0" t="n">
        <f aca="false">Q25/10</f>
        <v>0.143510050216203</v>
      </c>
      <c r="AC25" s="0" t="n">
        <f aca="false">R25/10</f>
        <v>0.165143574683722</v>
      </c>
      <c r="AD25" s="0" t="n">
        <f aca="false">S25/10</f>
        <v>0.183059797321578</v>
      </c>
      <c r="AE25" s="0" t="n">
        <f aca="false">T25/10</f>
        <v>0.197583782056221</v>
      </c>
      <c r="AF25" s="0" t="n">
        <f aca="false">U25/10</f>
        <v>0.209178248229824</v>
      </c>
      <c r="AG25" s="0" t="n">
        <f aca="false">V25/10</f>
        <v>0.218330783058312</v>
      </c>
    </row>
    <row r="26" customFormat="false" ht="15" hidden="false" customHeight="false" outlineLevel="0" collapsed="false">
      <c r="A26" s="0" t="s">
        <v>28</v>
      </c>
      <c r="B26" s="0" t="n">
        <v>37.8640854098735</v>
      </c>
      <c r="C26" s="0" t="n">
        <v>203.244100035276</v>
      </c>
      <c r="D26" s="0" t="n">
        <v>480.350757392282</v>
      </c>
      <c r="E26" s="0" t="n">
        <v>817.978626758094</v>
      </c>
      <c r="F26" s="0" t="n">
        <v>1170.87006251772</v>
      </c>
      <c r="G26" s="0" t="n">
        <v>1508.62537392096</v>
      </c>
      <c r="H26" s="0" t="n">
        <v>1814.35193303436</v>
      </c>
      <c r="I26" s="0" t="n">
        <v>2080.88014353557</v>
      </c>
      <c r="J26" s="0" t="n">
        <v>2307.18913359353</v>
      </c>
      <c r="K26" s="0" t="n">
        <v>2495.7249250559</v>
      </c>
      <c r="L26" s="0"/>
      <c r="M26" s="0" t="n">
        <f aca="false">(B26*(M$1/100))/365</f>
        <v>0.031121166090307</v>
      </c>
      <c r="N26" s="0" t="n">
        <f aca="false">(C26*(N$1/100))/365</f>
        <v>0.111366630156316</v>
      </c>
      <c r="O26" s="0" t="n">
        <f aca="false">(D26*(O$1/100))/365</f>
        <v>0.131602947230762</v>
      </c>
      <c r="P26" s="0" t="n">
        <f aca="false">(E26*(P$1/100))/365</f>
        <v>0.224103733358382</v>
      </c>
      <c r="Q26" s="0" t="n">
        <f aca="false">(F26*(Q$1/100))/365</f>
        <v>0.320786318498005</v>
      </c>
      <c r="R26" s="0" t="n">
        <f aca="false">(G26*(R$1/100))/365</f>
        <v>0.413322020252318</v>
      </c>
      <c r="S26" s="0" t="n">
        <f aca="false">(H26*(S$1/100))/365</f>
        <v>0.497082721379277</v>
      </c>
      <c r="T26" s="0" t="n">
        <f aca="false">(I26*(T$1/100))/365</f>
        <v>0.570104148913855</v>
      </c>
      <c r="U26" s="0" t="n">
        <f aca="false">(J26*(U$1/100))/365</f>
        <v>0.632106611943433</v>
      </c>
      <c r="V26" s="0" t="n">
        <f aca="false">(K26*(V$1/100))/365</f>
        <v>0.683760253439973</v>
      </c>
      <c r="W26" s="0"/>
      <c r="X26" s="0" t="n">
        <f aca="false">M26/10</f>
        <v>0.0031121166090307</v>
      </c>
      <c r="Y26" s="0" t="n">
        <f aca="false">N26/10</f>
        <v>0.0111366630156316</v>
      </c>
      <c r="Z26" s="0" t="n">
        <f aca="false">O26/10</f>
        <v>0.0131602947230762</v>
      </c>
      <c r="AA26" s="0" t="n">
        <f aca="false">P26/10</f>
        <v>0.0224103733358382</v>
      </c>
      <c r="AB26" s="0" t="n">
        <f aca="false">Q26/10</f>
        <v>0.0320786318498005</v>
      </c>
      <c r="AC26" s="0" t="n">
        <f aca="false">R26/10</f>
        <v>0.0413322020252318</v>
      </c>
      <c r="AD26" s="0" t="n">
        <f aca="false">S26/10</f>
        <v>0.0497082721379277</v>
      </c>
      <c r="AE26" s="0" t="n">
        <f aca="false">T26/10</f>
        <v>0.0570104148913855</v>
      </c>
      <c r="AF26" s="0" t="n">
        <f aca="false">U26/10</f>
        <v>0.0632106611943433</v>
      </c>
      <c r="AG26" s="0" t="n">
        <f aca="false">V26/10</f>
        <v>0.0683760253439973</v>
      </c>
    </row>
    <row r="27" customFormat="false" ht="15" hidden="false" customHeight="false" outlineLevel="0" collapsed="false">
      <c r="A27" s="0" t="s">
        <v>29</v>
      </c>
      <c r="B27" s="0" t="n">
        <v>6.82284615209443</v>
      </c>
      <c r="C27" s="0" t="n">
        <v>15.9157335636966</v>
      </c>
      <c r="D27" s="0" t="n">
        <v>26.0671915561019</v>
      </c>
      <c r="E27" s="0" t="n">
        <v>35.6662773012545</v>
      </c>
      <c r="F27" s="0" t="n">
        <v>43.9479196255839</v>
      </c>
      <c r="G27" s="0" t="n">
        <v>50.7054307913251</v>
      </c>
      <c r="H27" s="0" t="n">
        <v>56.0246615108514</v>
      </c>
      <c r="I27" s="0" t="n">
        <v>60.112290052321</v>
      </c>
      <c r="J27" s="0" t="n">
        <v>63.2021417839388</v>
      </c>
      <c r="K27" s="0" t="n">
        <v>65.5110937313345</v>
      </c>
      <c r="L27" s="0"/>
      <c r="M27" s="0" t="n">
        <f aca="false">(B27*(M$1/100))/365</f>
        <v>0.00560781875514611</v>
      </c>
      <c r="N27" s="0" t="n">
        <f aca="false">(C27*(N$1/100))/365</f>
        <v>0.00872094989791595</v>
      </c>
      <c r="O27" s="0" t="n">
        <f aca="false">(D27*(O$1/100))/365</f>
        <v>0.00714169631674025</v>
      </c>
      <c r="P27" s="0" t="n">
        <f aca="false">(E27*(P$1/100))/365</f>
        <v>0.00977158282226151</v>
      </c>
      <c r="Q27" s="0" t="n">
        <f aca="false">(F27*(Q$1/100))/365</f>
        <v>0.0120405259248175</v>
      </c>
      <c r="R27" s="0" t="n">
        <f aca="false">(G27*(R$1/100))/365</f>
        <v>0.0138918988469384</v>
      </c>
      <c r="S27" s="0" t="n">
        <f aca="false">(H27*(S$1/100))/365</f>
        <v>0.0153492223317401</v>
      </c>
      <c r="T27" s="0" t="n">
        <f aca="false">(I27*(T$1/100))/365</f>
        <v>0.0164691205622797</v>
      </c>
      <c r="U27" s="0" t="n">
        <f aca="false">(J27*(U$1/100))/365</f>
        <v>0.0173156552832709</v>
      </c>
      <c r="V27" s="0" t="n">
        <f aca="false">(K27*(V$1/100))/365</f>
        <v>0.0179482448578999</v>
      </c>
      <c r="W27" s="0"/>
      <c r="X27" s="0" t="n">
        <f aca="false">M27/10</f>
        <v>0.000560781875514611</v>
      </c>
      <c r="Y27" s="0" t="n">
        <f aca="false">N27/10</f>
        <v>0.000872094989791595</v>
      </c>
      <c r="Z27" s="0" t="n">
        <f aca="false">O27/10</f>
        <v>0.000714169631674025</v>
      </c>
      <c r="AA27" s="0" t="n">
        <f aca="false">P27/10</f>
        <v>0.000977158282226151</v>
      </c>
      <c r="AB27" s="0" t="n">
        <f aca="false">Q27/10</f>
        <v>0.00120405259248175</v>
      </c>
      <c r="AC27" s="0" t="n">
        <f aca="false">R27/10</f>
        <v>0.00138918988469384</v>
      </c>
      <c r="AD27" s="0" t="n">
        <f aca="false">S27/10</f>
        <v>0.00153492223317401</v>
      </c>
      <c r="AE27" s="0" t="n">
        <f aca="false">T27/10</f>
        <v>0.00164691205622797</v>
      </c>
      <c r="AF27" s="0" t="n">
        <f aca="false">U27/10</f>
        <v>0.00173156552832709</v>
      </c>
      <c r="AG27" s="0" t="n">
        <f aca="false">V27/10</f>
        <v>0.00179482448578999</v>
      </c>
    </row>
    <row r="28" customFormat="false" ht="15" hidden="false" customHeight="false" outlineLevel="0" collapsed="false">
      <c r="A28" s="0" t="s">
        <v>30</v>
      </c>
      <c r="B28" s="0" t="n">
        <v>2158.33421158932</v>
      </c>
      <c r="C28" s="0" t="n">
        <v>3914.55892958983</v>
      </c>
      <c r="D28" s="0" t="n">
        <v>4432.54713438119</v>
      </c>
      <c r="E28" s="0" t="n">
        <v>4561.38763486772</v>
      </c>
      <c r="F28" s="0" t="n">
        <v>4592.26196346046</v>
      </c>
      <c r="G28" s="0" t="n">
        <v>4599.59657721912</v>
      </c>
      <c r="H28" s="0" t="n">
        <v>4601.33545356158</v>
      </c>
      <c r="I28" s="0" t="n">
        <v>4601.74750355045</v>
      </c>
      <c r="J28" s="0" t="n">
        <v>4601.84513310649</v>
      </c>
      <c r="K28" s="0" t="n">
        <v>4601.8682644535</v>
      </c>
      <c r="L28" s="0"/>
      <c r="M28" s="0" t="n">
        <f aca="false">(B28*(M$1/100))/365</f>
        <v>1.77397332459396</v>
      </c>
      <c r="N28" s="0" t="n">
        <f aca="false">(C28*(N$1/100))/365</f>
        <v>2.14496379703552</v>
      </c>
      <c r="O28" s="0" t="n">
        <f aca="false">(D28*(O$1/100))/365</f>
        <v>1.21439647517293</v>
      </c>
      <c r="P28" s="0" t="n">
        <f aca="false">(E28*(P$1/100))/365</f>
        <v>1.24969524242951</v>
      </c>
      <c r="Q28" s="0" t="n">
        <f aca="false">(F28*(Q$1/100))/365</f>
        <v>1.25815396259191</v>
      </c>
      <c r="R28" s="0" t="n">
        <f aca="false">(G28*(R$1/100))/365</f>
        <v>1.26016344581346</v>
      </c>
      <c r="S28" s="0" t="n">
        <f aca="false">(H28*(S$1/100))/365</f>
        <v>1.26063985029084</v>
      </c>
      <c r="T28" s="0" t="n">
        <f aca="false">(I28*(T$1/100))/365</f>
        <v>1.26075274069875</v>
      </c>
      <c r="U28" s="0" t="n">
        <f aca="false">(J28*(U$1/100))/365</f>
        <v>1.26077948852233</v>
      </c>
      <c r="V28" s="0" t="n">
        <f aca="false">(K28*(V$1/100))/365</f>
        <v>1.26078582587767</v>
      </c>
      <c r="W28" s="0"/>
      <c r="X28" s="0" t="n">
        <f aca="false">M28/10</f>
        <v>0.177397332459396</v>
      </c>
      <c r="Y28" s="0" t="n">
        <f aca="false">N28/10</f>
        <v>0.214496379703552</v>
      </c>
      <c r="Z28" s="0" t="n">
        <f aca="false">O28/10</f>
        <v>0.121439647517293</v>
      </c>
      <c r="AA28" s="0" t="n">
        <f aca="false">P28/10</f>
        <v>0.124969524242951</v>
      </c>
      <c r="AB28" s="0" t="n">
        <f aca="false">Q28/10</f>
        <v>0.125815396259191</v>
      </c>
      <c r="AC28" s="0" t="n">
        <f aca="false">R28/10</f>
        <v>0.126016344581346</v>
      </c>
      <c r="AD28" s="0" t="n">
        <f aca="false">S28/10</f>
        <v>0.126063985029084</v>
      </c>
      <c r="AE28" s="0" t="n">
        <f aca="false">T28/10</f>
        <v>0.126075274069875</v>
      </c>
      <c r="AF28" s="0" t="n">
        <f aca="false">U28/10</f>
        <v>0.126077948852233</v>
      </c>
      <c r="AG28" s="0" t="n">
        <f aca="false">V28/10</f>
        <v>0.126078582587767</v>
      </c>
    </row>
    <row r="29" customFormat="false" ht="15" hidden="false" customHeight="false" outlineLevel="0" collapsed="false">
      <c r="A29" s="0" t="s">
        <v>31</v>
      </c>
      <c r="B29" s="0" t="n">
        <v>1171.13857036449</v>
      </c>
      <c r="C29" s="0" t="n">
        <v>6353.08677345484</v>
      </c>
      <c r="D29" s="0" t="n">
        <v>14500.0094718594</v>
      </c>
      <c r="E29" s="0" t="n">
        <v>23562.1321926159</v>
      </c>
      <c r="F29" s="0" t="n">
        <v>32124.1566570015</v>
      </c>
      <c r="G29" s="0" t="n">
        <v>39508.9680242513</v>
      </c>
      <c r="H29" s="0" t="n">
        <v>45532.8375236664</v>
      </c>
      <c r="I29" s="0" t="n">
        <v>50272.420741003</v>
      </c>
      <c r="J29" s="0" t="n">
        <v>53912.41764614</v>
      </c>
      <c r="K29" s="0" t="n">
        <v>56661.9144674836</v>
      </c>
      <c r="L29" s="0"/>
      <c r="M29" s="0" t="n">
        <f aca="false">(B29*(M$1/100))/365</f>
        <v>0.962579646874923</v>
      </c>
      <c r="N29" s="0" t="n">
        <f aca="false">(C29*(N$1/100))/365</f>
        <v>3.4811434375095</v>
      </c>
      <c r="O29" s="0" t="n">
        <f aca="false">(D29*(O$1/100))/365</f>
        <v>3.972605334756</v>
      </c>
      <c r="P29" s="0" t="n">
        <f aca="false">(E29*(P$1/100))/365</f>
        <v>6.45537868290847</v>
      </c>
      <c r="Q29" s="0" t="n">
        <f aca="false">(F29*(Q$1/100))/365</f>
        <v>8.8011388101374</v>
      </c>
      <c r="R29" s="0" t="n">
        <f aca="false">(G29*(R$1/100))/365</f>
        <v>10.8243748011647</v>
      </c>
      <c r="S29" s="0" t="n">
        <f aca="false">(H29*(S$1/100))/365</f>
        <v>12.4747500064839</v>
      </c>
      <c r="T29" s="0" t="n">
        <f aca="false">(I29*(T$1/100))/365</f>
        <v>13.7732659564392</v>
      </c>
      <c r="U29" s="0" t="n">
        <f aca="false">(J29*(U$1/100))/365</f>
        <v>14.7705253825041</v>
      </c>
      <c r="V29" s="0" t="n">
        <f aca="false">(K29*(V$1/100))/365</f>
        <v>15.5238121828722</v>
      </c>
      <c r="W29" s="0"/>
      <c r="X29" s="0" t="n">
        <f aca="false">M29/10</f>
        <v>0.0962579646874923</v>
      </c>
      <c r="Y29" s="0" t="n">
        <f aca="false">N29/10</f>
        <v>0.34811434375095</v>
      </c>
      <c r="Z29" s="0" t="n">
        <f aca="false">O29/10</f>
        <v>0.3972605334756</v>
      </c>
      <c r="AA29" s="0" t="n">
        <f aca="false">P29/10</f>
        <v>0.645537868290847</v>
      </c>
      <c r="AB29" s="0" t="n">
        <f aca="false">Q29/10</f>
        <v>0.88011388101374</v>
      </c>
      <c r="AC29" s="0" t="n">
        <f aca="false">R29/10</f>
        <v>1.08243748011647</v>
      </c>
      <c r="AD29" s="0" t="n">
        <f aca="false">S29/10</f>
        <v>1.24747500064839</v>
      </c>
      <c r="AE29" s="0" t="n">
        <f aca="false">T29/10</f>
        <v>1.37732659564392</v>
      </c>
      <c r="AF29" s="0" t="n">
        <f aca="false">U29/10</f>
        <v>1.47705253825041</v>
      </c>
      <c r="AG29" s="0" t="n">
        <f aca="false">V29/10</f>
        <v>1.55238121828722</v>
      </c>
    </row>
    <row r="30" customFormat="false" ht="15" hidden="false" customHeight="false" outlineLevel="0" collapsed="false">
      <c r="A30" s="0" t="s">
        <v>32</v>
      </c>
      <c r="B30" s="0" t="n">
        <v>1405042.90015793</v>
      </c>
      <c r="C30" s="0" t="n">
        <v>1617644.62456958</v>
      </c>
      <c r="D30" s="0" t="n">
        <v>1628746.25550735</v>
      </c>
      <c r="E30" s="0" t="n">
        <v>1629300.27368379</v>
      </c>
      <c r="F30" s="0" t="n">
        <v>1629327.85985068</v>
      </c>
      <c r="G30" s="0" t="n">
        <v>1629329.23329305</v>
      </c>
      <c r="H30" s="0" t="n">
        <v>1629329.30167274</v>
      </c>
      <c r="I30" s="0" t="n">
        <v>1629329.30507716</v>
      </c>
      <c r="J30" s="0" t="n">
        <v>1629329.30524666</v>
      </c>
      <c r="K30" s="0" t="n">
        <v>1629329.3052551</v>
      </c>
      <c r="L30" s="0"/>
      <c r="M30" s="0" t="n">
        <f aca="false">(B30*(M$1/100))/365</f>
        <v>1154.82978095172</v>
      </c>
      <c r="N30" s="0" t="n">
        <f aca="false">(C30*(N$1/100))/365</f>
        <v>886.38061620251</v>
      </c>
      <c r="O30" s="0" t="n">
        <f aca="false">(D30*(O$1/100))/365</f>
        <v>446.231850823932</v>
      </c>
      <c r="P30" s="0" t="n">
        <f aca="false">(E30*(P$1/100))/365</f>
        <v>446.383636625696</v>
      </c>
      <c r="Q30" s="0" t="n">
        <f aca="false">(F30*(Q$1/100))/365</f>
        <v>446.391194479638</v>
      </c>
      <c r="R30" s="0" t="n">
        <f aca="false">(G30*(R$1/100))/365</f>
        <v>446.391570765219</v>
      </c>
      <c r="S30" s="0" t="n">
        <f aca="false">(H30*(S$1/100))/365</f>
        <v>446.391589499381</v>
      </c>
      <c r="T30" s="0" t="n">
        <f aca="false">(I30*(T$1/100))/365</f>
        <v>446.391590432099</v>
      </c>
      <c r="U30" s="0" t="n">
        <f aca="false">(J30*(U$1/100))/365</f>
        <v>446.391590478537</v>
      </c>
      <c r="V30" s="0" t="n">
        <f aca="false">(K30*(V$1/100))/365</f>
        <v>446.391590480849</v>
      </c>
      <c r="W30" s="0"/>
      <c r="X30" s="0" t="n">
        <f aca="false">M30/10</f>
        <v>115.482978095172</v>
      </c>
      <c r="Y30" s="0" t="n">
        <f aca="false">N30/10</f>
        <v>88.638061620251</v>
      </c>
      <c r="Z30" s="0" t="n">
        <f aca="false">O30/10</f>
        <v>44.6231850823932</v>
      </c>
      <c r="AA30" s="0" t="n">
        <f aca="false">P30/10</f>
        <v>44.6383636625696</v>
      </c>
      <c r="AB30" s="0" t="n">
        <f aca="false">Q30/10</f>
        <v>44.6391194479638</v>
      </c>
      <c r="AC30" s="0" t="n">
        <f aca="false">R30/10</f>
        <v>44.6391570765219</v>
      </c>
      <c r="AD30" s="0" t="n">
        <f aca="false">S30/10</f>
        <v>44.6391589499381</v>
      </c>
      <c r="AE30" s="0" t="n">
        <f aca="false">T30/10</f>
        <v>44.6391590432099</v>
      </c>
      <c r="AF30" s="0" t="n">
        <f aca="false">U30/10</f>
        <v>44.6391590478537</v>
      </c>
      <c r="AG30" s="0" t="n">
        <f aca="false">V30/10</f>
        <v>44.6391590480849</v>
      </c>
    </row>
    <row r="31" customFormat="false" ht="15" hidden="false" customHeight="false" outlineLevel="0" collapsed="false">
      <c r="A31" s="0" t="s">
        <v>33</v>
      </c>
      <c r="B31" s="0" t="n">
        <v>1010.22846178596</v>
      </c>
      <c r="C31" s="0" t="n">
        <v>4735.82409523899</v>
      </c>
      <c r="D31" s="0" t="n">
        <v>9231.54407691455</v>
      </c>
      <c r="E31" s="0" t="n">
        <v>13022.5142158358</v>
      </c>
      <c r="F31" s="0" t="n">
        <v>15755.6339160518</v>
      </c>
      <c r="G31" s="0" t="n">
        <v>17575.572000862</v>
      </c>
      <c r="H31" s="0" t="n">
        <v>18735.965768632</v>
      </c>
      <c r="I31" s="0" t="n">
        <v>19457.80178176</v>
      </c>
      <c r="J31" s="0" t="n">
        <v>19900.4315863962</v>
      </c>
      <c r="K31" s="0" t="n">
        <v>20169.5675114301</v>
      </c>
      <c r="L31" s="0"/>
      <c r="M31" s="0" t="n">
        <f aca="false">(B31*(M$1/100))/365</f>
        <v>0.830324763111748</v>
      </c>
      <c r="N31" s="0" t="n">
        <f aca="false">(C31*(N$1/100))/365</f>
        <v>2.59497210698027</v>
      </c>
      <c r="O31" s="0" t="n">
        <f aca="false">(D31*(O$1/100))/365</f>
        <v>2.52919015805878</v>
      </c>
      <c r="P31" s="0" t="n">
        <f aca="false">(E31*(P$1/100))/365</f>
        <v>3.56781211392762</v>
      </c>
      <c r="Q31" s="0" t="n">
        <f aca="false">(F31*(Q$1/100))/365</f>
        <v>4.31661203179501</v>
      </c>
      <c r="R31" s="0" t="n">
        <f aca="false">(G31*(R$1/100))/365</f>
        <v>4.81522520571562</v>
      </c>
      <c r="S31" s="0" t="n">
        <f aca="false">(H31*(S$1/100))/365</f>
        <v>5.13314130647452</v>
      </c>
      <c r="T31" s="0" t="n">
        <f aca="false">(I31*(T$1/100))/365</f>
        <v>5.33090459774247</v>
      </c>
      <c r="U31" s="0" t="n">
        <f aca="false">(J31*(U$1/100))/365</f>
        <v>5.45217303736882</v>
      </c>
      <c r="V31" s="0" t="n">
        <f aca="false">(K31*(V$1/100))/365</f>
        <v>5.52590890724112</v>
      </c>
      <c r="W31" s="0"/>
      <c r="X31" s="0" t="n">
        <f aca="false">M31/10</f>
        <v>0.0830324763111748</v>
      </c>
      <c r="Y31" s="0" t="n">
        <f aca="false">N31/10</f>
        <v>0.259497210698027</v>
      </c>
      <c r="Z31" s="0" t="n">
        <f aca="false">O31/10</f>
        <v>0.252919015805878</v>
      </c>
      <c r="AA31" s="0" t="n">
        <f aca="false">P31/10</f>
        <v>0.356781211392762</v>
      </c>
      <c r="AB31" s="0" t="n">
        <f aca="false">Q31/10</f>
        <v>0.431661203179501</v>
      </c>
      <c r="AC31" s="0" t="n">
        <f aca="false">R31/10</f>
        <v>0.481522520571562</v>
      </c>
      <c r="AD31" s="0" t="n">
        <f aca="false">S31/10</f>
        <v>0.513314130647452</v>
      </c>
      <c r="AE31" s="0" t="n">
        <f aca="false">T31/10</f>
        <v>0.533090459774247</v>
      </c>
      <c r="AF31" s="0" t="n">
        <f aca="false">U31/10</f>
        <v>0.545217303736882</v>
      </c>
      <c r="AG31" s="0" t="n">
        <f aca="false">V31/10</f>
        <v>0.552590890724112</v>
      </c>
    </row>
    <row r="32" customFormat="false" ht="15" hidden="false" customHeight="false" outlineLevel="0" collapsed="false">
      <c r="A32" s="0" t="s">
        <v>34</v>
      </c>
      <c r="B32" s="0" t="n">
        <v>9992.37612730084</v>
      </c>
      <c r="C32" s="0" t="n">
        <v>40966.8158343515</v>
      </c>
      <c r="D32" s="0" t="n">
        <v>75363.6099776115</v>
      </c>
      <c r="E32" s="0" t="n">
        <v>103185.521679138</v>
      </c>
      <c r="F32" s="0" t="n">
        <v>122795.190974469</v>
      </c>
      <c r="G32" s="0" t="n">
        <v>135686.372695681</v>
      </c>
      <c r="H32" s="0" t="n">
        <v>143844.702685003</v>
      </c>
      <c r="I32" s="0" t="n">
        <v>148897.428591281</v>
      </c>
      <c r="J32" s="0" t="n">
        <v>151987.68617308</v>
      </c>
      <c r="K32" s="0" t="n">
        <v>153863.759645359</v>
      </c>
      <c r="L32" s="0"/>
      <c r="M32" s="0" t="n">
        <f aca="false">(B32*(M$1/100))/365</f>
        <v>8.21291188545275</v>
      </c>
      <c r="N32" s="0" t="n">
        <f aca="false">(C32*(N$1/100))/365</f>
        <v>22.4475703201926</v>
      </c>
      <c r="O32" s="0" t="n">
        <f aca="false">(D32*(O$1/100))/365</f>
        <v>20.6475643774278</v>
      </c>
      <c r="P32" s="0" t="n">
        <f aca="false">(E32*(P$1/100))/365</f>
        <v>28.2700059394899</v>
      </c>
      <c r="Q32" s="0" t="n">
        <f aca="false">(F32*(Q$1/100))/365</f>
        <v>33.642518075197</v>
      </c>
      <c r="R32" s="0" t="n">
        <f aca="false">(G32*(R$1/100))/365</f>
        <v>37.1743486837482</v>
      </c>
      <c r="S32" s="0" t="n">
        <f aca="false">(H32*(S$1/100))/365</f>
        <v>39.4095075849323</v>
      </c>
      <c r="T32" s="0" t="n">
        <f aca="false">(I32*(T$1/100))/365</f>
        <v>40.7938160524058</v>
      </c>
      <c r="U32" s="0" t="n">
        <f aca="false">(J32*(U$1/100))/365</f>
        <v>41.6404619652274</v>
      </c>
      <c r="V32" s="0" t="n">
        <f aca="false">(K32*(V$1/100))/365</f>
        <v>42.1544546973586</v>
      </c>
      <c r="W32" s="0"/>
      <c r="X32" s="0" t="n">
        <f aca="false">M32/10</f>
        <v>0.821291188545275</v>
      </c>
      <c r="Y32" s="0" t="n">
        <f aca="false">N32/10</f>
        <v>2.24475703201926</v>
      </c>
      <c r="Z32" s="0" t="n">
        <f aca="false">O32/10</f>
        <v>2.06475643774278</v>
      </c>
      <c r="AA32" s="0" t="n">
        <f aca="false">P32/10</f>
        <v>2.82700059394899</v>
      </c>
      <c r="AB32" s="0" t="n">
        <f aca="false">Q32/10</f>
        <v>3.3642518075197</v>
      </c>
      <c r="AC32" s="0" t="n">
        <f aca="false">R32/10</f>
        <v>3.71743486837482</v>
      </c>
      <c r="AD32" s="0" t="n">
        <f aca="false">S32/10</f>
        <v>3.94095075849323</v>
      </c>
      <c r="AE32" s="0" t="n">
        <f aca="false">T32/10</f>
        <v>4.07938160524058</v>
      </c>
      <c r="AF32" s="0" t="n">
        <f aca="false">U32/10</f>
        <v>4.16404619652274</v>
      </c>
      <c r="AG32" s="0" t="n">
        <f aca="false">V32/10</f>
        <v>4.21544546973586</v>
      </c>
    </row>
    <row r="33" customFormat="false" ht="15" hidden="false" customHeight="false" outlineLevel="0" collapsed="false">
      <c r="A33" s="0" t="s">
        <v>35</v>
      </c>
      <c r="B33" s="0" t="n">
        <v>923281.274420134</v>
      </c>
      <c r="C33" s="0" t="n">
        <v>1035129.9149896</v>
      </c>
      <c r="D33" s="0" t="n">
        <v>1039648.64540009</v>
      </c>
      <c r="E33" s="0" t="n">
        <v>1039824.47124295</v>
      </c>
      <c r="F33" s="0" t="n">
        <v>1039831.30279941</v>
      </c>
      <c r="G33" s="0" t="n">
        <v>1039831.56821851</v>
      </c>
      <c r="H33" s="0" t="n">
        <v>1039831.57853053</v>
      </c>
      <c r="I33" s="0" t="n">
        <v>1039831.57893117</v>
      </c>
      <c r="J33" s="0" t="n">
        <v>1039831.57894674</v>
      </c>
      <c r="K33" s="0" t="n">
        <v>1039831.57894734</v>
      </c>
      <c r="L33" s="0"/>
      <c r="M33" s="0" t="n">
        <f aca="false">(B33*(M$1/100))/365</f>
        <v>758.861321441206</v>
      </c>
      <c r="N33" s="0" t="n">
        <f aca="false">(C33*(N$1/100))/365</f>
        <v>567.194473966904</v>
      </c>
      <c r="O33" s="0" t="n">
        <f aca="false">(D33*(O$1/100))/365</f>
        <v>284.835245315093</v>
      </c>
      <c r="P33" s="0" t="n">
        <f aca="false">(E33*(P$1/100))/365</f>
        <v>284.88341677889</v>
      </c>
      <c r="Q33" s="0" t="n">
        <f aca="false">(F33*(Q$1/100))/365</f>
        <v>284.885288438195</v>
      </c>
      <c r="R33" s="0" t="n">
        <f aca="false">(G33*(R$1/100))/365</f>
        <v>284.885361155756</v>
      </c>
      <c r="S33" s="0" t="n">
        <f aca="false">(H33*(S$1/100))/365</f>
        <v>284.885363980967</v>
      </c>
      <c r="T33" s="0" t="n">
        <f aca="false">(I33*(T$1/100))/365</f>
        <v>284.885364090732</v>
      </c>
      <c r="U33" s="0" t="n">
        <f aca="false">(J33*(U$1/100))/365</f>
        <v>284.885364094997</v>
      </c>
      <c r="V33" s="0" t="n">
        <f aca="false">(K33*(V$1/100))/365</f>
        <v>284.885364095162</v>
      </c>
      <c r="W33" s="0"/>
      <c r="X33" s="0" t="n">
        <f aca="false">M33/10</f>
        <v>75.8861321441206</v>
      </c>
      <c r="Y33" s="0" t="n">
        <f aca="false">N33/10</f>
        <v>56.7194473966904</v>
      </c>
      <c r="Z33" s="0" t="n">
        <f aca="false">O33/10</f>
        <v>28.4835245315093</v>
      </c>
      <c r="AA33" s="0" t="n">
        <f aca="false">P33/10</f>
        <v>28.488341677889</v>
      </c>
      <c r="AB33" s="0" t="n">
        <f aca="false">Q33/10</f>
        <v>28.4885288438195</v>
      </c>
      <c r="AC33" s="0" t="n">
        <f aca="false">R33/10</f>
        <v>28.4885361155756</v>
      </c>
      <c r="AD33" s="0" t="n">
        <f aca="false">S33/10</f>
        <v>28.4885363980967</v>
      </c>
      <c r="AE33" s="0" t="n">
        <f aca="false">T33/10</f>
        <v>28.4885364090732</v>
      </c>
      <c r="AF33" s="0" t="n">
        <f aca="false">U33/10</f>
        <v>28.4885364094997</v>
      </c>
      <c r="AG33" s="0" t="n">
        <f aca="false">V33/10</f>
        <v>28.4885364095162</v>
      </c>
    </row>
    <row r="34" customFormat="false" ht="15" hidden="false" customHeight="false" outlineLevel="0" collapsed="false">
      <c r="A34" s="0" t="s">
        <v>36</v>
      </c>
      <c r="B34" s="0" t="n">
        <v>2846612.20701001</v>
      </c>
      <c r="C34" s="0" t="n">
        <v>3045916.32165377</v>
      </c>
      <c r="D34" s="0" t="n">
        <v>3051026.81302906</v>
      </c>
      <c r="E34" s="0" t="n">
        <v>3051154.89063618</v>
      </c>
      <c r="F34" s="0" t="n">
        <v>3051158.09864696</v>
      </c>
      <c r="G34" s="0" t="n">
        <v>3051158.17899813</v>
      </c>
      <c r="H34" s="0" t="n">
        <v>3051158.18101069</v>
      </c>
      <c r="I34" s="0" t="n">
        <v>3051158.1810611</v>
      </c>
      <c r="J34" s="0" t="n">
        <v>3051158.18106236</v>
      </c>
      <c r="K34" s="0" t="n">
        <v>3051158.18106239</v>
      </c>
      <c r="L34" s="0"/>
      <c r="M34" s="0" t="n">
        <f aca="false">(B34*(M$1/100))/365</f>
        <v>2339.68126603562</v>
      </c>
      <c r="N34" s="0" t="n">
        <f aca="false">(C34*(N$1/100))/365</f>
        <v>1668.99524474179</v>
      </c>
      <c r="O34" s="0" t="n">
        <f aca="false">(D34*(O$1/100))/365</f>
        <v>835.897756994263</v>
      </c>
      <c r="P34" s="0" t="n">
        <f aca="false">(E34*(P$1/100))/365</f>
        <v>835.932846749638</v>
      </c>
      <c r="Q34" s="0" t="n">
        <f aca="false">(F34*(Q$1/100))/365</f>
        <v>835.933725656702</v>
      </c>
      <c r="R34" s="0" t="n">
        <f aca="false">(G34*(R$1/100))/365</f>
        <v>835.933747670721</v>
      </c>
      <c r="S34" s="0" t="n">
        <f aca="false">(H34*(S$1/100))/365</f>
        <v>835.933748222107</v>
      </c>
      <c r="T34" s="0" t="n">
        <f aca="false">(I34*(T$1/100))/365</f>
        <v>835.933748235918</v>
      </c>
      <c r="U34" s="0" t="n">
        <f aca="false">(J34*(U$1/100))/365</f>
        <v>835.933748236263</v>
      </c>
      <c r="V34" s="0" t="n">
        <f aca="false">(K34*(V$1/100))/365</f>
        <v>835.933748236271</v>
      </c>
      <c r="W34" s="0"/>
      <c r="X34" s="0" t="n">
        <f aca="false">M34/10</f>
        <v>233.968126603562</v>
      </c>
      <c r="Y34" s="0" t="n">
        <f aca="false">N34/10</f>
        <v>166.899524474179</v>
      </c>
      <c r="Z34" s="0" t="n">
        <f aca="false">O34/10</f>
        <v>83.5897756994263</v>
      </c>
      <c r="AA34" s="0" t="n">
        <f aca="false">P34/10</f>
        <v>83.5932846749638</v>
      </c>
      <c r="AB34" s="0" t="n">
        <f aca="false">Q34/10</f>
        <v>83.5933725656702</v>
      </c>
      <c r="AC34" s="0" t="n">
        <f aca="false">R34/10</f>
        <v>83.5933747670721</v>
      </c>
      <c r="AD34" s="0" t="n">
        <f aca="false">S34/10</f>
        <v>83.5933748222107</v>
      </c>
      <c r="AE34" s="0" t="n">
        <f aca="false">T34/10</f>
        <v>83.5933748235918</v>
      </c>
      <c r="AF34" s="0" t="n">
        <f aca="false">U34/10</f>
        <v>83.5933748236263</v>
      </c>
      <c r="AG34" s="0" t="n">
        <f aca="false">V34/10</f>
        <v>83.5933748236271</v>
      </c>
    </row>
    <row r="35" customFormat="false" ht="15" hidden="false" customHeight="false" outlineLevel="0" collapsed="false">
      <c r="A35" s="0" t="s">
        <v>37</v>
      </c>
      <c r="B35" s="0" t="n">
        <v>292.611114554495</v>
      </c>
      <c r="C35" s="0" t="n">
        <v>849.75653617973</v>
      </c>
      <c r="D35" s="0" t="n">
        <v>1362.72386660793</v>
      </c>
      <c r="E35" s="0" t="n">
        <v>1729.48811540688</v>
      </c>
      <c r="F35" s="0" t="n">
        <v>1963.876371518</v>
      </c>
      <c r="G35" s="0" t="n">
        <v>2105.50253763939</v>
      </c>
      <c r="H35" s="0" t="n">
        <v>2188.57879840711</v>
      </c>
      <c r="I35" s="0" t="n">
        <v>2236.52928187784</v>
      </c>
      <c r="J35" s="0" t="n">
        <v>2263.95898570863</v>
      </c>
      <c r="K35" s="0" t="n">
        <v>2279.57160174156</v>
      </c>
      <c r="L35" s="0"/>
      <c r="M35" s="0" t="n">
        <f aca="false">(B35*(M$1/100))/365</f>
        <v>0.240502285935201</v>
      </c>
      <c r="N35" s="0" t="n">
        <f aca="false">(C35*(N$1/100))/365</f>
        <v>0.46562001982451</v>
      </c>
      <c r="O35" s="0" t="n">
        <f aca="false">(D35*(O$1/100))/365</f>
        <v>0.373349004550118</v>
      </c>
      <c r="P35" s="0" t="n">
        <f aca="false">(E35*(P$1/100))/365</f>
        <v>0.473832360385447</v>
      </c>
      <c r="Q35" s="0" t="n">
        <f aca="false">(F35*(Q$1/100))/365</f>
        <v>0.538048320963836</v>
      </c>
      <c r="R35" s="0" t="n">
        <f aca="false">(G35*(R$1/100))/365</f>
        <v>0.576850010312162</v>
      </c>
      <c r="S35" s="0" t="n">
        <f aca="false">(H35*(S$1/100))/365</f>
        <v>0.599610629700578</v>
      </c>
      <c r="T35" s="0" t="n">
        <f aca="false">(I35*(T$1/100))/365</f>
        <v>0.612747748459682</v>
      </c>
      <c r="U35" s="0" t="n">
        <f aca="false">(J35*(U$1/100))/365</f>
        <v>0.620262735810584</v>
      </c>
      <c r="V35" s="0" t="n">
        <f aca="false">(K35*(V$1/100))/365</f>
        <v>0.624540164860701</v>
      </c>
      <c r="W35" s="0"/>
      <c r="X35" s="0" t="n">
        <f aca="false">M35/10</f>
        <v>0.0240502285935201</v>
      </c>
      <c r="Y35" s="0" t="n">
        <f aca="false">N35/10</f>
        <v>0.046562001982451</v>
      </c>
      <c r="Z35" s="0" t="n">
        <f aca="false">O35/10</f>
        <v>0.0373349004550118</v>
      </c>
      <c r="AA35" s="0" t="n">
        <f aca="false">P35/10</f>
        <v>0.0473832360385447</v>
      </c>
      <c r="AB35" s="0" t="n">
        <f aca="false">Q35/10</f>
        <v>0.0538048320963836</v>
      </c>
      <c r="AC35" s="0" t="n">
        <f aca="false">R35/10</f>
        <v>0.0576850010312162</v>
      </c>
      <c r="AD35" s="0" t="n">
        <f aca="false">S35/10</f>
        <v>0.0599610629700578</v>
      </c>
      <c r="AE35" s="0" t="n">
        <f aca="false">T35/10</f>
        <v>0.0612747748459682</v>
      </c>
      <c r="AF35" s="0" t="n">
        <f aca="false">U35/10</f>
        <v>0.0620262735810584</v>
      </c>
      <c r="AG35" s="0" t="n">
        <f aca="false">V35/10</f>
        <v>0.0624540164860701</v>
      </c>
    </row>
    <row r="36" customFormat="false" ht="15" hidden="false" customHeight="false" outlineLevel="0" collapsed="false">
      <c r="A36" s="0" t="s">
        <v>38</v>
      </c>
      <c r="B36" s="0" t="n">
        <v>1683934.23338946</v>
      </c>
      <c r="C36" s="0" t="n">
        <v>1689707.3719358</v>
      </c>
      <c r="D36" s="0" t="n">
        <v>1689713.55706847</v>
      </c>
      <c r="E36" s="0" t="n">
        <v>1689713.56368721</v>
      </c>
      <c r="F36" s="0" t="n">
        <v>1689713.56369429</v>
      </c>
      <c r="G36" s="0" t="n">
        <v>1689713.5636943</v>
      </c>
      <c r="H36" s="0" t="n">
        <v>1689713.5636943</v>
      </c>
      <c r="I36" s="0" t="n">
        <v>1689713.5636943</v>
      </c>
      <c r="J36" s="0" t="n">
        <v>1689713.5636943</v>
      </c>
      <c r="K36" s="0" t="n">
        <v>1689713.5636943</v>
      </c>
      <c r="L36" s="0"/>
      <c r="M36" s="0" t="n">
        <f aca="false">(B36*(M$1/100))/365</f>
        <v>1384.05553429271</v>
      </c>
      <c r="N36" s="0" t="n">
        <f aca="false">(C36*(N$1/100))/365</f>
        <v>925.867053115507</v>
      </c>
      <c r="O36" s="0" t="n">
        <f aca="false">(D36*(O$1/100))/365</f>
        <v>462.935221114649</v>
      </c>
      <c r="P36" s="0" t="n">
        <f aca="false">(E36*(P$1/100))/365</f>
        <v>462.935222928003</v>
      </c>
      <c r="Q36" s="0" t="n">
        <f aca="false">(F36*(Q$1/100))/365</f>
        <v>462.935222929943</v>
      </c>
      <c r="R36" s="0" t="n">
        <f aca="false">(G36*(R$1/100))/365</f>
        <v>462.935222929945</v>
      </c>
      <c r="S36" s="0" t="n">
        <f aca="false">(H36*(S$1/100))/365</f>
        <v>462.935222929945</v>
      </c>
      <c r="T36" s="0" t="n">
        <f aca="false">(I36*(T$1/100))/365</f>
        <v>462.935222929945</v>
      </c>
      <c r="U36" s="0" t="n">
        <f aca="false">(J36*(U$1/100))/365</f>
        <v>462.935222929945</v>
      </c>
      <c r="V36" s="0" t="n">
        <f aca="false">(K36*(V$1/100))/365</f>
        <v>462.935222929945</v>
      </c>
      <c r="W36" s="0"/>
      <c r="X36" s="0" t="n">
        <f aca="false">M36/10</f>
        <v>138.405553429271</v>
      </c>
      <c r="Y36" s="0" t="n">
        <f aca="false">N36/10</f>
        <v>92.5867053115507</v>
      </c>
      <c r="Z36" s="0" t="n">
        <f aca="false">O36/10</f>
        <v>46.2935221114649</v>
      </c>
      <c r="AA36" s="0" t="n">
        <f aca="false">P36/10</f>
        <v>46.2935222928003</v>
      </c>
      <c r="AB36" s="0" t="n">
        <f aca="false">Q36/10</f>
        <v>46.2935222929943</v>
      </c>
      <c r="AC36" s="0" t="n">
        <f aca="false">R36/10</f>
        <v>46.2935222929945</v>
      </c>
      <c r="AD36" s="0" t="n">
        <f aca="false">S36/10</f>
        <v>46.2935222929945</v>
      </c>
      <c r="AE36" s="0" t="n">
        <f aca="false">T36/10</f>
        <v>46.2935222929945</v>
      </c>
      <c r="AF36" s="0" t="n">
        <f aca="false">U36/10</f>
        <v>46.2935222929945</v>
      </c>
      <c r="AG36" s="0" t="n">
        <f aca="false">V36/10</f>
        <v>46.2935222929945</v>
      </c>
    </row>
    <row r="37" customFormat="false" ht="15" hidden="false" customHeight="false" outlineLevel="0" collapsed="false">
      <c r="A37" s="0" t="s">
        <v>39</v>
      </c>
      <c r="B37" s="0" t="n">
        <v>2040.42687387139</v>
      </c>
      <c r="C37" s="0" t="n">
        <v>7828.91218730047</v>
      </c>
      <c r="D37" s="0" t="n">
        <v>13673.9240276193</v>
      </c>
      <c r="E37" s="0" t="n">
        <v>17998.8422983263</v>
      </c>
      <c r="F37" s="0" t="n">
        <v>20806.3541126329</v>
      </c>
      <c r="G37" s="0" t="n">
        <v>22516.18399871</v>
      </c>
      <c r="H37" s="0" t="n">
        <v>23523.3551793117</v>
      </c>
      <c r="I37" s="0" t="n">
        <v>24106.009686622</v>
      </c>
      <c r="J37" s="0" t="n">
        <v>24439.7349431935</v>
      </c>
      <c r="K37" s="0" t="n">
        <v>24629.8213775613</v>
      </c>
      <c r="L37" s="0"/>
      <c r="M37" s="0" t="n">
        <f aca="false">(B37*(M$1/100))/365</f>
        <v>1.67706318400388</v>
      </c>
      <c r="N37" s="0" t="n">
        <f aca="false">(C37*(N$1/100))/365</f>
        <v>4.28981489715094</v>
      </c>
      <c r="O37" s="0" t="n">
        <f aca="false">(D37*(O$1/100))/365</f>
        <v>3.74628055551214</v>
      </c>
      <c r="P37" s="0" t="n">
        <f aca="false">(E37*(P$1/100))/365</f>
        <v>4.93118967077433</v>
      </c>
      <c r="Q37" s="0" t="n">
        <f aca="false">(F37*(Q$1/100))/365</f>
        <v>5.70037098976244</v>
      </c>
      <c r="R37" s="0" t="n">
        <f aca="false">(G37*(R$1/100))/365</f>
        <v>6.16881753389315</v>
      </c>
      <c r="S37" s="0" t="n">
        <f aca="false">(H37*(S$1/100))/365</f>
        <v>6.44475484364704</v>
      </c>
      <c r="T37" s="0" t="n">
        <f aca="false">(I37*(T$1/100))/365</f>
        <v>6.60438621551288</v>
      </c>
      <c r="U37" s="0" t="n">
        <f aca="false">(J37*(U$1/100))/365</f>
        <v>6.69581779265575</v>
      </c>
      <c r="V37" s="0" t="n">
        <f aca="false">(K37*(V$1/100))/365</f>
        <v>6.74789626782501</v>
      </c>
      <c r="W37" s="0"/>
      <c r="X37" s="0" t="n">
        <f aca="false">M37/10</f>
        <v>0.167706318400388</v>
      </c>
      <c r="Y37" s="0" t="n">
        <f aca="false">N37/10</f>
        <v>0.428981489715094</v>
      </c>
      <c r="Z37" s="0" t="n">
        <f aca="false">O37/10</f>
        <v>0.374628055551214</v>
      </c>
      <c r="AA37" s="0" t="n">
        <f aca="false">P37/10</f>
        <v>0.493118967077433</v>
      </c>
      <c r="AB37" s="0" t="n">
        <f aca="false">Q37/10</f>
        <v>0.570037098976244</v>
      </c>
      <c r="AC37" s="0" t="n">
        <f aca="false">R37/10</f>
        <v>0.616881753389315</v>
      </c>
      <c r="AD37" s="0" t="n">
        <f aca="false">S37/10</f>
        <v>0.644475484364704</v>
      </c>
      <c r="AE37" s="0" t="n">
        <f aca="false">T37/10</f>
        <v>0.660438621551288</v>
      </c>
      <c r="AF37" s="0" t="n">
        <f aca="false">U37/10</f>
        <v>0.669581779265575</v>
      </c>
      <c r="AG37" s="0" t="n">
        <f aca="false">V37/10</f>
        <v>0.674789626782501</v>
      </c>
    </row>
    <row r="38" customFormat="false" ht="15" hidden="false" customHeight="false" outlineLevel="0" collapsed="false">
      <c r="A38" s="0" t="s">
        <v>40</v>
      </c>
      <c r="B38" s="0" t="n">
        <v>593720496.346418</v>
      </c>
      <c r="C38" s="0" t="n">
        <v>593743664.745431</v>
      </c>
      <c r="D38" s="0" t="n">
        <v>593743665.046794</v>
      </c>
      <c r="E38" s="0" t="n">
        <v>593743665.046798</v>
      </c>
      <c r="F38" s="0" t="n">
        <v>593743665.046798</v>
      </c>
      <c r="G38" s="0" t="n">
        <v>593743665.046798</v>
      </c>
      <c r="H38" s="0" t="n">
        <v>593743665.046798</v>
      </c>
      <c r="I38" s="0" t="n">
        <v>593743665.046798</v>
      </c>
      <c r="J38" s="0" t="n">
        <v>593743665.046798</v>
      </c>
      <c r="K38" s="0" t="n">
        <v>593743665.046798</v>
      </c>
      <c r="L38" s="0"/>
      <c r="M38" s="0" t="n">
        <f aca="false">(B38*(M$1/100))/365</f>
        <v>487989.44905185</v>
      </c>
      <c r="N38" s="0" t="n">
        <f aca="false">(C38*(N$1/100))/365</f>
        <v>325338.994381058</v>
      </c>
      <c r="O38" s="0" t="n">
        <f aca="false">(D38*(O$1/100))/365</f>
        <v>162669.497273094</v>
      </c>
      <c r="P38" s="0" t="n">
        <f aca="false">(E38*(P$1/100))/365</f>
        <v>162669.497273095</v>
      </c>
      <c r="Q38" s="0" t="n">
        <f aca="false">(F38*(Q$1/100))/365</f>
        <v>162669.497273095</v>
      </c>
      <c r="R38" s="0" t="n">
        <f aca="false">(G38*(R$1/100))/365</f>
        <v>162669.497273095</v>
      </c>
      <c r="S38" s="0" t="n">
        <f aca="false">(H38*(S$1/100))/365</f>
        <v>162669.497273095</v>
      </c>
      <c r="T38" s="0" t="n">
        <f aca="false">(I38*(T$1/100))/365</f>
        <v>162669.497273095</v>
      </c>
      <c r="U38" s="0" t="n">
        <f aca="false">(J38*(U$1/100))/365</f>
        <v>162669.497273095</v>
      </c>
      <c r="V38" s="0" t="n">
        <f aca="false">(K38*(V$1/100))/365</f>
        <v>162669.497273095</v>
      </c>
      <c r="W38" s="0"/>
      <c r="X38" s="0" t="n">
        <f aca="false">M38/10</f>
        <v>48798.944905185</v>
      </c>
      <c r="Y38" s="0" t="n">
        <f aca="false">N38/10</f>
        <v>32533.8994381058</v>
      </c>
      <c r="Z38" s="0" t="n">
        <f aca="false">O38/10</f>
        <v>16266.9497273094</v>
      </c>
      <c r="AA38" s="0" t="n">
        <f aca="false">P38/10</f>
        <v>16266.9497273095</v>
      </c>
      <c r="AB38" s="0" t="n">
        <f aca="false">Q38/10</f>
        <v>16266.9497273095</v>
      </c>
      <c r="AC38" s="0" t="n">
        <f aca="false">R38/10</f>
        <v>16266.9497273095</v>
      </c>
      <c r="AD38" s="0" t="n">
        <f aca="false">S38/10</f>
        <v>16266.9497273095</v>
      </c>
      <c r="AE38" s="0" t="n">
        <f aca="false">T38/10</f>
        <v>16266.9497273095</v>
      </c>
      <c r="AF38" s="0" t="n">
        <f aca="false">U38/10</f>
        <v>16266.9497273095</v>
      </c>
      <c r="AG38" s="0" t="n">
        <f aca="false">V38/10</f>
        <v>16266.9497273095</v>
      </c>
    </row>
    <row r="39" customFormat="false" ht="15" hidden="false" customHeight="false" outlineLevel="0" collapsed="false">
      <c r="A39" s="0" t="s">
        <v>41</v>
      </c>
      <c r="B39" s="0" t="n">
        <v>20266.8169948715</v>
      </c>
      <c r="C39" s="0" t="n">
        <v>75297.6382102527</v>
      </c>
      <c r="D39" s="0" t="n">
        <v>128323.102067947</v>
      </c>
      <c r="E39" s="0" t="n">
        <v>165885.23125429</v>
      </c>
      <c r="F39" s="0" t="n">
        <v>189310.491634098</v>
      </c>
      <c r="G39" s="0" t="n">
        <v>203056.476533614</v>
      </c>
      <c r="H39" s="0" t="n">
        <v>210875.641084551</v>
      </c>
      <c r="I39" s="0" t="n">
        <v>215250.965271927</v>
      </c>
      <c r="J39" s="0" t="n">
        <v>217677.713026398</v>
      </c>
      <c r="K39" s="0" t="n">
        <v>219017.258953616</v>
      </c>
      <c r="L39" s="0"/>
      <c r="M39" s="0" t="n">
        <f aca="false">(B39*(M$1/100))/365</f>
        <v>16.657657804004</v>
      </c>
      <c r="N39" s="0" t="n">
        <f aca="false">(C39*(N$1/100))/365</f>
        <v>41.2589798412344</v>
      </c>
      <c r="O39" s="0" t="n">
        <f aca="false">(D39*(O$1/100))/365</f>
        <v>35.157014265191</v>
      </c>
      <c r="P39" s="0" t="n">
        <f aca="false">(E39*(P$1/100))/365</f>
        <v>45.4480085628192</v>
      </c>
      <c r="Q39" s="0" t="n">
        <f aca="false">(F39*(Q$1/100))/365</f>
        <v>51.865888118931</v>
      </c>
      <c r="R39" s="0" t="n">
        <f aca="false">(G39*(R$1/100))/365</f>
        <v>55.6319113790723</v>
      </c>
      <c r="S39" s="0" t="n">
        <f aca="false">(H39*(S$1/100))/365</f>
        <v>57.7741482423428</v>
      </c>
      <c r="T39" s="0" t="n">
        <f aca="false">(I39*(T$1/100))/365</f>
        <v>58.9728671977882</v>
      </c>
      <c r="U39" s="0" t="n">
        <f aca="false">(J39*(U$1/100))/365</f>
        <v>59.6377295962734</v>
      </c>
      <c r="V39" s="0" t="n">
        <f aca="false">(K39*(V$1/100))/365</f>
        <v>60.0047284804427</v>
      </c>
      <c r="W39" s="0"/>
      <c r="X39" s="0" t="n">
        <f aca="false">M39/10</f>
        <v>1.6657657804004</v>
      </c>
      <c r="Y39" s="0" t="n">
        <f aca="false">N39/10</f>
        <v>4.12589798412344</v>
      </c>
      <c r="Z39" s="0" t="n">
        <f aca="false">O39/10</f>
        <v>3.5157014265191</v>
      </c>
      <c r="AA39" s="0" t="n">
        <f aca="false">P39/10</f>
        <v>4.54480085628192</v>
      </c>
      <c r="AB39" s="0" t="n">
        <f aca="false">Q39/10</f>
        <v>5.1865888118931</v>
      </c>
      <c r="AC39" s="0" t="n">
        <f aca="false">R39/10</f>
        <v>5.56319113790723</v>
      </c>
      <c r="AD39" s="0" t="n">
        <f aca="false">S39/10</f>
        <v>5.77741482423428</v>
      </c>
      <c r="AE39" s="0" t="n">
        <f aca="false">T39/10</f>
        <v>5.89728671977882</v>
      </c>
      <c r="AF39" s="0" t="n">
        <f aca="false">U39/10</f>
        <v>5.96377295962734</v>
      </c>
      <c r="AG39" s="0" t="n">
        <f aca="false">V39/10</f>
        <v>6.00047284804427</v>
      </c>
    </row>
    <row r="40" customFormat="false" ht="15" hidden="false" customHeight="false" outlineLevel="0" collapsed="false">
      <c r="A40" s="0" t="s">
        <v>42</v>
      </c>
      <c r="B40" s="0" t="n">
        <v>5365.77336134014</v>
      </c>
      <c r="C40" s="0" t="n">
        <v>7247.52616348696</v>
      </c>
      <c r="D40" s="0" t="n">
        <v>7468.23715777207</v>
      </c>
      <c r="E40" s="0" t="n">
        <v>7491.75757608364</v>
      </c>
      <c r="F40" s="0" t="n">
        <v>7494.23948280577</v>
      </c>
      <c r="G40" s="0" t="n">
        <v>7494.50110577688</v>
      </c>
      <c r="H40" s="0" t="n">
        <v>7494.52868098985</v>
      </c>
      <c r="I40" s="0" t="n">
        <v>7494.53158739986</v>
      </c>
      <c r="J40" s="0" t="n">
        <v>7494.53189373327</v>
      </c>
      <c r="K40" s="0" t="n">
        <v>7494.53192602057</v>
      </c>
      <c r="L40" s="0"/>
      <c r="M40" s="0" t="n">
        <f aca="false">(B40*(M$1/100))/365</f>
        <v>4.41022468055354</v>
      </c>
      <c r="N40" s="0" t="n">
        <f aca="false">(C40*(N$1/100))/365</f>
        <v>3.97124721286957</v>
      </c>
      <c r="O40" s="0" t="n">
        <f aca="false">(D40*(O$1/100))/365</f>
        <v>2.04609237199235</v>
      </c>
      <c r="P40" s="0" t="n">
        <f aca="false">(E40*(P$1/100))/365</f>
        <v>2.0525363222147</v>
      </c>
      <c r="Q40" s="0" t="n">
        <f aca="false">(F40*(Q$1/100))/365</f>
        <v>2.05321629665912</v>
      </c>
      <c r="R40" s="0" t="n">
        <f aca="false">(G40*(R$1/100))/365</f>
        <v>2.05328797418545</v>
      </c>
      <c r="S40" s="0" t="n">
        <f aca="false">(H40*(S$1/100))/365</f>
        <v>2.05329552903832</v>
      </c>
      <c r="T40" s="0" t="n">
        <f aca="false">(I40*(T$1/100))/365</f>
        <v>2.05329632531503</v>
      </c>
      <c r="U40" s="0" t="n">
        <f aca="false">(J40*(U$1/100))/365</f>
        <v>2.05329640924199</v>
      </c>
      <c r="V40" s="0" t="n">
        <f aca="false">(K40*(V$1/100))/365</f>
        <v>2.05329641808783</v>
      </c>
      <c r="W40" s="0"/>
      <c r="X40" s="0" t="n">
        <f aca="false">M40/10</f>
        <v>0.441022468055354</v>
      </c>
      <c r="Y40" s="0" t="n">
        <f aca="false">N40/10</f>
        <v>0.397124721286957</v>
      </c>
      <c r="Z40" s="0" t="n">
        <f aca="false">O40/10</f>
        <v>0.204609237199235</v>
      </c>
      <c r="AA40" s="0" t="n">
        <f aca="false">P40/10</f>
        <v>0.20525363222147</v>
      </c>
      <c r="AB40" s="0" t="n">
        <f aca="false">Q40/10</f>
        <v>0.205321629665912</v>
      </c>
      <c r="AC40" s="0" t="n">
        <f aca="false">R40/10</f>
        <v>0.205328797418545</v>
      </c>
      <c r="AD40" s="0" t="n">
        <f aca="false">S40/10</f>
        <v>0.205329552903832</v>
      </c>
      <c r="AE40" s="0" t="n">
        <f aca="false">T40/10</f>
        <v>0.205329632531503</v>
      </c>
      <c r="AF40" s="0" t="n">
        <f aca="false">U40/10</f>
        <v>0.205329640924199</v>
      </c>
      <c r="AG40" s="0" t="n">
        <f aca="false">V40/10</f>
        <v>0.205329641808783</v>
      </c>
    </row>
    <row r="41" customFormat="false" ht="15" hidden="false" customHeight="false" outlineLevel="0" collapsed="false">
      <c r="A41" s="0" t="s">
        <v>43</v>
      </c>
      <c r="B41" s="0" t="n">
        <v>848.667345082553</v>
      </c>
      <c r="C41" s="0" t="n">
        <v>3646.92117083622</v>
      </c>
      <c r="D41" s="0" t="n">
        <v>6846.68229667775</v>
      </c>
      <c r="E41" s="0" t="n">
        <v>9472.96245116488</v>
      </c>
      <c r="F41" s="0" t="n">
        <v>11338.8017925362</v>
      </c>
      <c r="G41" s="0" t="n">
        <v>12570.9239745302</v>
      </c>
      <c r="H41" s="0" t="n">
        <v>13352.7308447238</v>
      </c>
      <c r="I41" s="0" t="n">
        <v>13837.6772578177</v>
      </c>
      <c r="J41" s="0" t="n">
        <v>14134.543163956</v>
      </c>
      <c r="K41" s="0" t="n">
        <v>14314.866792645</v>
      </c>
      <c r="L41" s="0"/>
      <c r="M41" s="0" t="n">
        <f aca="false">(B41*(M$1/100))/365</f>
        <v>0.697534804177441</v>
      </c>
      <c r="N41" s="0" t="n">
        <f aca="false">(C41*(N$1/100))/365</f>
        <v>1.99831297032122</v>
      </c>
      <c r="O41" s="0" t="n">
        <f aca="false">(D41*(O$1/100))/365</f>
        <v>1.87580336895281</v>
      </c>
      <c r="P41" s="0" t="n">
        <f aca="false">(E41*(P$1/100))/365</f>
        <v>2.59533217840134</v>
      </c>
      <c r="Q41" s="0" t="n">
        <f aca="false">(F41*(Q$1/100))/365</f>
        <v>3.10652103905101</v>
      </c>
      <c r="R41" s="0" t="n">
        <f aca="false">(G41*(R$1/100))/365</f>
        <v>3.44408876014526</v>
      </c>
      <c r="S41" s="0" t="n">
        <f aca="false">(H41*(S$1/100))/365</f>
        <v>3.658282423212</v>
      </c>
      <c r="T41" s="0" t="n">
        <f aca="false">(I41*(T$1/100))/365</f>
        <v>3.79114445419663</v>
      </c>
      <c r="U41" s="0" t="n">
        <f aca="false">(J41*(U$1/100))/365</f>
        <v>3.87247757916603</v>
      </c>
      <c r="V41" s="0" t="n">
        <f aca="false">(K41*(V$1/100))/365</f>
        <v>3.92188131305342</v>
      </c>
      <c r="W41" s="0"/>
      <c r="X41" s="0" t="n">
        <f aca="false">M41/10</f>
        <v>0.0697534804177441</v>
      </c>
      <c r="Y41" s="0" t="n">
        <f aca="false">N41/10</f>
        <v>0.199831297032122</v>
      </c>
      <c r="Z41" s="0" t="n">
        <f aca="false">O41/10</f>
        <v>0.187580336895281</v>
      </c>
      <c r="AA41" s="0" t="n">
        <f aca="false">P41/10</f>
        <v>0.259533217840134</v>
      </c>
      <c r="AB41" s="0" t="n">
        <f aca="false">Q41/10</f>
        <v>0.310652103905101</v>
      </c>
      <c r="AC41" s="0" t="n">
        <f aca="false">R41/10</f>
        <v>0.344408876014526</v>
      </c>
      <c r="AD41" s="0" t="n">
        <f aca="false">S41/10</f>
        <v>0.3658282423212</v>
      </c>
      <c r="AE41" s="0" t="n">
        <f aca="false">T41/10</f>
        <v>0.379114445419663</v>
      </c>
      <c r="AF41" s="0" t="n">
        <f aca="false">U41/10</f>
        <v>0.387247757916603</v>
      </c>
      <c r="AG41" s="0" t="n">
        <f aca="false">V41/10</f>
        <v>0.392188131305342</v>
      </c>
    </row>
    <row r="42" customFormat="false" ht="15" hidden="false" customHeight="false" outlineLevel="0" collapsed="false">
      <c r="A42" s="0" t="s">
        <v>44</v>
      </c>
      <c r="B42" s="0" t="n">
        <v>12406.4748920861</v>
      </c>
      <c r="C42" s="0" t="n">
        <v>43680.1480891649</v>
      </c>
      <c r="D42" s="0" t="n">
        <v>90751.9863450825</v>
      </c>
      <c r="E42" s="0" t="n">
        <v>146677.756311391</v>
      </c>
      <c r="F42" s="0" t="n">
        <v>205193.907253671</v>
      </c>
      <c r="G42" s="0" t="n">
        <v>261846.636040838</v>
      </c>
      <c r="H42" s="0" t="n">
        <v>313955.598512297</v>
      </c>
      <c r="I42" s="0" t="n">
        <v>360210.651447406</v>
      </c>
      <c r="J42" s="0" t="n">
        <v>400233.517036275</v>
      </c>
      <c r="K42" s="0" t="n">
        <v>434218.151126263</v>
      </c>
      <c r="L42" s="0"/>
      <c r="M42" s="0" t="n">
        <f aca="false">(B42*(M$1/100))/365</f>
        <v>10.1971026510297</v>
      </c>
      <c r="N42" s="0" t="n">
        <f aca="false">(C42*(N$1/100))/365</f>
        <v>23.9343277200904</v>
      </c>
      <c r="O42" s="0" t="n">
        <f aca="false">(D42*(O$1/100))/365</f>
        <v>24.8635579027623</v>
      </c>
      <c r="P42" s="0" t="n">
        <f aca="false">(E42*(P$1/100))/365</f>
        <v>40.1856866606551</v>
      </c>
      <c r="Q42" s="0" t="n">
        <f aca="false">(F42*(Q$1/100))/365</f>
        <v>56.2175088366222</v>
      </c>
      <c r="R42" s="0" t="n">
        <f aca="false">(G42*(R$1/100))/365</f>
        <v>71.7388043947502</v>
      </c>
      <c r="S42" s="0" t="n">
        <f aca="false">(H42*(S$1/100))/365</f>
        <v>86.0152324691225</v>
      </c>
      <c r="T42" s="0" t="n">
        <f aca="false">(I42*(T$1/100))/365</f>
        <v>98.6878497116181</v>
      </c>
      <c r="U42" s="0" t="n">
        <f aca="false">(J42*(U$1/100))/365</f>
        <v>109.653018366103</v>
      </c>
      <c r="V42" s="0" t="n">
        <f aca="false">(K42*(V$1/100))/365</f>
        <v>118.963877020894</v>
      </c>
      <c r="W42" s="0"/>
      <c r="X42" s="0" t="n">
        <f aca="false">M42/10</f>
        <v>1.01971026510297</v>
      </c>
      <c r="Y42" s="0" t="n">
        <f aca="false">N42/10</f>
        <v>2.39343277200904</v>
      </c>
      <c r="Z42" s="0" t="n">
        <f aca="false">O42/10</f>
        <v>2.48635579027623</v>
      </c>
      <c r="AA42" s="0" t="n">
        <f aca="false">P42/10</f>
        <v>4.01856866606551</v>
      </c>
      <c r="AB42" s="0" t="n">
        <f aca="false">Q42/10</f>
        <v>5.62175088366222</v>
      </c>
      <c r="AC42" s="0" t="n">
        <f aca="false">R42/10</f>
        <v>7.17388043947502</v>
      </c>
      <c r="AD42" s="0" t="n">
        <f aca="false">S42/10</f>
        <v>8.60152324691225</v>
      </c>
      <c r="AE42" s="0" t="n">
        <f aca="false">T42/10</f>
        <v>9.86878497116181</v>
      </c>
      <c r="AF42" s="0" t="n">
        <f aca="false">U42/10</f>
        <v>10.9653018366103</v>
      </c>
      <c r="AG42" s="0" t="n">
        <f aca="false">V42/10</f>
        <v>11.8963877020894</v>
      </c>
    </row>
    <row r="43" customFormat="false" ht="15" hidden="false" customHeight="false" outlineLevel="0" collapsed="false">
      <c r="A43" s="0" t="s">
        <v>45</v>
      </c>
      <c r="B43" s="0" t="n">
        <v>88.637641412462</v>
      </c>
      <c r="C43" s="0" t="n">
        <v>485.264179957575</v>
      </c>
      <c r="D43" s="0" t="n">
        <v>1196.10982155169</v>
      </c>
      <c r="E43" s="0" t="n">
        <v>2135.85582655315</v>
      </c>
      <c r="F43" s="0" t="n">
        <v>3206.94481738938</v>
      </c>
      <c r="G43" s="0" t="n">
        <v>4326.37555368007</v>
      </c>
      <c r="H43" s="0" t="n">
        <v>5432.50461324944</v>
      </c>
      <c r="I43" s="0" t="n">
        <v>6483.95558189323</v>
      </c>
      <c r="J43" s="0" t="n">
        <v>7455.86462990879</v>
      </c>
      <c r="K43" s="0" t="n">
        <v>8335.71722997165</v>
      </c>
      <c r="L43" s="0"/>
      <c r="M43" s="0" t="n">
        <f aca="false">(B43*(M$1/100))/365</f>
        <v>0.0728528559554482</v>
      </c>
      <c r="N43" s="0" t="n">
        <f aca="false">(C43*(N$1/100))/365</f>
        <v>0.265898180798671</v>
      </c>
      <c r="O43" s="0" t="n">
        <f aca="false">(D43*(O$1/100))/365</f>
        <v>0.327701320973066</v>
      </c>
      <c r="P43" s="0" t="n">
        <f aca="false">(E43*(P$1/100))/365</f>
        <v>0.585165979877575</v>
      </c>
      <c r="Q43" s="0" t="n">
        <f aca="false">(F43*(Q$1/100))/365</f>
        <v>0.878615018462844</v>
      </c>
      <c r="R43" s="0" t="n">
        <f aca="false">(G43*(R$1/100))/365</f>
        <v>1.18530837087125</v>
      </c>
      <c r="S43" s="0" t="n">
        <f aca="false">(H43*(S$1/100))/365</f>
        <v>1.48835742828752</v>
      </c>
      <c r="T43" s="0" t="n">
        <f aca="false">(I43*(T$1/100))/365</f>
        <v>1.77642618682006</v>
      </c>
      <c r="U43" s="0" t="n">
        <f aca="false">(J43*(U$1/100))/365</f>
        <v>2.04270263833118</v>
      </c>
      <c r="V43" s="0" t="n">
        <f aca="false">(K43*(V$1/100))/365</f>
        <v>2.28375814519771</v>
      </c>
      <c r="W43" s="0"/>
      <c r="X43" s="0" t="n">
        <f aca="false">M43/10</f>
        <v>0.00728528559554482</v>
      </c>
      <c r="Y43" s="0" t="n">
        <f aca="false">N43/10</f>
        <v>0.0265898180798671</v>
      </c>
      <c r="Z43" s="0" t="n">
        <f aca="false">O43/10</f>
        <v>0.0327701320973066</v>
      </c>
      <c r="AA43" s="0" t="n">
        <f aca="false">P43/10</f>
        <v>0.0585165979877575</v>
      </c>
      <c r="AB43" s="0" t="n">
        <f aca="false">Q43/10</f>
        <v>0.0878615018462844</v>
      </c>
      <c r="AC43" s="0" t="n">
        <f aca="false">R43/10</f>
        <v>0.118530837087125</v>
      </c>
      <c r="AD43" s="0" t="n">
        <f aca="false">S43/10</f>
        <v>0.148835742828752</v>
      </c>
      <c r="AE43" s="0" t="n">
        <f aca="false">T43/10</f>
        <v>0.177642618682006</v>
      </c>
      <c r="AF43" s="0" t="n">
        <f aca="false">U43/10</f>
        <v>0.204270263833118</v>
      </c>
      <c r="AG43" s="0" t="n">
        <f aca="false">V43/10</f>
        <v>0.228375814519771</v>
      </c>
    </row>
    <row r="44" customFormat="false" ht="15" hidden="false" customHeight="false" outlineLevel="0" collapsed="false">
      <c r="A44" s="0" t="s">
        <v>46</v>
      </c>
      <c r="B44" s="0" t="n">
        <v>62967.6709126489</v>
      </c>
      <c r="C44" s="0" t="n">
        <v>146616.143648261</v>
      </c>
      <c r="D44" s="0" t="n">
        <v>196176.939781185</v>
      </c>
      <c r="E44" s="0" t="n">
        <v>219566.607368396</v>
      </c>
      <c r="F44" s="0" t="n">
        <v>229746.34928982</v>
      </c>
      <c r="G44" s="0" t="n">
        <v>234039.224262354</v>
      </c>
      <c r="H44" s="0" t="n">
        <v>235826.680576194</v>
      </c>
      <c r="I44" s="0" t="n">
        <v>236567.077051706</v>
      </c>
      <c r="J44" s="0" t="n">
        <v>236873.107664349</v>
      </c>
      <c r="K44" s="0" t="n">
        <v>236999.488978012</v>
      </c>
      <c r="L44" s="0"/>
      <c r="M44" s="0" t="n">
        <f aca="false">(B44*(M$1/100))/365</f>
        <v>51.7542500651909</v>
      </c>
      <c r="N44" s="0" t="n">
        <f aca="false">(C44*(N$1/100))/365</f>
        <v>80.3376129579512</v>
      </c>
      <c r="O44" s="0" t="n">
        <f aca="false">(D44*(O$1/100))/365</f>
        <v>53.7471067893658</v>
      </c>
      <c r="P44" s="0" t="n">
        <f aca="false">(E44*(P$1/100))/365</f>
        <v>60.155234895451</v>
      </c>
      <c r="Q44" s="0" t="n">
        <f aca="false">(F44*(Q$1/100))/365</f>
        <v>62.9442052848822</v>
      </c>
      <c r="R44" s="0" t="n">
        <f aca="false">(G44*(R$1/100))/365</f>
        <v>64.1203354143436</v>
      </c>
      <c r="S44" s="0" t="n">
        <f aca="false">(H44*(S$1/100))/365</f>
        <v>64.6100494729299</v>
      </c>
      <c r="T44" s="0" t="n">
        <f aca="false">(I44*(T$1/100))/365</f>
        <v>64.8128978223852</v>
      </c>
      <c r="U44" s="0" t="n">
        <f aca="false">(J44*(U$1/100))/365</f>
        <v>64.896741825849</v>
      </c>
      <c r="V44" s="0" t="n">
        <f aca="false">(K44*(V$1/100))/365</f>
        <v>64.931366843291</v>
      </c>
      <c r="W44" s="0"/>
      <c r="X44" s="0" t="n">
        <f aca="false">M44/10</f>
        <v>5.17542500651909</v>
      </c>
      <c r="Y44" s="0" t="n">
        <f aca="false">N44/10</f>
        <v>8.03376129579512</v>
      </c>
      <c r="Z44" s="0" t="n">
        <f aca="false">O44/10</f>
        <v>5.37471067893658</v>
      </c>
      <c r="AA44" s="0" t="n">
        <f aca="false">P44/10</f>
        <v>6.0155234895451</v>
      </c>
      <c r="AB44" s="0" t="n">
        <f aca="false">Q44/10</f>
        <v>6.29442052848822</v>
      </c>
      <c r="AC44" s="0" t="n">
        <f aca="false">R44/10</f>
        <v>6.41203354143436</v>
      </c>
      <c r="AD44" s="0" t="n">
        <f aca="false">S44/10</f>
        <v>6.46100494729299</v>
      </c>
      <c r="AE44" s="0" t="n">
        <f aca="false">T44/10</f>
        <v>6.48128978223852</v>
      </c>
      <c r="AF44" s="0" t="n">
        <f aca="false">U44/10</f>
        <v>6.4896741825849</v>
      </c>
      <c r="AG44" s="0" t="n">
        <f aca="false">V44/10</f>
        <v>6.4931366843291</v>
      </c>
    </row>
    <row r="45" customFormat="false" ht="15" hidden="false" customHeight="false" outlineLevel="0" collapsed="false">
      <c r="A45" s="0" t="s">
        <v>47</v>
      </c>
      <c r="B45" s="0" t="n">
        <v>19400.1828478726</v>
      </c>
      <c r="C45" s="0" t="n">
        <v>47857.0419475706</v>
      </c>
      <c r="D45" s="0" t="n">
        <v>70998.6387046103</v>
      </c>
      <c r="E45" s="0" t="n">
        <v>86152.0933703818</v>
      </c>
      <c r="F45" s="0" t="n">
        <v>95176.2060806021</v>
      </c>
      <c r="G45" s="0" t="n">
        <v>100307.425297024</v>
      </c>
      <c r="H45" s="0" t="n">
        <v>103156.830857467</v>
      </c>
      <c r="I45" s="0" t="n">
        <v>104719.567381807</v>
      </c>
      <c r="J45" s="0" t="n">
        <v>105570.98166355</v>
      </c>
      <c r="K45" s="0" t="n">
        <v>106033.207016377</v>
      </c>
      <c r="L45" s="0"/>
      <c r="M45" s="0" t="n">
        <f aca="false">(B45*(M$1/100))/365</f>
        <v>15.9453557653747</v>
      </c>
      <c r="N45" s="0" t="n">
        <f aca="false">(C45*(N$1/100))/365</f>
        <v>26.2230366836003</v>
      </c>
      <c r="O45" s="0" t="n">
        <f aca="false">(D45*(O$1/100))/365</f>
        <v>19.4516818368795</v>
      </c>
      <c r="P45" s="0" t="n">
        <f aca="false">(E45*(P$1/100))/365</f>
        <v>23.6033132521594</v>
      </c>
      <c r="Q45" s="0" t="n">
        <f aca="false">(F45*(Q$1/100))/365</f>
        <v>26.0756728987951</v>
      </c>
      <c r="R45" s="0" t="n">
        <f aca="false">(G45*(R$1/100))/365</f>
        <v>27.4814863827463</v>
      </c>
      <c r="S45" s="0" t="n">
        <f aca="false">(H45*(S$1/100))/365</f>
        <v>28.2621454404019</v>
      </c>
      <c r="T45" s="0" t="n">
        <f aca="false">(I45*(T$1/100))/365</f>
        <v>28.6902924333718</v>
      </c>
      <c r="U45" s="0" t="n">
        <f aca="false">(J45*(U$1/100))/365</f>
        <v>28.9235566201507</v>
      </c>
      <c r="V45" s="0" t="n">
        <f aca="false">(K45*(V$1/100))/365</f>
        <v>29.050193703117</v>
      </c>
      <c r="W45" s="0"/>
      <c r="X45" s="0" t="n">
        <f aca="false">M45/10</f>
        <v>1.59453557653747</v>
      </c>
      <c r="Y45" s="0" t="n">
        <f aca="false">N45/10</f>
        <v>2.62230366836003</v>
      </c>
      <c r="Z45" s="0" t="n">
        <f aca="false">O45/10</f>
        <v>1.94516818368795</v>
      </c>
      <c r="AA45" s="0" t="n">
        <f aca="false">P45/10</f>
        <v>2.36033132521594</v>
      </c>
      <c r="AB45" s="0" t="n">
        <f aca="false">Q45/10</f>
        <v>2.60756728987951</v>
      </c>
      <c r="AC45" s="0" t="n">
        <f aca="false">R45/10</f>
        <v>2.74814863827463</v>
      </c>
      <c r="AD45" s="0" t="n">
        <f aca="false">S45/10</f>
        <v>2.82621454404019</v>
      </c>
      <c r="AE45" s="0" t="n">
        <f aca="false">T45/10</f>
        <v>2.86902924333718</v>
      </c>
      <c r="AF45" s="0" t="n">
        <f aca="false">U45/10</f>
        <v>2.89235566201507</v>
      </c>
      <c r="AG45" s="0" t="n">
        <f aca="false">V45/10</f>
        <v>2.9050193703117</v>
      </c>
    </row>
    <row r="46" customFormat="false" ht="15" hidden="false" customHeight="false" outlineLevel="0" collapsed="false">
      <c r="A46" s="0" t="s">
        <v>48</v>
      </c>
      <c r="B46" s="0" t="n">
        <v>97118.9668068382</v>
      </c>
      <c r="C46" s="0" t="n">
        <v>216087.490237074</v>
      </c>
      <c r="D46" s="0" t="n">
        <v>302022.381199369</v>
      </c>
      <c r="E46" s="0" t="n">
        <v>352741.02904571</v>
      </c>
      <c r="F46" s="0" t="n">
        <v>380224.815139115</v>
      </c>
      <c r="G46" s="0" t="n">
        <v>394540.682763306</v>
      </c>
      <c r="H46" s="0" t="n">
        <v>401856.743016738</v>
      </c>
      <c r="I46" s="0" t="n">
        <v>405560.669077462</v>
      </c>
      <c r="J46" s="0" t="n">
        <v>407427.148206577</v>
      </c>
      <c r="K46" s="0" t="n">
        <v>408365.516934378</v>
      </c>
      <c r="L46" s="0"/>
      <c r="M46" s="0" t="n">
        <f aca="false">(B46*(M$1/100))/365</f>
        <v>79.8238083343876</v>
      </c>
      <c r="N46" s="0" t="n">
        <f aca="false">(C46*(N$1/100))/365</f>
        <v>118.404104239493</v>
      </c>
      <c r="O46" s="0" t="n">
        <f aca="false">(D46*(O$1/100))/365</f>
        <v>82.7458578628408</v>
      </c>
      <c r="P46" s="0" t="n">
        <f aca="false">(E46*(P$1/100))/365</f>
        <v>96.6413778207425</v>
      </c>
      <c r="Q46" s="0" t="n">
        <f aca="false">(F46*(Q$1/100))/365</f>
        <v>104.171182229895</v>
      </c>
      <c r="R46" s="0" t="n">
        <f aca="false">(G46*(R$1/100))/365</f>
        <v>108.093337743372</v>
      </c>
      <c r="S46" s="0" t="n">
        <f aca="false">(H46*(S$1/100))/365</f>
        <v>110.097737812805</v>
      </c>
      <c r="T46" s="0" t="n">
        <f aca="false">(I46*(T$1/100))/365</f>
        <v>111.112512076017</v>
      </c>
      <c r="U46" s="0" t="n">
        <f aca="false">(J46*(U$1/100))/365</f>
        <v>111.62387622098</v>
      </c>
      <c r="V46" s="0" t="n">
        <f aca="false">(K46*(V$1/100))/365</f>
        <v>111.880963543665</v>
      </c>
      <c r="W46" s="0"/>
      <c r="X46" s="0" t="n">
        <f aca="false">M46/10</f>
        <v>7.98238083343876</v>
      </c>
      <c r="Y46" s="0" t="n">
        <f aca="false">N46/10</f>
        <v>11.8404104239493</v>
      </c>
      <c r="Z46" s="0" t="n">
        <f aca="false">O46/10</f>
        <v>8.27458578628408</v>
      </c>
      <c r="AA46" s="0" t="n">
        <f aca="false">P46/10</f>
        <v>9.66413778207425</v>
      </c>
      <c r="AB46" s="0" t="n">
        <f aca="false">Q46/10</f>
        <v>10.4171182229895</v>
      </c>
      <c r="AC46" s="0" t="n">
        <f aca="false">R46/10</f>
        <v>10.8093337743372</v>
      </c>
      <c r="AD46" s="0" t="n">
        <f aca="false">S46/10</f>
        <v>11.0097737812805</v>
      </c>
      <c r="AE46" s="0" t="n">
        <f aca="false">T46/10</f>
        <v>11.1112512076017</v>
      </c>
      <c r="AF46" s="0" t="n">
        <f aca="false">U46/10</f>
        <v>11.162387622098</v>
      </c>
      <c r="AG46" s="0" t="n">
        <f aca="false">V46/10</f>
        <v>11.1880963543665</v>
      </c>
    </row>
    <row r="47" customFormat="false" ht="15" hidden="false" customHeight="false" outlineLevel="0" collapsed="false">
      <c r="A47" s="0" t="s">
        <v>49</v>
      </c>
      <c r="B47" s="0" t="n">
        <v>15505.6073364293</v>
      </c>
      <c r="C47" s="0" t="n">
        <v>29023.595266329</v>
      </c>
      <c r="D47" s="0" t="n">
        <v>40423.0203067312</v>
      </c>
      <c r="E47" s="0" t="n">
        <v>48814.0073793435</v>
      </c>
      <c r="F47" s="0" t="n">
        <v>54572.2127552078</v>
      </c>
      <c r="G47" s="0" t="n">
        <v>58371.8808876292</v>
      </c>
      <c r="H47" s="0" t="n">
        <v>60822.4766648337</v>
      </c>
      <c r="I47" s="0" t="n">
        <v>62381.4937998923</v>
      </c>
      <c r="J47" s="0" t="n">
        <v>63365.0867784717</v>
      </c>
      <c r="K47" s="0" t="n">
        <v>63982.4810831651</v>
      </c>
      <c r="L47" s="0"/>
      <c r="M47" s="0" t="n">
        <f aca="false">(B47*(M$1/100))/365</f>
        <v>12.7443347970652</v>
      </c>
      <c r="N47" s="0" t="n">
        <f aca="false">(C47*(N$1/100))/365</f>
        <v>15.9033398719611</v>
      </c>
      <c r="O47" s="0" t="n">
        <f aca="false">(D47*(O$1/100))/365</f>
        <v>11.0748000840359</v>
      </c>
      <c r="P47" s="0" t="n">
        <f aca="false">(E47*(P$1/100))/365</f>
        <v>13.3737006518749</v>
      </c>
      <c r="Q47" s="0" t="n">
        <f aca="false">(F47*(Q$1/100))/365</f>
        <v>14.9512911658104</v>
      </c>
      <c r="R47" s="0" t="n">
        <f aca="false">(G47*(R$1/100))/365</f>
        <v>15.992296133597</v>
      </c>
      <c r="S47" s="0" t="n">
        <f aca="false">(H47*(S$1/100))/365</f>
        <v>16.6636922369407</v>
      </c>
      <c r="T47" s="0" t="n">
        <f aca="false">(I47*(T$1/100))/365</f>
        <v>17.0908202191486</v>
      </c>
      <c r="U47" s="0" t="n">
        <f aca="false">(J47*(U$1/100))/365</f>
        <v>17.3602977475265</v>
      </c>
      <c r="V47" s="0" t="n">
        <f aca="false">(K47*(V$1/100))/365</f>
        <v>17.5294468721</v>
      </c>
      <c r="W47" s="0"/>
      <c r="X47" s="0" t="n">
        <f aca="false">M47/10</f>
        <v>1.27443347970652</v>
      </c>
      <c r="Y47" s="0" t="n">
        <f aca="false">N47/10</f>
        <v>1.59033398719611</v>
      </c>
      <c r="Z47" s="0" t="n">
        <f aca="false">O47/10</f>
        <v>1.10748000840359</v>
      </c>
      <c r="AA47" s="0" t="n">
        <f aca="false">P47/10</f>
        <v>1.33737006518749</v>
      </c>
      <c r="AB47" s="0" t="n">
        <f aca="false">Q47/10</f>
        <v>1.49512911658104</v>
      </c>
      <c r="AC47" s="0" t="n">
        <f aca="false">R47/10</f>
        <v>1.5992296133597</v>
      </c>
      <c r="AD47" s="0" t="n">
        <f aca="false">S47/10</f>
        <v>1.66636922369407</v>
      </c>
      <c r="AE47" s="0" t="n">
        <f aca="false">T47/10</f>
        <v>1.70908202191486</v>
      </c>
      <c r="AF47" s="0" t="n">
        <f aca="false">U47/10</f>
        <v>1.73602977475265</v>
      </c>
      <c r="AG47" s="0" t="n">
        <f aca="false">V47/10</f>
        <v>1.75294468721</v>
      </c>
    </row>
    <row r="48" customFormat="false" ht="15" hidden="false" customHeight="false" outlineLevel="0" collapsed="false">
      <c r="A48" s="0" t="s">
        <v>50</v>
      </c>
      <c r="B48" s="0" t="n">
        <v>8626.04588676988</v>
      </c>
      <c r="C48" s="0" t="n">
        <v>31224.223194037</v>
      </c>
      <c r="D48" s="0" t="n">
        <v>51801.6792611189</v>
      </c>
      <c r="E48" s="0" t="n">
        <v>65550.9504433855</v>
      </c>
      <c r="F48" s="0" t="n">
        <v>73657.9677586457</v>
      </c>
      <c r="G48" s="0" t="n">
        <v>78168.9661918639</v>
      </c>
      <c r="H48" s="0" t="n">
        <v>80608.3001615236</v>
      </c>
      <c r="I48" s="0" t="n">
        <v>81908.350770004</v>
      </c>
      <c r="J48" s="0" t="n">
        <v>82596.0407674596</v>
      </c>
      <c r="K48" s="0" t="n">
        <v>82958.3931425861</v>
      </c>
      <c r="L48" s="0"/>
      <c r="M48" s="0" t="n">
        <f aca="false">(B48*(M$1/100))/365</f>
        <v>7.08990072885196</v>
      </c>
      <c r="N48" s="0" t="n">
        <f aca="false">(C48*(N$1/100))/365</f>
        <v>17.1091633939929</v>
      </c>
      <c r="O48" s="0" t="n">
        <f aca="false">(D48*(O$1/100))/365</f>
        <v>14.1922408934572</v>
      </c>
      <c r="P48" s="0" t="n">
        <f aca="false">(E48*(P$1/100))/365</f>
        <v>17.9591645050371</v>
      </c>
      <c r="Q48" s="0" t="n">
        <f aca="false">(F48*(Q$1/100))/365</f>
        <v>20.180265139355</v>
      </c>
      <c r="R48" s="0" t="n">
        <f aca="false">(G48*(R$1/100))/365</f>
        <v>21.4161551210586</v>
      </c>
      <c r="S48" s="0" t="n">
        <f aca="false">(H48*(S$1/100))/365</f>
        <v>22.0844657976777</v>
      </c>
      <c r="T48" s="0" t="n">
        <f aca="false">(I48*(T$1/100))/365</f>
        <v>22.4406440465764</v>
      </c>
      <c r="U48" s="0" t="n">
        <f aca="false">(J48*(U$1/100))/365</f>
        <v>22.6290522650574</v>
      </c>
      <c r="V48" s="0" t="n">
        <f aca="false">(K48*(V$1/100))/365</f>
        <v>22.7283268883798</v>
      </c>
      <c r="W48" s="0"/>
      <c r="X48" s="0" t="n">
        <f aca="false">M48/10</f>
        <v>0.708990072885196</v>
      </c>
      <c r="Y48" s="0" t="n">
        <f aca="false">N48/10</f>
        <v>1.71091633939929</v>
      </c>
      <c r="Z48" s="0" t="n">
        <f aca="false">O48/10</f>
        <v>1.41922408934572</v>
      </c>
      <c r="AA48" s="0" t="n">
        <f aca="false">P48/10</f>
        <v>1.79591645050371</v>
      </c>
      <c r="AB48" s="0" t="n">
        <f aca="false">Q48/10</f>
        <v>2.0180265139355</v>
      </c>
      <c r="AC48" s="0" t="n">
        <f aca="false">R48/10</f>
        <v>2.14161551210586</v>
      </c>
      <c r="AD48" s="0" t="n">
        <f aca="false">S48/10</f>
        <v>2.20844657976777</v>
      </c>
      <c r="AE48" s="0" t="n">
        <f aca="false">T48/10</f>
        <v>2.24406440465764</v>
      </c>
      <c r="AF48" s="0" t="n">
        <f aca="false">U48/10</f>
        <v>2.26290522650574</v>
      </c>
      <c r="AG48" s="0" t="n">
        <f aca="false">V48/10</f>
        <v>2.27283268883798</v>
      </c>
    </row>
    <row r="49" customFormat="false" ht="15" hidden="false" customHeight="false" outlineLevel="0" collapsed="false">
      <c r="A49" s="0" t="s">
        <v>51</v>
      </c>
      <c r="B49" s="0" t="n">
        <v>2634209.2636789</v>
      </c>
      <c r="C49" s="0" t="n">
        <v>2641422.1007014</v>
      </c>
      <c r="D49" s="0" t="n">
        <v>2641428.68395873</v>
      </c>
      <c r="E49" s="0" t="n">
        <v>2641428.68996189</v>
      </c>
      <c r="F49" s="0" t="n">
        <v>2641428.68996736</v>
      </c>
      <c r="G49" s="0" t="n">
        <v>2641428.68996737</v>
      </c>
      <c r="H49" s="0" t="n">
        <v>2641428.68996737</v>
      </c>
      <c r="I49" s="0" t="n">
        <v>2641428.68996737</v>
      </c>
      <c r="J49" s="0" t="n">
        <v>2641428.68996737</v>
      </c>
      <c r="K49" s="0" t="n">
        <v>2641428.68996737</v>
      </c>
      <c r="L49" s="0"/>
      <c r="M49" s="0" t="n">
        <f aca="false">(B49*(M$1/100))/365</f>
        <v>2165.10350439362</v>
      </c>
      <c r="N49" s="0" t="n">
        <f aca="false">(C49*(N$1/100))/365</f>
        <v>1447.35457572679</v>
      </c>
      <c r="O49" s="0" t="n">
        <f aca="false">(D49*(O$1/100))/365</f>
        <v>723.679091495543</v>
      </c>
      <c r="P49" s="0" t="n">
        <f aca="false">(E49*(P$1/100))/365</f>
        <v>723.679093140244</v>
      </c>
      <c r="Q49" s="0" t="n">
        <f aca="false">(F49*(Q$1/100))/365</f>
        <v>723.679093141742</v>
      </c>
      <c r="R49" s="0" t="n">
        <f aca="false">(G49*(R$1/100))/365</f>
        <v>723.679093141745</v>
      </c>
      <c r="S49" s="0" t="n">
        <f aca="false">(H49*(S$1/100))/365</f>
        <v>723.679093141745</v>
      </c>
      <c r="T49" s="0" t="n">
        <f aca="false">(I49*(T$1/100))/365</f>
        <v>723.679093141745</v>
      </c>
      <c r="U49" s="0" t="n">
        <f aca="false">(J49*(U$1/100))/365</f>
        <v>723.679093141745</v>
      </c>
      <c r="V49" s="0" t="n">
        <f aca="false">(K49*(V$1/100))/365</f>
        <v>723.679093141745</v>
      </c>
      <c r="W49" s="0"/>
      <c r="X49" s="0" t="n">
        <f aca="false">M49/10</f>
        <v>216.510350439362</v>
      </c>
      <c r="Y49" s="0" t="n">
        <f aca="false">N49/10</f>
        <v>144.735457572679</v>
      </c>
      <c r="Z49" s="0" t="n">
        <f aca="false">O49/10</f>
        <v>72.3679091495543</v>
      </c>
      <c r="AA49" s="0" t="n">
        <f aca="false">P49/10</f>
        <v>72.3679093140244</v>
      </c>
      <c r="AB49" s="0" t="n">
        <f aca="false">Q49/10</f>
        <v>72.3679093141742</v>
      </c>
      <c r="AC49" s="0" t="n">
        <f aca="false">R49/10</f>
        <v>72.3679093141745</v>
      </c>
      <c r="AD49" s="0" t="n">
        <f aca="false">S49/10</f>
        <v>72.3679093141745</v>
      </c>
      <c r="AE49" s="0" t="n">
        <f aca="false">T49/10</f>
        <v>72.3679093141745</v>
      </c>
      <c r="AF49" s="0" t="n">
        <f aca="false">U49/10</f>
        <v>72.3679093141745</v>
      </c>
      <c r="AG49" s="0" t="n">
        <f aca="false">V49/10</f>
        <v>72.3679093141745</v>
      </c>
    </row>
    <row r="50" customFormat="false" ht="15" hidden="false" customHeight="false" outlineLevel="0" collapsed="false">
      <c r="A50" s="0" t="s">
        <v>52</v>
      </c>
      <c r="B50" s="0" t="n">
        <v>898.530972674636</v>
      </c>
      <c r="C50" s="0" t="n">
        <v>4740.16351329824</v>
      </c>
      <c r="D50" s="0" t="n">
        <v>10785.2170833128</v>
      </c>
      <c r="E50" s="0" t="n">
        <v>17611.2073924627</v>
      </c>
      <c r="F50" s="0" t="n">
        <v>24197.1621522638</v>
      </c>
      <c r="G50" s="0" t="n">
        <v>30013.2224260794</v>
      </c>
      <c r="H50" s="0" t="n">
        <v>34875.9236800576</v>
      </c>
      <c r="I50" s="0" t="n">
        <v>38798.5503982003</v>
      </c>
      <c r="J50" s="0" t="n">
        <v>41886.8366623189</v>
      </c>
      <c r="K50" s="0" t="n">
        <v>44277.4356405141</v>
      </c>
      <c r="L50" s="0"/>
      <c r="M50" s="0" t="n">
        <f aca="false">(B50*(M$1/100))/365</f>
        <v>0.738518607677783</v>
      </c>
      <c r="N50" s="0" t="n">
        <f aca="false">(C50*(N$1/100))/365</f>
        <v>2.59734987030041</v>
      </c>
      <c r="O50" s="0" t="n">
        <f aca="false">(D50*(O$1/100))/365</f>
        <v>2.95485399542816</v>
      </c>
      <c r="P50" s="0" t="n">
        <f aca="false">(E50*(P$1/100))/365</f>
        <v>4.82498832670211</v>
      </c>
      <c r="Q50" s="0" t="n">
        <f aca="false">(F50*(Q$1/100))/365</f>
        <v>6.62935949377091</v>
      </c>
      <c r="R50" s="0" t="n">
        <f aca="false">(G50*(R$1/100))/365</f>
        <v>8.22280066467929</v>
      </c>
      <c r="S50" s="0" t="n">
        <f aca="false">(H50*(S$1/100))/365</f>
        <v>9.55504758357743</v>
      </c>
      <c r="T50" s="0" t="n">
        <f aca="false">(I50*(T$1/100))/365</f>
        <v>10.6297398351234</v>
      </c>
      <c r="U50" s="0" t="n">
        <f aca="false">(J50*(U$1/100))/365</f>
        <v>11.4758456609093</v>
      </c>
      <c r="V50" s="0" t="n">
        <f aca="false">(K50*(V$1/100))/365</f>
        <v>12.1308042850724</v>
      </c>
      <c r="W50" s="0"/>
      <c r="X50" s="0" t="n">
        <f aca="false">M50/10</f>
        <v>0.0738518607677783</v>
      </c>
      <c r="Y50" s="0" t="n">
        <f aca="false">N50/10</f>
        <v>0.259734987030041</v>
      </c>
      <c r="Z50" s="0" t="n">
        <f aca="false">O50/10</f>
        <v>0.295485399542816</v>
      </c>
      <c r="AA50" s="0" t="n">
        <f aca="false">P50/10</f>
        <v>0.482498832670211</v>
      </c>
      <c r="AB50" s="0" t="n">
        <f aca="false">Q50/10</f>
        <v>0.662935949377091</v>
      </c>
      <c r="AC50" s="0" t="n">
        <f aca="false">R50/10</f>
        <v>0.822280066467929</v>
      </c>
      <c r="AD50" s="0" t="n">
        <f aca="false">S50/10</f>
        <v>0.955504758357743</v>
      </c>
      <c r="AE50" s="0" t="n">
        <f aca="false">T50/10</f>
        <v>1.06297398351234</v>
      </c>
      <c r="AF50" s="0" t="n">
        <f aca="false">U50/10</f>
        <v>1.14758456609093</v>
      </c>
      <c r="AG50" s="0" t="n">
        <f aca="false">V50/10</f>
        <v>1.21308042850724</v>
      </c>
    </row>
    <row r="51" customFormat="false" ht="15" hidden="false" customHeight="false" outlineLevel="0" collapsed="false">
      <c r="A51" s="0" t="s">
        <v>53</v>
      </c>
      <c r="B51" s="0" t="n">
        <v>216386.64683242</v>
      </c>
      <c r="C51" s="0" t="n">
        <v>330512.950765686</v>
      </c>
      <c r="D51" s="0" t="n">
        <v>360475.299755974</v>
      </c>
      <c r="E51" s="0" t="n">
        <v>367397.299362666</v>
      </c>
      <c r="F51" s="0" t="n">
        <v>368953.720268803</v>
      </c>
      <c r="G51" s="0" t="n">
        <v>369301.599429359</v>
      </c>
      <c r="H51" s="0" t="n">
        <v>369379.251388477</v>
      </c>
      <c r="I51" s="0" t="n">
        <v>369396.579357749</v>
      </c>
      <c r="J51" s="0" t="n">
        <v>369400.445823755</v>
      </c>
      <c r="K51" s="0" t="n">
        <v>369401.308552592</v>
      </c>
      <c r="L51" s="0"/>
      <c r="M51" s="0" t="n">
        <f aca="false">(B51*(M$1/100))/365</f>
        <v>177.8520384924</v>
      </c>
      <c r="N51" s="0" t="n">
        <f aca="false">(C51*(N$1/100))/365</f>
        <v>181.102986720924</v>
      </c>
      <c r="O51" s="0" t="n">
        <f aca="false">(D51*(O$1/100))/365</f>
        <v>98.7603560975271</v>
      </c>
      <c r="P51" s="0" t="n">
        <f aca="false">(E51*(P$1/100))/365</f>
        <v>100.656794345936</v>
      </c>
      <c r="Q51" s="0" t="n">
        <f aca="false">(F51*(Q$1/100))/365</f>
        <v>101.083211032549</v>
      </c>
      <c r="R51" s="0" t="n">
        <f aca="false">(G51*(R$1/100))/365</f>
        <v>101.178520391605</v>
      </c>
      <c r="S51" s="0" t="n">
        <f aca="false">(H51*(S$1/100))/365</f>
        <v>101.199794900953</v>
      </c>
      <c r="T51" s="0" t="n">
        <f aca="false">(I51*(T$1/100))/365</f>
        <v>101.204542289794</v>
      </c>
      <c r="U51" s="0" t="n">
        <f aca="false">(J51*(U$1/100))/365</f>
        <v>101.205601595549</v>
      </c>
      <c r="V51" s="0" t="n">
        <f aca="false">(K51*(V$1/100))/365</f>
        <v>101.205837959614</v>
      </c>
      <c r="W51" s="0"/>
      <c r="X51" s="0" t="n">
        <f aca="false">M51/10</f>
        <v>17.78520384924</v>
      </c>
      <c r="Y51" s="0" t="n">
        <f aca="false">N51/10</f>
        <v>18.1102986720924</v>
      </c>
      <c r="Z51" s="0" t="n">
        <f aca="false">O51/10</f>
        <v>9.87603560975271</v>
      </c>
      <c r="AA51" s="0" t="n">
        <f aca="false">P51/10</f>
        <v>10.0656794345936</v>
      </c>
      <c r="AB51" s="0" t="n">
        <f aca="false">Q51/10</f>
        <v>10.1083211032549</v>
      </c>
      <c r="AC51" s="0" t="n">
        <f aca="false">R51/10</f>
        <v>10.1178520391605</v>
      </c>
      <c r="AD51" s="0" t="n">
        <f aca="false">S51/10</f>
        <v>10.1199794900953</v>
      </c>
      <c r="AE51" s="0" t="n">
        <f aca="false">T51/10</f>
        <v>10.1204542289794</v>
      </c>
      <c r="AF51" s="0" t="n">
        <f aca="false">U51/10</f>
        <v>10.1205601595549</v>
      </c>
      <c r="AG51" s="0" t="n">
        <f aca="false">V51/10</f>
        <v>10.1205837959614</v>
      </c>
    </row>
    <row r="52" customFormat="false" ht="15" hidden="false" customHeight="false" outlineLevel="0" collapsed="false">
      <c r="A52" s="0" t="s">
        <v>54</v>
      </c>
      <c r="B52" s="0" t="n">
        <v>156566994.05971</v>
      </c>
      <c r="C52" s="0" t="n">
        <v>156995696.603136</v>
      </c>
      <c r="D52" s="0" t="n">
        <v>156996087.885949</v>
      </c>
      <c r="E52" s="0" t="n">
        <v>156996088.242753</v>
      </c>
      <c r="F52" s="0" t="n">
        <v>156996088.243078</v>
      </c>
      <c r="G52" s="0" t="n">
        <v>156996088.243079</v>
      </c>
      <c r="H52" s="0" t="n">
        <v>156996088.243079</v>
      </c>
      <c r="I52" s="0" t="n">
        <v>156996088.243079</v>
      </c>
      <c r="J52" s="0" t="n">
        <v>156996088.243079</v>
      </c>
      <c r="K52" s="0" t="n">
        <v>156996088.243079</v>
      </c>
      <c r="L52" s="0"/>
      <c r="M52" s="0" t="n">
        <f aca="false">(B52*(M$1/100))/365</f>
        <v>128685.200597022</v>
      </c>
      <c r="N52" s="0" t="n">
        <f aca="false">(C52*(N$1/100))/365</f>
        <v>86025.0392345951</v>
      </c>
      <c r="O52" s="0" t="n">
        <f aca="false">(D52*(O$1/100))/365</f>
        <v>43012.6268180682</v>
      </c>
      <c r="P52" s="0" t="n">
        <f aca="false">(E52*(P$1/100))/365</f>
        <v>43012.6269158227</v>
      </c>
      <c r="Q52" s="0" t="n">
        <f aca="false">(F52*(Q$1/100))/365</f>
        <v>43012.6269159118</v>
      </c>
      <c r="R52" s="0" t="n">
        <f aca="false">(G52*(R$1/100))/365</f>
        <v>43012.6269159121</v>
      </c>
      <c r="S52" s="0" t="n">
        <f aca="false">(H52*(S$1/100))/365</f>
        <v>43012.6269159121</v>
      </c>
      <c r="T52" s="0" t="n">
        <f aca="false">(I52*(T$1/100))/365</f>
        <v>43012.6269159121</v>
      </c>
      <c r="U52" s="0" t="n">
        <f aca="false">(J52*(U$1/100))/365</f>
        <v>43012.6269159121</v>
      </c>
      <c r="V52" s="0" t="n">
        <f aca="false">(K52*(V$1/100))/365</f>
        <v>43012.6269159121</v>
      </c>
      <c r="W52" s="0"/>
      <c r="X52" s="0" t="n">
        <f aca="false">M52/10</f>
        <v>12868.5200597022</v>
      </c>
      <c r="Y52" s="0" t="n">
        <f aca="false">N52/10</f>
        <v>8602.50392345951</v>
      </c>
      <c r="Z52" s="0" t="n">
        <f aca="false">O52/10</f>
        <v>4301.26268180682</v>
      </c>
      <c r="AA52" s="0" t="n">
        <f aca="false">P52/10</f>
        <v>4301.26269158227</v>
      </c>
      <c r="AB52" s="0" t="n">
        <f aca="false">Q52/10</f>
        <v>4301.26269159118</v>
      </c>
      <c r="AC52" s="0" t="n">
        <f aca="false">R52/10</f>
        <v>4301.26269159121</v>
      </c>
      <c r="AD52" s="0" t="n">
        <f aca="false">S52/10</f>
        <v>4301.26269159121</v>
      </c>
      <c r="AE52" s="0" t="n">
        <f aca="false">T52/10</f>
        <v>4301.26269159121</v>
      </c>
      <c r="AF52" s="0" t="n">
        <f aca="false">U52/10</f>
        <v>4301.26269159121</v>
      </c>
      <c r="AG52" s="0" t="n">
        <f aca="false">V52/10</f>
        <v>4301.26269159121</v>
      </c>
    </row>
    <row r="53" customFormat="false" ht="15" hidden="false" customHeight="false" outlineLevel="0" collapsed="false">
      <c r="A53" s="0" t="s">
        <v>55</v>
      </c>
      <c r="B53" s="0" t="n">
        <v>4519.84242634496</v>
      </c>
      <c r="C53" s="0" t="n">
        <v>25248.4864909627</v>
      </c>
      <c r="D53" s="0" t="n">
        <v>55378.5037312207</v>
      </c>
      <c r="E53" s="0" t="n">
        <v>85763.0212247296</v>
      </c>
      <c r="F53" s="0" t="n">
        <v>111739.241960086</v>
      </c>
      <c r="G53" s="0" t="n">
        <v>132063.851184197</v>
      </c>
      <c r="H53" s="0" t="n">
        <v>147160.818139013</v>
      </c>
      <c r="I53" s="0" t="n">
        <v>158020.128050967</v>
      </c>
      <c r="J53" s="0" t="n">
        <v>165672.764794731</v>
      </c>
      <c r="K53" s="0" t="n">
        <v>170994.13373377</v>
      </c>
      <c r="L53" s="0"/>
      <c r="M53" s="0" t="n">
        <f aca="false">(B53*(M$1/100))/365</f>
        <v>3.7149389805575</v>
      </c>
      <c r="N53" s="0" t="n">
        <f aca="false">(C53*(N$1/100))/365</f>
        <v>13.8347871183357</v>
      </c>
      <c r="O53" s="0" t="n">
        <f aca="false">(D53*(O$1/100))/365</f>
        <v>15.1721928030742</v>
      </c>
      <c r="P53" s="0" t="n">
        <f aca="false">(E53*(P$1/100))/365</f>
        <v>23.4967181437615</v>
      </c>
      <c r="Q53" s="0" t="n">
        <f aca="false">(F53*(Q$1/100))/365</f>
        <v>30.6134909479688</v>
      </c>
      <c r="R53" s="0" t="n">
        <f aca="false">(G53*(R$1/100))/365</f>
        <v>36.1818770367663</v>
      </c>
      <c r="S53" s="0" t="n">
        <f aca="false">(H53*(S$1/100))/365</f>
        <v>40.3180323668529</v>
      </c>
      <c r="T53" s="0" t="n">
        <f aca="false">(I53*(T$1/100))/365</f>
        <v>43.2931857673882</v>
      </c>
      <c r="U53" s="0" t="n">
        <f aca="false">(J53*(U$1/100))/365</f>
        <v>45.3897985738989</v>
      </c>
      <c r="V53" s="0" t="n">
        <f aca="false">(K53*(V$1/100))/365</f>
        <v>46.8477078722658</v>
      </c>
      <c r="W53" s="0"/>
      <c r="X53" s="0" t="n">
        <f aca="false">M53/10</f>
        <v>0.37149389805575</v>
      </c>
      <c r="Y53" s="0" t="n">
        <f aca="false">N53/10</f>
        <v>1.38347871183357</v>
      </c>
      <c r="Z53" s="0" t="n">
        <f aca="false">O53/10</f>
        <v>1.51721928030742</v>
      </c>
      <c r="AA53" s="0" t="n">
        <f aca="false">P53/10</f>
        <v>2.34967181437615</v>
      </c>
      <c r="AB53" s="0" t="n">
        <f aca="false">Q53/10</f>
        <v>3.06134909479688</v>
      </c>
      <c r="AC53" s="0" t="n">
        <f aca="false">R53/10</f>
        <v>3.61818770367663</v>
      </c>
      <c r="AD53" s="0" t="n">
        <f aca="false">S53/10</f>
        <v>4.03180323668529</v>
      </c>
      <c r="AE53" s="0" t="n">
        <f aca="false">T53/10</f>
        <v>4.32931857673882</v>
      </c>
      <c r="AF53" s="0" t="n">
        <f aca="false">U53/10</f>
        <v>4.53897985738989</v>
      </c>
      <c r="AG53" s="0" t="n">
        <f aca="false">V53/10</f>
        <v>4.68477078722658</v>
      </c>
    </row>
    <row r="54" customFormat="false" ht="15" hidden="false" customHeight="false" outlineLevel="0" collapsed="false">
      <c r="A54" s="0" t="s">
        <v>56</v>
      </c>
      <c r="B54" s="0" t="n">
        <v>220.801119439289</v>
      </c>
      <c r="C54" s="0" t="n">
        <v>1430.83389768879</v>
      </c>
      <c r="D54" s="0" t="n">
        <v>4035.54501792745</v>
      </c>
      <c r="E54" s="0" t="n">
        <v>8108.0722601354</v>
      </c>
      <c r="F54" s="0" t="n">
        <v>13542.2505232481</v>
      </c>
      <c r="G54" s="0" t="n">
        <v>20141.2826943138</v>
      </c>
      <c r="H54" s="0" t="n">
        <v>27671.603257784</v>
      </c>
      <c r="I54" s="0" t="n">
        <v>35895.2283892563</v>
      </c>
      <c r="J54" s="0" t="n">
        <v>44588.3608698661</v>
      </c>
      <c r="K54" s="0" t="n">
        <v>53551.1740347069</v>
      </c>
      <c r="L54" s="0"/>
      <c r="M54" s="0" t="n">
        <f aca="false">(B54*(M$1/100))/365</f>
        <v>0.181480372141881</v>
      </c>
      <c r="N54" s="0" t="n">
        <f aca="false">(C54*(N$1/100))/365</f>
        <v>0.784018574076049</v>
      </c>
      <c r="O54" s="0" t="n">
        <f aca="false">(D54*(O$1/100))/365</f>
        <v>1.10562877203492</v>
      </c>
      <c r="P54" s="0" t="n">
        <f aca="false">(E54*(P$1/100))/365</f>
        <v>2.22138966031107</v>
      </c>
      <c r="Q54" s="0" t="n">
        <f aca="false">(F54*(Q$1/100))/365</f>
        <v>3.7102056228077</v>
      </c>
      <c r="R54" s="0" t="n">
        <f aca="false">(G54*(R$1/100))/365</f>
        <v>5.51815964227775</v>
      </c>
      <c r="S54" s="0" t="n">
        <f aca="false">(H54*(S$1/100))/365</f>
        <v>7.58126116651617</v>
      </c>
      <c r="T54" s="0" t="n">
        <f aca="false">(I54*(T$1/100))/365</f>
        <v>9.83430914774145</v>
      </c>
      <c r="U54" s="0" t="n">
        <f aca="false">(J54*(U$1/100))/365</f>
        <v>12.2159892794154</v>
      </c>
      <c r="V54" s="0" t="n">
        <f aca="false">(K54*(V$1/100))/365</f>
        <v>14.6715545300567</v>
      </c>
      <c r="W54" s="0"/>
      <c r="X54" s="0" t="n">
        <f aca="false">M54/10</f>
        <v>0.0181480372141881</v>
      </c>
      <c r="Y54" s="0" t="n">
        <f aca="false">N54/10</f>
        <v>0.0784018574076049</v>
      </c>
      <c r="Z54" s="0" t="n">
        <f aca="false">O54/10</f>
        <v>0.110562877203492</v>
      </c>
      <c r="AA54" s="0" t="n">
        <f aca="false">P54/10</f>
        <v>0.222138966031107</v>
      </c>
      <c r="AB54" s="0" t="n">
        <f aca="false">Q54/10</f>
        <v>0.37102056228077</v>
      </c>
      <c r="AC54" s="0" t="n">
        <f aca="false">R54/10</f>
        <v>0.551815964227775</v>
      </c>
      <c r="AD54" s="0" t="n">
        <f aca="false">S54/10</f>
        <v>0.758126116651617</v>
      </c>
      <c r="AE54" s="0" t="n">
        <f aca="false">T54/10</f>
        <v>0.983430914774145</v>
      </c>
      <c r="AF54" s="0" t="n">
        <f aca="false">U54/10</f>
        <v>1.22159892794154</v>
      </c>
      <c r="AG54" s="0" t="n">
        <f aca="false">V54/10</f>
        <v>1.46715545300567</v>
      </c>
    </row>
    <row r="55" customFormat="false" ht="15" hidden="false" customHeight="false" outlineLevel="0" collapsed="false">
      <c r="A55" s="0" t="s">
        <v>57</v>
      </c>
      <c r="B55" s="0" t="n">
        <v>6757.95173532033</v>
      </c>
      <c r="C55" s="0" t="n">
        <v>17939.7503734346</v>
      </c>
      <c r="D55" s="0" t="n">
        <v>24508.5289927232</v>
      </c>
      <c r="E55" s="0" t="n">
        <v>27487.1058801274</v>
      </c>
      <c r="F55" s="0" t="n">
        <v>28725.6712447307</v>
      </c>
      <c r="G55" s="0" t="n">
        <v>29224.4073577943</v>
      </c>
      <c r="H55" s="0" t="n">
        <v>29422.7627478191</v>
      </c>
      <c r="I55" s="0" t="n">
        <v>29501.2708574711</v>
      </c>
      <c r="J55" s="0" t="n">
        <v>29532.2849031574</v>
      </c>
      <c r="K55" s="0" t="n">
        <v>29544.5275873715</v>
      </c>
      <c r="L55" s="0"/>
      <c r="M55" s="0" t="n">
        <f aca="false">(B55*(M$1/100))/365</f>
        <v>5.55448087834548</v>
      </c>
      <c r="N55" s="0" t="n">
        <f aca="false">(C55*(N$1/100))/365</f>
        <v>9.8300002046217</v>
      </c>
      <c r="O55" s="0" t="n">
        <f aca="false">(D55*(O$1/100))/365</f>
        <v>6.71466547745841</v>
      </c>
      <c r="P55" s="0" t="n">
        <f aca="false">(E55*(P$1/100))/365</f>
        <v>7.53071393976093</v>
      </c>
      <c r="Q55" s="0" t="n">
        <f aca="false">(F55*(Q$1/100))/365</f>
        <v>7.87004691636458</v>
      </c>
      <c r="R55" s="0" t="n">
        <f aca="false">(G55*(R$1/100))/365</f>
        <v>8.0066869473409</v>
      </c>
      <c r="S55" s="0" t="n">
        <f aca="false">(H55*(S$1/100))/365</f>
        <v>8.06103088981345</v>
      </c>
      <c r="T55" s="0" t="n">
        <f aca="false">(I55*(T$1/100))/365</f>
        <v>8.08253996095099</v>
      </c>
      <c r="U55" s="0" t="n">
        <f aca="false">(J55*(U$1/100))/365</f>
        <v>8.09103695976915</v>
      </c>
      <c r="V55" s="0" t="n">
        <f aca="false">(K55*(V$1/100))/365</f>
        <v>8.09439111982781</v>
      </c>
      <c r="W55" s="0"/>
      <c r="X55" s="0" t="n">
        <f aca="false">M55/10</f>
        <v>0.555448087834548</v>
      </c>
      <c r="Y55" s="0" t="n">
        <f aca="false">N55/10</f>
        <v>0.98300002046217</v>
      </c>
      <c r="Z55" s="0" t="n">
        <f aca="false">O55/10</f>
        <v>0.671466547745841</v>
      </c>
      <c r="AA55" s="0" t="n">
        <f aca="false">P55/10</f>
        <v>0.753071393976093</v>
      </c>
      <c r="AB55" s="0" t="n">
        <f aca="false">Q55/10</f>
        <v>0.787004691636458</v>
      </c>
      <c r="AC55" s="0" t="n">
        <f aca="false">R55/10</f>
        <v>0.80066869473409</v>
      </c>
      <c r="AD55" s="0" t="n">
        <f aca="false">S55/10</f>
        <v>0.806103088981345</v>
      </c>
      <c r="AE55" s="0" t="n">
        <f aca="false">T55/10</f>
        <v>0.808253996095099</v>
      </c>
      <c r="AF55" s="0" t="n">
        <f aca="false">U55/10</f>
        <v>0.809103695976915</v>
      </c>
      <c r="AG55" s="0" t="n">
        <f aca="false">V55/10</f>
        <v>0.809439111982781</v>
      </c>
    </row>
    <row r="56" customFormat="false" ht="15" hidden="false" customHeight="false" outlineLevel="0" collapsed="false">
      <c r="A56" s="0" t="s">
        <v>58</v>
      </c>
      <c r="B56" s="0" t="n">
        <v>538.057297421658</v>
      </c>
      <c r="C56" s="0" t="n">
        <v>3309.17947882289</v>
      </c>
      <c r="D56" s="0" t="n">
        <v>8923.12683251392</v>
      </c>
      <c r="E56" s="0" t="n">
        <v>17207.4257281663</v>
      </c>
      <c r="F56" s="0" t="n">
        <v>27663.2655110459</v>
      </c>
      <c r="G56" s="0" t="n">
        <v>39694.5543137062</v>
      </c>
      <c r="H56" s="0" t="n">
        <v>52723.8031810515</v>
      </c>
      <c r="I56" s="0" t="n">
        <v>66245.8073317908</v>
      </c>
      <c r="J56" s="0" t="n">
        <v>79846.9327932523</v>
      </c>
      <c r="K56" s="0" t="n">
        <v>93205.9826499844</v>
      </c>
      <c r="L56" s="0"/>
      <c r="M56" s="0" t="n">
        <f aca="false">(B56*(M$1/100))/365</f>
        <v>0.442238874593144</v>
      </c>
      <c r="N56" s="0" t="n">
        <f aca="false">(C56*(N$1/100))/365</f>
        <v>1.81324902949199</v>
      </c>
      <c r="O56" s="0" t="n">
        <f aca="false">(D56*(O$1/100))/365</f>
        <v>2.44469228288053</v>
      </c>
      <c r="P56" s="0" t="n">
        <f aca="false">(E56*(P$1/100))/365</f>
        <v>4.71436321319625</v>
      </c>
      <c r="Q56" s="0" t="n">
        <f aca="false">(F56*(Q$1/100))/365</f>
        <v>7.57897685234134</v>
      </c>
      <c r="R56" s="0" t="n">
        <f aca="false">(G56*(R$1/100))/365</f>
        <v>10.8752203599195</v>
      </c>
      <c r="S56" s="0" t="n">
        <f aca="false">(H56*(S$1/100))/365</f>
        <v>14.4448775838497</v>
      </c>
      <c r="T56" s="0" t="n">
        <f aca="false">(I56*(T$1/100))/365</f>
        <v>18.1495362552852</v>
      </c>
      <c r="U56" s="0" t="n">
        <f aca="false">(J56*(U$1/100))/365</f>
        <v>21.8758719981513</v>
      </c>
      <c r="V56" s="0" t="n">
        <f aca="false">(K56*(V$1/100))/365</f>
        <v>25.53588565753</v>
      </c>
      <c r="W56" s="0"/>
      <c r="X56" s="0" t="n">
        <f aca="false">M56/10</f>
        <v>0.0442238874593144</v>
      </c>
      <c r="Y56" s="0" t="n">
        <f aca="false">N56/10</f>
        <v>0.181324902949199</v>
      </c>
      <c r="Z56" s="0" t="n">
        <f aca="false">O56/10</f>
        <v>0.244469228288053</v>
      </c>
      <c r="AA56" s="0" t="n">
        <f aca="false">P56/10</f>
        <v>0.471436321319625</v>
      </c>
      <c r="AB56" s="0" t="n">
        <f aca="false">Q56/10</f>
        <v>0.757897685234134</v>
      </c>
      <c r="AC56" s="0" t="n">
        <f aca="false">R56/10</f>
        <v>1.08752203599195</v>
      </c>
      <c r="AD56" s="0" t="n">
        <f aca="false">S56/10</f>
        <v>1.44448775838497</v>
      </c>
      <c r="AE56" s="0" t="n">
        <f aca="false">T56/10</f>
        <v>1.81495362552852</v>
      </c>
      <c r="AF56" s="0" t="n">
        <f aca="false">U56/10</f>
        <v>2.18758719981513</v>
      </c>
      <c r="AG56" s="0" t="n">
        <f aca="false">V56/10</f>
        <v>2.553588565753</v>
      </c>
    </row>
    <row r="57" customFormat="false" ht="15" hidden="false" customHeight="false" outlineLevel="0" collapsed="false">
      <c r="A57" s="0" t="s">
        <v>59</v>
      </c>
      <c r="B57" s="0" t="n">
        <v>795.459453721422</v>
      </c>
      <c r="C57" s="0" t="n">
        <v>2828.87655088887</v>
      </c>
      <c r="D57" s="0" t="n">
        <v>4736.0910308448</v>
      </c>
      <c r="E57" s="0" t="n">
        <v>6070.24404660153</v>
      </c>
      <c r="F57" s="0" t="n">
        <v>6897.01039355301</v>
      </c>
      <c r="G57" s="0" t="n">
        <v>7380.54282154571</v>
      </c>
      <c r="H57" s="0" t="n">
        <v>7655.1003570959</v>
      </c>
      <c r="I57" s="0" t="n">
        <v>7808.58407406307</v>
      </c>
      <c r="J57" s="0" t="n">
        <v>7893.66795003635</v>
      </c>
      <c r="K57" s="0" t="n">
        <v>7940.6200248245</v>
      </c>
      <c r="L57" s="0"/>
      <c r="M57" s="0" t="n">
        <f aca="false">(B57*(M$1/100))/365</f>
        <v>0.653802290729936</v>
      </c>
      <c r="N57" s="0" t="n">
        <f aca="false">(C57*(N$1/100))/365</f>
        <v>1.55006934295281</v>
      </c>
      <c r="O57" s="0" t="n">
        <f aca="false">(D57*(O$1/100))/365</f>
        <v>1.29755918653282</v>
      </c>
      <c r="P57" s="0" t="n">
        <f aca="false">(E57*(P$1/100))/365</f>
        <v>1.66308056071275</v>
      </c>
      <c r="Q57" s="0" t="n">
        <f aca="false">(F57*(Q$1/100))/365</f>
        <v>1.88959188864466</v>
      </c>
      <c r="R57" s="0" t="n">
        <f aca="false">(G57*(R$1/100))/365</f>
        <v>2.02206652645088</v>
      </c>
      <c r="S57" s="0" t="n">
        <f aca="false">(H57*(S$1/100))/365</f>
        <v>2.09728776906737</v>
      </c>
      <c r="T57" s="0" t="n">
        <f aca="false">(I57*(T$1/100))/365</f>
        <v>2.13933810248303</v>
      </c>
      <c r="U57" s="0" t="n">
        <f aca="false">(J57*(U$1/100))/365</f>
        <v>2.16264875343462</v>
      </c>
      <c r="V57" s="0" t="n">
        <f aca="false">(K57*(V$1/100))/365</f>
        <v>2.17551233556836</v>
      </c>
      <c r="W57" s="0"/>
      <c r="X57" s="0" t="n">
        <f aca="false">M57/10</f>
        <v>0.0653802290729936</v>
      </c>
      <c r="Y57" s="0" t="n">
        <f aca="false">N57/10</f>
        <v>0.155006934295281</v>
      </c>
      <c r="Z57" s="0" t="n">
        <f aca="false">O57/10</f>
        <v>0.129755918653282</v>
      </c>
      <c r="AA57" s="0" t="n">
        <f aca="false">P57/10</f>
        <v>0.166308056071275</v>
      </c>
      <c r="AB57" s="0" t="n">
        <f aca="false">Q57/10</f>
        <v>0.188959188864466</v>
      </c>
      <c r="AC57" s="0" t="n">
        <f aca="false">R57/10</f>
        <v>0.202206652645088</v>
      </c>
      <c r="AD57" s="0" t="n">
        <f aca="false">S57/10</f>
        <v>0.209728776906737</v>
      </c>
      <c r="AE57" s="0" t="n">
        <f aca="false">T57/10</f>
        <v>0.213933810248303</v>
      </c>
      <c r="AF57" s="0" t="n">
        <f aca="false">U57/10</f>
        <v>0.216264875343462</v>
      </c>
      <c r="AG57" s="0" t="n">
        <f aca="false">V57/10</f>
        <v>0.217551233556836</v>
      </c>
    </row>
    <row r="58" customFormat="false" ht="15" hidden="false" customHeight="false" outlineLevel="0" collapsed="false">
      <c r="A58" s="0" t="s">
        <v>60</v>
      </c>
      <c r="B58" s="0" t="n">
        <v>22480.8832388313</v>
      </c>
      <c r="C58" s="0" t="n">
        <v>87258.7603101782</v>
      </c>
      <c r="D58" s="0" t="n">
        <v>151373.545730713</v>
      </c>
      <c r="E58" s="0" t="n">
        <v>197364.763789159</v>
      </c>
      <c r="F58" s="0" t="n">
        <v>226229.279301551</v>
      </c>
      <c r="G58" s="0" t="n">
        <v>243223.600616922</v>
      </c>
      <c r="H58" s="0" t="n">
        <v>252907.826328847</v>
      </c>
      <c r="I58" s="0" t="n">
        <v>258332.026294853</v>
      </c>
      <c r="J58" s="0" t="n">
        <v>261342.116566362</v>
      </c>
      <c r="K58" s="0" t="n">
        <v>263004.143042521</v>
      </c>
      <c r="L58" s="0"/>
      <c r="M58" s="0" t="n">
        <f aca="false">(B58*(M$1/100))/365</f>
        <v>18.4774382784915</v>
      </c>
      <c r="N58" s="0" t="n">
        <f aca="false">(C58*(N$1/100))/365</f>
        <v>47.8130193480428</v>
      </c>
      <c r="O58" s="0" t="n">
        <f aca="false">(D58*(O$1/100))/365</f>
        <v>41.4722043097844</v>
      </c>
      <c r="P58" s="0" t="n">
        <f aca="false">(E58*(P$1/100))/365</f>
        <v>54.0725380244271</v>
      </c>
      <c r="Q58" s="0" t="n">
        <f aca="false">(F58*(Q$1/100))/365</f>
        <v>61.9806244661784</v>
      </c>
      <c r="R58" s="0" t="n">
        <f aca="false">(G58*(R$1/100))/365</f>
        <v>66.6366029087458</v>
      </c>
      <c r="S58" s="0" t="n">
        <f aca="false">(H58*(S$1/100))/365</f>
        <v>69.2898154325608</v>
      </c>
      <c r="T58" s="0" t="n">
        <f aca="false">(I58*(T$1/100))/365</f>
        <v>70.7758976150282</v>
      </c>
      <c r="U58" s="0" t="n">
        <f aca="false">(J58*(U$1/100))/365</f>
        <v>71.6005798811951</v>
      </c>
      <c r="V58" s="0" t="n">
        <f aca="false">(K58*(V$1/100))/365</f>
        <v>72.0559296006907</v>
      </c>
      <c r="W58" s="0"/>
      <c r="X58" s="0" t="n">
        <f aca="false">M58/10</f>
        <v>1.84774382784915</v>
      </c>
      <c r="Y58" s="0" t="n">
        <f aca="false">N58/10</f>
        <v>4.78130193480428</v>
      </c>
      <c r="Z58" s="0" t="n">
        <f aca="false">O58/10</f>
        <v>4.14722043097844</v>
      </c>
      <c r="AA58" s="0" t="n">
        <f aca="false">P58/10</f>
        <v>5.40725380244271</v>
      </c>
      <c r="AB58" s="0" t="n">
        <f aca="false">Q58/10</f>
        <v>6.19806244661784</v>
      </c>
      <c r="AC58" s="0" t="n">
        <f aca="false">R58/10</f>
        <v>6.66366029087458</v>
      </c>
      <c r="AD58" s="0" t="n">
        <f aca="false">S58/10</f>
        <v>6.92898154325608</v>
      </c>
      <c r="AE58" s="0" t="n">
        <f aca="false">T58/10</f>
        <v>7.07758976150282</v>
      </c>
      <c r="AF58" s="0" t="n">
        <f aca="false">U58/10</f>
        <v>7.16005798811951</v>
      </c>
      <c r="AG58" s="0" t="n">
        <f aca="false">V58/10</f>
        <v>7.20559296006907</v>
      </c>
    </row>
    <row r="59" customFormat="false" ht="15" hidden="false" customHeight="false" outlineLevel="0" collapsed="false">
      <c r="A59" s="0" t="s">
        <v>61</v>
      </c>
      <c r="B59" s="0" t="n">
        <v>395.474736290067</v>
      </c>
      <c r="C59" s="0" t="n">
        <v>2094.32368887315</v>
      </c>
      <c r="D59" s="0" t="n">
        <v>4781.41836844391</v>
      </c>
      <c r="E59" s="0" t="n">
        <v>7830.95977558953</v>
      </c>
      <c r="F59" s="0" t="n">
        <v>10787.4682409726</v>
      </c>
      <c r="G59" s="0" t="n">
        <v>13410.3690813982</v>
      </c>
      <c r="H59" s="0" t="n">
        <v>15612.9322270211</v>
      </c>
      <c r="I59" s="0" t="n">
        <v>17397.1099346442</v>
      </c>
      <c r="J59" s="0" t="n">
        <v>18807.4057025722</v>
      </c>
      <c r="K59" s="0" t="n">
        <v>19903.2809848172</v>
      </c>
      <c r="L59" s="0"/>
      <c r="M59" s="0" t="n">
        <f aca="false">(B59*(M$1/100))/365</f>
        <v>0.325047728457589</v>
      </c>
      <c r="N59" s="0" t="n">
        <f aca="false">(C59*(N$1/100))/365</f>
        <v>1.14757462404008</v>
      </c>
      <c r="O59" s="0" t="n">
        <f aca="false">(D59*(O$1/100))/365</f>
        <v>1.30997763519011</v>
      </c>
      <c r="P59" s="0" t="n">
        <f aca="false">(E59*(P$1/100))/365</f>
        <v>2.14546843166836</v>
      </c>
      <c r="Q59" s="0" t="n">
        <f aca="false">(F59*(Q$1/100))/365</f>
        <v>2.9554707509514</v>
      </c>
      <c r="R59" s="0" t="n">
        <f aca="false">(G59*(R$1/100))/365</f>
        <v>3.67407372093101</v>
      </c>
      <c r="S59" s="0" t="n">
        <f aca="false">(H59*(S$1/100))/365</f>
        <v>4.27751567863592</v>
      </c>
      <c r="T59" s="0" t="n">
        <f aca="false">(I59*(T$1/100))/365</f>
        <v>4.76633148894362</v>
      </c>
      <c r="U59" s="0" t="n">
        <f aca="false">(J59*(U$1/100))/365</f>
        <v>5.15271389111567</v>
      </c>
      <c r="V59" s="0" t="n">
        <f aca="false">(K59*(V$1/100))/365</f>
        <v>5.45295369447047</v>
      </c>
      <c r="W59" s="0"/>
      <c r="X59" s="0" t="n">
        <f aca="false">M59/10</f>
        <v>0.0325047728457589</v>
      </c>
      <c r="Y59" s="0" t="n">
        <f aca="false">N59/10</f>
        <v>0.114757462404008</v>
      </c>
      <c r="Z59" s="0" t="n">
        <f aca="false">O59/10</f>
        <v>0.130997763519011</v>
      </c>
      <c r="AA59" s="0" t="n">
        <f aca="false">P59/10</f>
        <v>0.214546843166836</v>
      </c>
      <c r="AB59" s="0" t="n">
        <f aca="false">Q59/10</f>
        <v>0.29554707509514</v>
      </c>
      <c r="AC59" s="0" t="n">
        <f aca="false">R59/10</f>
        <v>0.367407372093101</v>
      </c>
      <c r="AD59" s="0" t="n">
        <f aca="false">S59/10</f>
        <v>0.427751567863592</v>
      </c>
      <c r="AE59" s="0" t="n">
        <f aca="false">T59/10</f>
        <v>0.476633148894362</v>
      </c>
      <c r="AF59" s="0" t="n">
        <f aca="false">U59/10</f>
        <v>0.515271389111567</v>
      </c>
      <c r="AG59" s="0" t="n">
        <f aca="false">V59/10</f>
        <v>0.545295369447047</v>
      </c>
    </row>
    <row r="60" customFormat="false" ht="15" hidden="false" customHeight="false" outlineLevel="0" collapsed="false">
      <c r="A60" s="0" t="s">
        <v>62</v>
      </c>
      <c r="B60" s="0" t="n">
        <v>196.024060939893</v>
      </c>
      <c r="C60" s="0" t="n">
        <v>897.791774588188</v>
      </c>
      <c r="D60" s="0" t="n">
        <v>1874.58896491428</v>
      </c>
      <c r="E60" s="0" t="n">
        <v>2879.22497178966</v>
      </c>
      <c r="F60" s="0" t="n">
        <v>3776.51818377069</v>
      </c>
      <c r="G60" s="0" t="n">
        <v>4517.69643955482</v>
      </c>
      <c r="H60" s="0" t="n">
        <v>5101.55456402433</v>
      </c>
      <c r="I60" s="0" t="n">
        <v>5547.70297453451</v>
      </c>
      <c r="J60" s="0" t="n">
        <v>5881.80473569255</v>
      </c>
      <c r="K60" s="0" t="n">
        <v>6128.58955291478</v>
      </c>
      <c r="L60" s="0"/>
      <c r="M60" s="0" t="n">
        <f aca="false">(B60*(M$1/100))/365</f>
        <v>0.161115666525939</v>
      </c>
      <c r="N60" s="0" t="n">
        <f aca="false">(C60*(N$1/100))/365</f>
        <v>0.491940698404487</v>
      </c>
      <c r="O60" s="0" t="n">
        <f aca="false">(D60*(O$1/100))/365</f>
        <v>0.513586017784734</v>
      </c>
      <c r="P60" s="0" t="n">
        <f aca="false">(E60*(P$1/100))/365</f>
        <v>0.788828759394427</v>
      </c>
      <c r="Q60" s="0" t="n">
        <f aca="false">(F60*(Q$1/100))/365</f>
        <v>1.03466251610156</v>
      </c>
      <c r="R60" s="0" t="n">
        <f aca="false">(G60*(R$1/100))/365</f>
        <v>1.23772505193283</v>
      </c>
      <c r="S60" s="0" t="n">
        <f aca="false">(H60*(S$1/100))/365</f>
        <v>1.39768618192447</v>
      </c>
      <c r="T60" s="0" t="n">
        <f aca="false">(I60*(T$1/100))/365</f>
        <v>1.51991862316014</v>
      </c>
      <c r="U60" s="0" t="n">
        <f aca="false">(J60*(U$1/100))/365</f>
        <v>1.61145335224453</v>
      </c>
      <c r="V60" s="0" t="n">
        <f aca="false">(K60*(V$1/100))/365</f>
        <v>1.67906563093556</v>
      </c>
      <c r="W60" s="0"/>
      <c r="X60" s="0" t="n">
        <f aca="false">M60/10</f>
        <v>0.0161115666525939</v>
      </c>
      <c r="Y60" s="0" t="n">
        <f aca="false">N60/10</f>
        <v>0.0491940698404487</v>
      </c>
      <c r="Z60" s="0" t="n">
        <f aca="false">O60/10</f>
        <v>0.0513586017784734</v>
      </c>
      <c r="AA60" s="0" t="n">
        <f aca="false">P60/10</f>
        <v>0.0788828759394427</v>
      </c>
      <c r="AB60" s="0" t="n">
        <f aca="false">Q60/10</f>
        <v>0.103466251610156</v>
      </c>
      <c r="AC60" s="0" t="n">
        <f aca="false">R60/10</f>
        <v>0.123772505193283</v>
      </c>
      <c r="AD60" s="0" t="n">
        <f aca="false">S60/10</f>
        <v>0.139768618192447</v>
      </c>
      <c r="AE60" s="0" t="n">
        <f aca="false">T60/10</f>
        <v>0.151991862316014</v>
      </c>
      <c r="AF60" s="0" t="n">
        <f aca="false">U60/10</f>
        <v>0.161145335224453</v>
      </c>
      <c r="AG60" s="0" t="n">
        <f aca="false">V60/10</f>
        <v>0.167906563093556</v>
      </c>
    </row>
    <row r="63" customFormat="false" ht="15" hidden="false" customHeight="false" outlineLevel="0" collapsed="false">
      <c r="A63" s="2" t="s">
        <v>334</v>
      </c>
      <c r="L63" s="1" t="s">
        <v>335</v>
      </c>
      <c r="M63" s="0" t="n">
        <v>1</v>
      </c>
      <c r="N63" s="0" t="n">
        <v>5</v>
      </c>
      <c r="W63" s="0"/>
    </row>
    <row r="64" customFormat="false" ht="15" hidden="false" customHeight="false" outlineLevel="0" collapsed="false">
      <c r="A64" s="0" t="s">
        <v>3</v>
      </c>
      <c r="B64" s="0" t="n">
        <v>1</v>
      </c>
      <c r="C64" s="0" t="n">
        <v>2</v>
      </c>
      <c r="D64" s="0" t="n">
        <v>3</v>
      </c>
      <c r="E64" s="0" t="n">
        <v>4</v>
      </c>
      <c r="F64" s="0" t="n">
        <v>5</v>
      </c>
      <c r="G64" s="0" t="n">
        <v>6</v>
      </c>
      <c r="H64" s="0" t="n">
        <v>7</v>
      </c>
      <c r="I64" s="0" t="n">
        <v>8</v>
      </c>
      <c r="J64" s="0" t="n">
        <v>9</v>
      </c>
      <c r="K64" s="0" t="n">
        <v>10</v>
      </c>
      <c r="L64" s="0"/>
      <c r="M64" s="2" t="n">
        <v>30</v>
      </c>
      <c r="N64" s="2" t="n">
        <v>20</v>
      </c>
      <c r="O64" s="2" t="n">
        <v>10</v>
      </c>
      <c r="P64" s="2" t="n">
        <v>10</v>
      </c>
      <c r="Q64" s="2" t="n">
        <v>10</v>
      </c>
      <c r="R64" s="2" t="n">
        <v>10</v>
      </c>
      <c r="S64" s="2" t="n">
        <v>10</v>
      </c>
      <c r="T64" s="2" t="n">
        <v>10</v>
      </c>
      <c r="U64" s="2" t="n">
        <v>10</v>
      </c>
      <c r="V64" s="2" t="n">
        <v>10</v>
      </c>
      <c r="W64" s="0"/>
      <c r="X64" s="2" t="n">
        <v>0.1</v>
      </c>
    </row>
    <row r="65" customFormat="false" ht="15" hidden="false" customHeight="false" outlineLevel="0" collapsed="false">
      <c r="A65" s="12" t="s">
        <v>4</v>
      </c>
      <c r="B65" s="0" t="n">
        <v>21.5835042579235</v>
      </c>
      <c r="C65" s="0" t="n">
        <v>47.252724385477</v>
      </c>
      <c r="D65" s="0" t="n">
        <v>78.8934097385356</v>
      </c>
      <c r="E65" s="0" t="n">
        <v>113.024752271031</v>
      </c>
      <c r="F65" s="0" t="n">
        <v>146.992765079648</v>
      </c>
      <c r="G65" s="0" t="n">
        <v>179.05459072037</v>
      </c>
      <c r="H65" s="0" t="n">
        <v>208.224756605383</v>
      </c>
      <c r="I65" s="0" t="n">
        <v>234.069816953948</v>
      </c>
      <c r="J65" s="0" t="n">
        <v>256.523562638595</v>
      </c>
      <c r="K65" s="0" t="n">
        <v>275.743679195781</v>
      </c>
      <c r="L65" s="1" t="n">
        <v>5</v>
      </c>
      <c r="M65" s="0" t="n">
        <f aca="false">(B65*($L$65/100))/365</f>
        <v>0.00295664441889363</v>
      </c>
      <c r="N65" s="0" t="n">
        <f aca="false">(C65*($L$65/100))/365</f>
        <v>0.00647297594321603</v>
      </c>
      <c r="O65" s="0" t="n">
        <f aca="false">(D65*($L$65/100))/365</f>
        <v>0.0108073164025391</v>
      </c>
      <c r="P65" s="0" t="n">
        <f aca="false">(E65*($L$65/100))/365</f>
        <v>0.0154828427768536</v>
      </c>
      <c r="Q65" s="0" t="n">
        <f aca="false">(F65*($L$65/100))/365</f>
        <v>0.0201359952163901</v>
      </c>
      <c r="R65" s="0" t="n">
        <f aca="false">(G65*($L$65/100))/365</f>
        <v>0.0245280261260781</v>
      </c>
      <c r="S65" s="0" t="n">
        <f aca="false">(H65*($L$65/100))/365</f>
        <v>0.0285239392610114</v>
      </c>
      <c r="T65" s="0" t="n">
        <f aca="false">(I65*($L$65/100))/365</f>
        <v>0.0320643584868422</v>
      </c>
      <c r="U65" s="0" t="n">
        <f aca="false">(J65*($L$65/100))/365</f>
        <v>0.0351402140600815</v>
      </c>
      <c r="V65" s="0" t="n">
        <f aca="false">(K65*($L$65/100))/365</f>
        <v>0.0377731067391481</v>
      </c>
      <c r="W65" s="2" t="n">
        <v>2</v>
      </c>
      <c r="X65" s="0" t="n">
        <f aca="false">M65*$W$65</f>
        <v>0.00591328883778726</v>
      </c>
      <c r="Y65" s="0" t="n">
        <f aca="false">N65*$W$65</f>
        <v>0.0129459518864321</v>
      </c>
      <c r="Z65" s="0" t="n">
        <f aca="false">O65*$W$65</f>
        <v>0.0216146328050782</v>
      </c>
      <c r="AA65" s="0" t="n">
        <f aca="false">P65*$W$65</f>
        <v>0.0309656855537071</v>
      </c>
      <c r="AB65" s="0" t="n">
        <f aca="false">Q65*$W$65</f>
        <v>0.0402719904327803</v>
      </c>
      <c r="AC65" s="0" t="n">
        <f aca="false">R65*$W$65</f>
        <v>0.0490560522521562</v>
      </c>
      <c r="AD65" s="0" t="n">
        <f aca="false">S65*$W$65</f>
        <v>0.0570478785220227</v>
      </c>
      <c r="AE65" s="0" t="n">
        <f aca="false">T65*$W$65</f>
        <v>0.0641287169736844</v>
      </c>
      <c r="AF65" s="0" t="n">
        <f aca="false">U65*$W$65</f>
        <v>0.070280428120163</v>
      </c>
      <c r="AG65" s="0" t="n">
        <f aca="false">V65*$W$65</f>
        <v>0.0755462134782962</v>
      </c>
    </row>
    <row r="66" customFormat="false" ht="15" hidden="false" customHeight="false" outlineLevel="0" collapsed="false">
      <c r="A66" s="0" t="s">
        <v>5</v>
      </c>
      <c r="B66" s="0" t="n">
        <v>852265.471491855</v>
      </c>
      <c r="C66" s="0" t="n">
        <v>2331317.00862233</v>
      </c>
      <c r="D66" s="0" t="n">
        <v>3894973.33483391</v>
      </c>
      <c r="E66" s="0" t="n">
        <v>5074546.06139877</v>
      </c>
      <c r="F66" s="0" t="n">
        <v>5865766.5527672</v>
      </c>
      <c r="G66" s="0" t="n">
        <v>6365769.02968448</v>
      </c>
      <c r="H66" s="0" t="n">
        <v>6671700.36937765</v>
      </c>
      <c r="I66" s="0" t="n">
        <v>6855530.7248815</v>
      </c>
      <c r="J66" s="0" t="n">
        <v>6964856.18730125</v>
      </c>
      <c r="K66" s="0" t="n">
        <v>7029486.00218366</v>
      </c>
      <c r="L66" s="0"/>
      <c r="M66" s="0" t="n">
        <f aca="false">(B66*(M$1/100))/365</f>
        <v>700.49216834947</v>
      </c>
      <c r="N66" s="0" t="n">
        <f aca="false">(C66*(N$1/100))/365</f>
        <v>1277.4339773273</v>
      </c>
      <c r="O66" s="0" t="n">
        <f aca="false">(D66*(O$1/100))/365</f>
        <v>1067.11598214628</v>
      </c>
      <c r="P66" s="0" t="n">
        <f aca="false">(E66*(P$1/100))/365</f>
        <v>1390.28659216405</v>
      </c>
      <c r="Q66" s="0" t="n">
        <f aca="false">(F66*(Q$1/100))/365</f>
        <v>1607.05932952526</v>
      </c>
      <c r="R66" s="0" t="n">
        <f aca="false">(G66*(R$1/100))/365</f>
        <v>1744.0463095026</v>
      </c>
      <c r="S66" s="0" t="n">
        <f aca="false">(H66*(S$1/100))/365</f>
        <v>1827.86311489799</v>
      </c>
      <c r="T66" s="0" t="n">
        <f aca="false">(I66*(T$1/100))/365</f>
        <v>1878.22759585795</v>
      </c>
      <c r="U66" s="0" t="n">
        <f aca="false">(J66*(U$1/100))/365</f>
        <v>1908.17977734281</v>
      </c>
      <c r="V66" s="0" t="n">
        <f aca="false">(K66*(V$1/100))/365</f>
        <v>1925.88657594073</v>
      </c>
      <c r="W66" s="0"/>
      <c r="X66" s="0" t="n">
        <f aca="false">M66/10</f>
        <v>70.049216834947</v>
      </c>
      <c r="Y66" s="0" t="n">
        <f aca="false">N66/10</f>
        <v>127.74339773273</v>
      </c>
      <c r="Z66" s="0" t="n">
        <f aca="false">O66/10</f>
        <v>106.711598214628</v>
      </c>
      <c r="AA66" s="0" t="n">
        <f aca="false">P66/10</f>
        <v>139.028659216405</v>
      </c>
      <c r="AB66" s="0" t="n">
        <f aca="false">Q66/10</f>
        <v>160.705932952526</v>
      </c>
      <c r="AC66" s="0" t="n">
        <f aca="false">R66/10</f>
        <v>174.40463095026</v>
      </c>
      <c r="AD66" s="0" t="n">
        <f aca="false">S66/10</f>
        <v>182.786311489799</v>
      </c>
      <c r="AE66" s="0" t="n">
        <f aca="false">T66/10</f>
        <v>187.822759585795</v>
      </c>
      <c r="AF66" s="0" t="n">
        <f aca="false">U66/10</f>
        <v>190.817977734281</v>
      </c>
      <c r="AG66" s="0" t="n">
        <f aca="false">V66/10</f>
        <v>192.588657594073</v>
      </c>
    </row>
    <row r="67" customFormat="false" ht="15" hidden="false" customHeight="false" outlineLevel="0" collapsed="false">
      <c r="A67" s="0" t="s">
        <v>6</v>
      </c>
      <c r="B67" s="0" t="n">
        <v>976156.084953096</v>
      </c>
      <c r="C67" s="0" t="n">
        <v>2614830.29380193</v>
      </c>
      <c r="D67" s="0" t="n">
        <v>4088814.85630103</v>
      </c>
      <c r="E67" s="0" t="n">
        <v>5144971.04281719</v>
      </c>
      <c r="F67" s="0" t="n">
        <v>5827872.85408952</v>
      </c>
      <c r="G67" s="0" t="n">
        <v>6247016.40986345</v>
      </c>
      <c r="H67" s="0" t="n">
        <v>6497172.68804672</v>
      </c>
      <c r="I67" s="0" t="n">
        <v>6644175.85804418</v>
      </c>
      <c r="J67" s="0" t="n">
        <v>6729810.43307724</v>
      </c>
      <c r="K67" s="0" t="n">
        <v>6779448.50044141</v>
      </c>
      <c r="L67" s="0"/>
      <c r="M67" s="0" t="n">
        <f aca="false">(B67*(M$1/100))/365</f>
        <v>802.320069824463</v>
      </c>
      <c r="N67" s="0" t="n">
        <f aca="false">(C67*(N$1/100))/365</f>
        <v>1432.78372263119</v>
      </c>
      <c r="O67" s="0" t="n">
        <f aca="false">(D67*(O$1/100))/365</f>
        <v>1120.22324830165</v>
      </c>
      <c r="P67" s="0" t="n">
        <f aca="false">(E67*(P$1/100))/365</f>
        <v>1409.58110762115</v>
      </c>
      <c r="Q67" s="0" t="n">
        <f aca="false">(F67*(Q$1/100))/365</f>
        <v>1596.6774942711</v>
      </c>
      <c r="R67" s="0" t="n">
        <f aca="false">(G67*(R$1/100))/365</f>
        <v>1711.51134516807</v>
      </c>
      <c r="S67" s="0" t="n">
        <f aca="false">(H67*(S$1/100))/365</f>
        <v>1780.04731179362</v>
      </c>
      <c r="T67" s="0" t="n">
        <f aca="false">(I67*(T$1/100))/365</f>
        <v>1820.32215288882</v>
      </c>
      <c r="U67" s="0" t="n">
        <f aca="false">(J67*(U$1/100))/365</f>
        <v>1843.78368029513</v>
      </c>
      <c r="V67" s="0" t="n">
        <f aca="false">(K67*(V$1/100))/365</f>
        <v>1857.38315080587</v>
      </c>
      <c r="W67" s="0"/>
      <c r="X67" s="0" t="n">
        <f aca="false">M67/10</f>
        <v>80.2320069824463</v>
      </c>
      <c r="Y67" s="0" t="n">
        <f aca="false">N67/10</f>
        <v>143.278372263119</v>
      </c>
      <c r="Z67" s="0" t="n">
        <f aca="false">O67/10</f>
        <v>112.022324830165</v>
      </c>
      <c r="AA67" s="0" t="n">
        <f aca="false">P67/10</f>
        <v>140.958110762115</v>
      </c>
      <c r="AB67" s="0" t="n">
        <f aca="false">Q67/10</f>
        <v>159.66774942711</v>
      </c>
      <c r="AC67" s="0" t="n">
        <f aca="false">R67/10</f>
        <v>171.151134516807</v>
      </c>
      <c r="AD67" s="0" t="n">
        <f aca="false">S67/10</f>
        <v>178.004731179362</v>
      </c>
      <c r="AE67" s="0" t="n">
        <f aca="false">T67/10</f>
        <v>182.032215288882</v>
      </c>
      <c r="AF67" s="0" t="n">
        <f aca="false">U67/10</f>
        <v>184.378368029513</v>
      </c>
      <c r="AG67" s="0" t="n">
        <f aca="false">V67/10</f>
        <v>185.738315080587</v>
      </c>
    </row>
    <row r="68" customFormat="false" ht="15" hidden="false" customHeight="false" outlineLevel="0" collapsed="false">
      <c r="A68" s="0" t="s">
        <v>7</v>
      </c>
      <c r="B68" s="0" t="n">
        <v>1372.22188805617</v>
      </c>
      <c r="C68" s="0" t="n">
        <v>4773.51614046158</v>
      </c>
      <c r="D68" s="0" t="n">
        <v>9250.91838169431</v>
      </c>
      <c r="E68" s="0" t="n">
        <v>13860.9489445138</v>
      </c>
      <c r="F68" s="0" t="n">
        <v>18055.8878902464</v>
      </c>
      <c r="G68" s="0" t="n">
        <v>21609.504790141</v>
      </c>
      <c r="H68" s="0" t="n">
        <v>24487.7208754656</v>
      </c>
      <c r="I68" s="0" t="n">
        <v>26750.9732105394</v>
      </c>
      <c r="J68" s="0" t="n">
        <v>28495.2023864472</v>
      </c>
      <c r="K68" s="0" t="n">
        <v>29820.754516296</v>
      </c>
      <c r="L68" s="0"/>
      <c r="M68" s="0" t="n">
        <f aca="false">(B68*(M$1/100))/365</f>
        <v>1.12785360662151</v>
      </c>
      <c r="N68" s="0" t="n">
        <f aca="false">(C68*(N$1/100))/365</f>
        <v>2.6156252824447</v>
      </c>
      <c r="O68" s="0" t="n">
        <f aca="false">(D68*(O$1/100))/365</f>
        <v>2.53449818676556</v>
      </c>
      <c r="P68" s="0" t="n">
        <f aca="false">(E68*(P$1/100))/365</f>
        <v>3.7975202587709</v>
      </c>
      <c r="Q68" s="0" t="n">
        <f aca="false">(F68*(Q$1/100))/365</f>
        <v>4.94681860006751</v>
      </c>
      <c r="R68" s="0" t="n">
        <f aca="false">(G68*(R$1/100))/365</f>
        <v>5.92041227127151</v>
      </c>
      <c r="S68" s="0" t="n">
        <f aca="false">(H68*(S$1/100))/365</f>
        <v>6.70896462341523</v>
      </c>
      <c r="T68" s="0" t="n">
        <f aca="false">(I68*(T$1/100))/365</f>
        <v>7.32903375631217</v>
      </c>
      <c r="U68" s="0" t="n">
        <f aca="false">(J68*(U$1/100))/365</f>
        <v>7.80690476341019</v>
      </c>
      <c r="V68" s="0" t="n">
        <f aca="false">(K68*(V$1/100))/365</f>
        <v>8.17006973049206</v>
      </c>
      <c r="W68" s="0"/>
      <c r="X68" s="0" t="n">
        <f aca="false">M68/10</f>
        <v>0.112785360662151</v>
      </c>
      <c r="Y68" s="0" t="n">
        <f aca="false">N68/10</f>
        <v>0.26156252824447</v>
      </c>
      <c r="Z68" s="0" t="n">
        <f aca="false">O68/10</f>
        <v>0.253449818676556</v>
      </c>
      <c r="AA68" s="0" t="n">
        <f aca="false">P68/10</f>
        <v>0.37975202587709</v>
      </c>
      <c r="AB68" s="0" t="n">
        <f aca="false">Q68/10</f>
        <v>0.494681860006751</v>
      </c>
      <c r="AC68" s="0" t="n">
        <f aca="false">R68/10</f>
        <v>0.592041227127151</v>
      </c>
      <c r="AD68" s="0" t="n">
        <f aca="false">S68/10</f>
        <v>0.670896462341523</v>
      </c>
      <c r="AE68" s="0" t="n">
        <f aca="false">T68/10</f>
        <v>0.732903375631216</v>
      </c>
      <c r="AF68" s="0" t="n">
        <f aca="false">U68/10</f>
        <v>0.780690476341019</v>
      </c>
      <c r="AG68" s="0" t="n">
        <f aca="false">V68/10</f>
        <v>0.817006973049205</v>
      </c>
    </row>
    <row r="69" customFormat="false" ht="15" hidden="false" customHeight="false" outlineLevel="0" collapsed="false">
      <c r="A69" s="13" t="s">
        <v>8</v>
      </c>
      <c r="B69" s="0" t="n">
        <v>629642.472698115</v>
      </c>
      <c r="C69" s="0" t="n">
        <v>639268.066036317</v>
      </c>
      <c r="D69" s="0" t="n">
        <v>639330.697149742</v>
      </c>
      <c r="E69" s="0" t="n">
        <v>639331.102621134</v>
      </c>
      <c r="F69" s="0" t="n">
        <v>639331.105246054</v>
      </c>
      <c r="G69" s="0" t="n">
        <v>639331.105263047</v>
      </c>
      <c r="H69" s="0" t="n">
        <v>639331.105263157</v>
      </c>
      <c r="I69" s="0" t="n">
        <v>639331.105263158</v>
      </c>
      <c r="J69" s="0" t="n">
        <v>639331.105263158</v>
      </c>
      <c r="K69" s="0" t="n">
        <v>639331.105263158</v>
      </c>
      <c r="L69" s="1" t="n">
        <v>1</v>
      </c>
      <c r="M69" s="0" t="n">
        <f aca="false">(B69*($M63/100))/365</f>
        <v>17.2504787040579</v>
      </c>
      <c r="N69" s="0" t="n">
        <f aca="false">(C69*($M63/100))/365</f>
        <v>17.5141935900361</v>
      </c>
      <c r="O69" s="0" t="n">
        <f aca="false">(D69*($M63/100))/365</f>
        <v>17.5159095109518</v>
      </c>
      <c r="P69" s="0" t="n">
        <f aca="false">(E69*($M63/100))/365</f>
        <v>17.5159206197571</v>
      </c>
      <c r="Q69" s="0" t="n">
        <f aca="false">(F69*($M63/100))/365</f>
        <v>17.5159206916727</v>
      </c>
      <c r="R69" s="0" t="n">
        <f aca="false">(G69*($M63/100))/365</f>
        <v>17.5159206921383</v>
      </c>
      <c r="S69" s="0" t="n">
        <f aca="false">(H69*($M63/100))/365</f>
        <v>17.5159206921413</v>
      </c>
      <c r="T69" s="0" t="n">
        <f aca="false">(I69*($M63/100))/365</f>
        <v>17.5159206921413</v>
      </c>
      <c r="U69" s="0" t="n">
        <f aca="false">(J69*($M63/100))/365</f>
        <v>17.5159206921413</v>
      </c>
      <c r="V69" s="0" t="n">
        <f aca="false">(K69*($M63/100))/365</f>
        <v>17.5159206921413</v>
      </c>
      <c r="W69" s="2" t="n">
        <v>10</v>
      </c>
      <c r="X69" s="0" t="n">
        <f aca="false">M69*10</f>
        <v>172.504787040579</v>
      </c>
      <c r="Y69" s="0" t="n">
        <f aca="false">N69*10</f>
        <v>175.141935900361</v>
      </c>
      <c r="Z69" s="0" t="n">
        <f aca="false">O69*10</f>
        <v>175.159095109518</v>
      </c>
      <c r="AA69" s="0" t="n">
        <f aca="false">P69*10</f>
        <v>175.159206197571</v>
      </c>
      <c r="AB69" s="0" t="n">
        <f aca="false">Q69*10</f>
        <v>175.159206916727</v>
      </c>
      <c r="AC69" s="0" t="n">
        <f aca="false">R69*10</f>
        <v>175.159206921383</v>
      </c>
      <c r="AD69" s="0" t="n">
        <f aca="false">S69*10</f>
        <v>175.159206921413</v>
      </c>
      <c r="AE69" s="0" t="n">
        <f aca="false">T69*10</f>
        <v>175.159206921413</v>
      </c>
      <c r="AF69" s="0" t="n">
        <f aca="false">U69*10</f>
        <v>175.159206921413</v>
      </c>
      <c r="AG69" s="0" t="n">
        <f aca="false">V69*10</f>
        <v>175.159206921413</v>
      </c>
    </row>
    <row r="70" customFormat="false" ht="15" hidden="false" customHeight="false" outlineLevel="0" collapsed="false">
      <c r="A70" s="0" t="s">
        <v>9</v>
      </c>
      <c r="B70" s="0" t="n">
        <v>556.800503525756</v>
      </c>
      <c r="C70" s="0" t="n">
        <v>1514.64012142585</v>
      </c>
      <c r="D70" s="0" t="n">
        <v>2084.4180850887</v>
      </c>
      <c r="E70" s="0" t="n">
        <v>2344.5416704915</v>
      </c>
      <c r="F70" s="0" t="n">
        <v>2453.23826744665</v>
      </c>
      <c r="G70" s="0" t="n">
        <v>2497.18835434963</v>
      </c>
      <c r="H70" s="0" t="n">
        <v>2514.73443928023</v>
      </c>
      <c r="I70" s="0" t="n">
        <v>2521.70446685839</v>
      </c>
      <c r="J70" s="0" t="n">
        <v>2524.46780650004</v>
      </c>
      <c r="K70" s="0" t="n">
        <v>2525.56250923076</v>
      </c>
      <c r="L70" s="1" t="n">
        <v>5</v>
      </c>
      <c r="M70" s="0" t="n">
        <f aca="false">(B70*($L$70/100))/365</f>
        <v>0.0762740415788707</v>
      </c>
      <c r="N70" s="0" t="n">
        <f aca="false">(C70*($L$70/100))/365</f>
        <v>0.207484948140527</v>
      </c>
      <c r="O70" s="0" t="n">
        <f aca="false">(D70*($L$70/100))/365</f>
        <v>0.285536723984753</v>
      </c>
      <c r="P70" s="0" t="n">
        <f aca="false">(E70*($L$70/100))/365</f>
        <v>0.321170091848151</v>
      </c>
      <c r="Q70" s="0" t="n">
        <f aca="false">(F70*($L$70/100))/365</f>
        <v>0.336060036636527</v>
      </c>
      <c r="R70" s="0" t="n">
        <f aca="false">(G70*($L$70/100))/365</f>
        <v>0.342080596486251</v>
      </c>
      <c r="S70" s="0" t="n">
        <f aca="false">(H70*($L$70/100))/365</f>
        <v>0.344484169764415</v>
      </c>
      <c r="T70" s="0" t="n">
        <f aca="false">(I70*($L$70/100))/365</f>
        <v>0.345438968062793</v>
      </c>
      <c r="U70" s="0" t="n">
        <f aca="false">(J70*($L$70/100))/365</f>
        <v>0.345817507739731</v>
      </c>
      <c r="V70" s="0" t="n">
        <f aca="false">(K70*($L$70/100))/365</f>
        <v>0.345967467017912</v>
      </c>
      <c r="W70" s="0"/>
      <c r="X70" s="0" t="n">
        <f aca="false">M70/10</f>
        <v>0.00762740415788707</v>
      </c>
      <c r="Y70" s="0" t="n">
        <f aca="false">N70/10</f>
        <v>0.0207484948140527</v>
      </c>
      <c r="Z70" s="0" t="n">
        <f aca="false">O70/10</f>
        <v>0.0285536723984753</v>
      </c>
      <c r="AA70" s="0" t="n">
        <f aca="false">P70/10</f>
        <v>0.0321170091848151</v>
      </c>
      <c r="AB70" s="0" t="n">
        <f aca="false">Q70/10</f>
        <v>0.0336060036636527</v>
      </c>
      <c r="AC70" s="0" t="n">
        <f aca="false">R70/10</f>
        <v>0.0342080596486251</v>
      </c>
      <c r="AD70" s="0" t="n">
        <f aca="false">S70/10</f>
        <v>0.0344484169764415</v>
      </c>
      <c r="AE70" s="0" t="n">
        <f aca="false">T70/10</f>
        <v>0.0345438968062793</v>
      </c>
      <c r="AF70" s="0" t="n">
        <f aca="false">U70/10</f>
        <v>0.0345817507739731</v>
      </c>
      <c r="AG70" s="0" t="n">
        <f aca="false">V70/10</f>
        <v>0.0345967467017912</v>
      </c>
    </row>
    <row r="71" customFormat="false" ht="15" hidden="false" customHeight="false" outlineLevel="0" collapsed="false">
      <c r="A71" s="0" t="s">
        <v>10</v>
      </c>
      <c r="B71" s="0" t="n">
        <v>2601.12212056255</v>
      </c>
      <c r="C71" s="0" t="n">
        <v>10052.7790176878</v>
      </c>
      <c r="D71" s="0" t="n">
        <v>16834.0596962892</v>
      </c>
      <c r="E71" s="0" t="n">
        <v>21300.9717185414</v>
      </c>
      <c r="F71" s="0" t="n">
        <v>23891.4438131654</v>
      </c>
      <c r="G71" s="0" t="n">
        <v>25309.0146396311</v>
      </c>
      <c r="H71" s="0" t="n">
        <v>26063.1787013505</v>
      </c>
      <c r="I71" s="0" t="n">
        <v>26458.7754910503</v>
      </c>
      <c r="J71" s="0" t="n">
        <v>26664.800228275</v>
      </c>
      <c r="K71" s="0" t="n">
        <v>26771.702364278</v>
      </c>
      <c r="L71" s="1" t="n">
        <v>5</v>
      </c>
      <c r="M71" s="0" t="n">
        <f aca="false">(B71*($L$71/100))/365</f>
        <v>0.356318098707199</v>
      </c>
      <c r="N71" s="0" t="n">
        <f aca="false">(C71*($L$71/100))/365</f>
        <v>1.37709301612162</v>
      </c>
      <c r="O71" s="0" t="n">
        <f aca="false">(D71*($L$71/100))/365</f>
        <v>2.30603557483414</v>
      </c>
      <c r="P71" s="0" t="n">
        <f aca="false">(E71*($L$71/100))/365</f>
        <v>2.91794133130704</v>
      </c>
      <c r="Q71" s="0" t="n">
        <f aca="false">(F71*($L$71/100))/365</f>
        <v>3.27280052235142</v>
      </c>
      <c r="R71" s="0" t="n">
        <f aca="false">(G71*($L$71/100))/365</f>
        <v>3.46698830679878</v>
      </c>
      <c r="S71" s="0" t="n">
        <f aca="false">(H71*($L$71/100))/365</f>
        <v>3.57029845223979</v>
      </c>
      <c r="T71" s="0" t="n">
        <f aca="false">(I71*($L$71/100))/365</f>
        <v>3.62448979329456</v>
      </c>
      <c r="U71" s="0" t="n">
        <f aca="false">(J71*($L$71/100))/365</f>
        <v>3.65271236003767</v>
      </c>
      <c r="V71" s="0" t="n">
        <f aca="false">(K71*($L$71/100))/365</f>
        <v>3.66735648825726</v>
      </c>
      <c r="W71" s="0"/>
      <c r="X71" s="0" t="n">
        <f aca="false">M71/10</f>
        <v>0.0356318098707199</v>
      </c>
      <c r="Y71" s="0" t="n">
        <f aca="false">N71/10</f>
        <v>0.137709301612162</v>
      </c>
      <c r="Z71" s="0" t="n">
        <f aca="false">O71/10</f>
        <v>0.230603557483414</v>
      </c>
      <c r="AA71" s="0" t="n">
        <f aca="false">P71/10</f>
        <v>0.291794133130704</v>
      </c>
      <c r="AB71" s="0" t="n">
        <f aca="false">Q71/10</f>
        <v>0.327280052235142</v>
      </c>
      <c r="AC71" s="0" t="n">
        <f aca="false">R71/10</f>
        <v>0.346698830679878</v>
      </c>
      <c r="AD71" s="0" t="n">
        <f aca="false">S71/10</f>
        <v>0.357029845223979</v>
      </c>
      <c r="AE71" s="0" t="n">
        <f aca="false">T71/10</f>
        <v>0.362448979329456</v>
      </c>
      <c r="AF71" s="0" t="n">
        <f aca="false">U71/10</f>
        <v>0.365271236003767</v>
      </c>
      <c r="AG71" s="0" t="n">
        <f aca="false">V71/10</f>
        <v>0.366735648825726</v>
      </c>
    </row>
    <row r="72" customFormat="false" ht="15" hidden="false" customHeight="false" outlineLevel="0" collapsed="false">
      <c r="A72" s="0" t="s">
        <v>11</v>
      </c>
      <c r="B72" s="0" t="n">
        <v>372.428945255184</v>
      </c>
      <c r="C72" s="0" t="n">
        <v>983.180905295938</v>
      </c>
      <c r="D72" s="0" t="n">
        <v>1370.16262755408</v>
      </c>
      <c r="E72" s="0" t="n">
        <v>1560.52380198534</v>
      </c>
      <c r="F72" s="0" t="n">
        <v>1646.11347183547</v>
      </c>
      <c r="G72" s="0" t="n">
        <v>1683.25416567296</v>
      </c>
      <c r="H72" s="0" t="n">
        <v>1699.13742946706</v>
      </c>
      <c r="I72" s="0" t="n">
        <v>1705.88859854604</v>
      </c>
      <c r="J72" s="0" t="n">
        <v>1708.75081362328</v>
      </c>
      <c r="K72" s="0" t="n">
        <v>1709.96295791017</v>
      </c>
      <c r="L72" s="1" t="n">
        <v>5</v>
      </c>
      <c r="M72" s="0" t="n">
        <f aca="false">(B72*($L$72/100))/365</f>
        <v>0.0510176637335869</v>
      </c>
      <c r="N72" s="0" t="n">
        <f aca="false">(C72*($L$72/100))/365</f>
        <v>0.134682315793964</v>
      </c>
      <c r="O72" s="0" t="n">
        <f aca="false">(D72*($L$72/100))/365</f>
        <v>0.187693510623847</v>
      </c>
      <c r="P72" s="0" t="n">
        <f aca="false">(E72*($L$72/100))/365</f>
        <v>0.213770383833608</v>
      </c>
      <c r="Q72" s="0" t="n">
        <f aca="false">(F72*($L$72/100))/365</f>
        <v>0.225494996141845</v>
      </c>
      <c r="R72" s="0" t="n">
        <f aca="false">(G72*($L$72/100))/365</f>
        <v>0.230582762420953</v>
      </c>
      <c r="S72" s="0" t="n">
        <f aca="false">(H72*($L$72/100))/365</f>
        <v>0.232758551981789</v>
      </c>
      <c r="T72" s="0" t="n">
        <f aca="false">(I72*($L$72/100))/365</f>
        <v>0.233683369663841</v>
      </c>
      <c r="U72" s="0" t="n">
        <f aca="false">(J72*($L$72/100))/365</f>
        <v>0.234075453920997</v>
      </c>
      <c r="V72" s="0" t="n">
        <f aca="false">(K72*($L$72/100))/365</f>
        <v>0.234241501083585</v>
      </c>
      <c r="W72" s="0"/>
      <c r="X72" s="0" t="n">
        <f aca="false">M72/10</f>
        <v>0.00510176637335869</v>
      </c>
      <c r="Y72" s="0" t="n">
        <f aca="false">N72/10</f>
        <v>0.0134682315793964</v>
      </c>
      <c r="Z72" s="0" t="n">
        <f aca="false">O72/10</f>
        <v>0.0187693510623847</v>
      </c>
      <c r="AA72" s="0" t="n">
        <f aca="false">P72/10</f>
        <v>0.0213770383833608</v>
      </c>
      <c r="AB72" s="0" t="n">
        <f aca="false">Q72/10</f>
        <v>0.0225494996141845</v>
      </c>
      <c r="AC72" s="0" t="n">
        <f aca="false">R72/10</f>
        <v>0.0230582762420953</v>
      </c>
      <c r="AD72" s="0" t="n">
        <f aca="false">S72/10</f>
        <v>0.0232758551981789</v>
      </c>
      <c r="AE72" s="0" t="n">
        <f aca="false">T72/10</f>
        <v>0.0233683369663841</v>
      </c>
      <c r="AF72" s="0" t="n">
        <f aca="false">U72/10</f>
        <v>0.0234075453920997</v>
      </c>
      <c r="AG72" s="0" t="n">
        <f aca="false">V72/10</f>
        <v>0.0234241501083585</v>
      </c>
    </row>
    <row r="73" customFormat="false" ht="15" hidden="false" customHeight="false" outlineLevel="0" collapsed="false">
      <c r="A73" s="13" t="s">
        <v>12</v>
      </c>
      <c r="B73" s="0" t="n">
        <v>485585088.705125</v>
      </c>
      <c r="C73" s="0" t="n">
        <v>485585088.951593</v>
      </c>
      <c r="D73" s="0" t="n">
        <v>485585088.951593</v>
      </c>
      <c r="E73" s="0" t="n">
        <v>485585088.951593</v>
      </c>
      <c r="F73" s="0" t="n">
        <v>485585088.951593</v>
      </c>
      <c r="G73" s="0" t="n">
        <v>485585088.951593</v>
      </c>
      <c r="H73" s="0" t="n">
        <v>485585088.951593</v>
      </c>
      <c r="I73" s="0" t="n">
        <v>485585088.951593</v>
      </c>
      <c r="J73" s="0" t="n">
        <v>485585088.951593</v>
      </c>
      <c r="K73" s="0" t="n">
        <v>485585088.951593</v>
      </c>
      <c r="L73" s="1" t="n">
        <v>1</v>
      </c>
      <c r="M73" s="0" t="n">
        <f aca="false">(B73*($M63/100))/365</f>
        <v>13303.7010604144</v>
      </c>
      <c r="N73" s="0" t="n">
        <f aca="false">(C73*($M63/100))/365</f>
        <v>13303.7010671669</v>
      </c>
      <c r="O73" s="0" t="n">
        <f aca="false">(D73*($M63/100))/365</f>
        <v>13303.7010671669</v>
      </c>
      <c r="P73" s="0" t="n">
        <f aca="false">(E73*($M63/100))/365</f>
        <v>13303.7010671669</v>
      </c>
      <c r="Q73" s="0" t="n">
        <f aca="false">(F73*($M63/100))/365</f>
        <v>13303.7010671669</v>
      </c>
      <c r="R73" s="0" t="n">
        <f aca="false">(G73*($M63/100))/365</f>
        <v>13303.7010671669</v>
      </c>
      <c r="S73" s="0" t="n">
        <f aca="false">(H73*($M63/100))/365</f>
        <v>13303.7010671669</v>
      </c>
      <c r="T73" s="0" t="n">
        <f aca="false">(I73*($M63/100))/365</f>
        <v>13303.7010671669</v>
      </c>
      <c r="U73" s="0" t="n">
        <f aca="false">(J73*($M63/100))/365</f>
        <v>13303.7010671669</v>
      </c>
      <c r="V73" s="0" t="n">
        <f aca="false">(K73*($M63/100))/365</f>
        <v>13303.7010671669</v>
      </c>
      <c r="W73" s="2" t="n">
        <v>10</v>
      </c>
      <c r="X73" s="0" t="n">
        <f aca="false">M73*10</f>
        <v>133037.010604144</v>
      </c>
      <c r="Y73" s="0" t="n">
        <f aca="false">N73*10</f>
        <v>133037.010671669</v>
      </c>
      <c r="Z73" s="0" t="n">
        <f aca="false">O73*10</f>
        <v>133037.010671669</v>
      </c>
      <c r="AA73" s="0" t="n">
        <f aca="false">P73*10</f>
        <v>133037.010671669</v>
      </c>
      <c r="AB73" s="0" t="n">
        <f aca="false">Q73*10</f>
        <v>133037.010671669</v>
      </c>
      <c r="AC73" s="0" t="n">
        <f aca="false">R73*10</f>
        <v>133037.010671669</v>
      </c>
      <c r="AD73" s="0" t="n">
        <f aca="false">S73*10</f>
        <v>133037.010671669</v>
      </c>
      <c r="AE73" s="0" t="n">
        <f aca="false">T73*10</f>
        <v>133037.010671669</v>
      </c>
      <c r="AF73" s="0" t="n">
        <f aca="false">U73*10</f>
        <v>133037.010671669</v>
      </c>
      <c r="AG73" s="0" t="n">
        <f aca="false">V73*10</f>
        <v>133037.010671669</v>
      </c>
    </row>
    <row r="74" customFormat="false" ht="15" hidden="false" customHeight="false" outlineLevel="0" collapsed="false">
      <c r="A74" s="12" t="s">
        <v>13</v>
      </c>
      <c r="B74" s="0" t="n">
        <v>7180.79938598688</v>
      </c>
      <c r="C74" s="0" t="n">
        <v>38959.6588337097</v>
      </c>
      <c r="D74" s="0" t="n">
        <v>87542.0991149813</v>
      </c>
      <c r="E74" s="0" t="n">
        <v>140222.101035144</v>
      </c>
      <c r="F74" s="0" t="n">
        <v>188924.637196478</v>
      </c>
      <c r="G74" s="0" t="n">
        <v>230149.946264909</v>
      </c>
      <c r="H74" s="0" t="n">
        <v>263226.79544123</v>
      </c>
      <c r="I74" s="0" t="n">
        <v>288868.833011978</v>
      </c>
      <c r="J74" s="0" t="n">
        <v>308297.568064311</v>
      </c>
      <c r="K74" s="0" t="n">
        <v>322790.846969795</v>
      </c>
      <c r="L74" s="1" t="n">
        <v>20</v>
      </c>
      <c r="M74" s="0" t="n">
        <f aca="false">(B74*($L$74/100))/365</f>
        <v>3.9346845950613</v>
      </c>
      <c r="N74" s="0" t="n">
        <f aca="false">(C74*($L$74/100))/365</f>
        <v>21.3477582650464</v>
      </c>
      <c r="O74" s="0" t="n">
        <f aca="false">(D74*($L$74/100))/365</f>
        <v>47.968273487661</v>
      </c>
      <c r="P74" s="0" t="n">
        <f aca="false">(E74*($L$74/100))/365</f>
        <v>76.8340279644625</v>
      </c>
      <c r="Q74" s="0" t="n">
        <f aca="false">(F74*($L$74/100))/365</f>
        <v>103.520349148755</v>
      </c>
      <c r="R74" s="0" t="n">
        <f aca="false">(G74*($L$74/100))/365</f>
        <v>126.10955959721</v>
      </c>
      <c r="S74" s="0" t="n">
        <f aca="false">(H74*($L$74/100))/365</f>
        <v>144.233860515743</v>
      </c>
      <c r="T74" s="0" t="n">
        <f aca="false">(I74*($L$74/100))/365</f>
        <v>158.284292061358</v>
      </c>
      <c r="U74" s="0" t="n">
        <f aca="false">(J74*($L$74/100))/365</f>
        <v>168.930174281814</v>
      </c>
      <c r="V74" s="0" t="n">
        <f aca="false">(K74*($L$74/100))/365</f>
        <v>176.871696969751</v>
      </c>
      <c r="W74" s="2" t="n">
        <v>1</v>
      </c>
      <c r="X74" s="0" t="n">
        <f aca="false">M74/$W$74</f>
        <v>3.9346845950613</v>
      </c>
      <c r="Y74" s="0" t="n">
        <f aca="false">N74/$W$74</f>
        <v>21.3477582650464</v>
      </c>
      <c r="Z74" s="0" t="n">
        <f aca="false">O74/$W$74</f>
        <v>47.968273487661</v>
      </c>
      <c r="AA74" s="0" t="n">
        <f aca="false">P74/$W$74</f>
        <v>76.8340279644625</v>
      </c>
      <c r="AB74" s="0" t="n">
        <f aca="false">Q74/$W$74</f>
        <v>103.520349148755</v>
      </c>
      <c r="AC74" s="0" t="n">
        <f aca="false">R74/$W$74</f>
        <v>126.10955959721</v>
      </c>
      <c r="AD74" s="0" t="n">
        <f aca="false">S74/$W$74</f>
        <v>144.233860515743</v>
      </c>
      <c r="AE74" s="0" t="n">
        <f aca="false">T74/$W$74</f>
        <v>158.284292061358</v>
      </c>
      <c r="AF74" s="0" t="n">
        <f aca="false">U74/$W$74</f>
        <v>168.930174281814</v>
      </c>
      <c r="AG74" s="0" t="n">
        <f aca="false">V74/$W$74</f>
        <v>176.871696969751</v>
      </c>
    </row>
    <row r="75" customFormat="false" ht="15" hidden="false" customHeight="false" outlineLevel="0" collapsed="false">
      <c r="A75" s="0" t="s">
        <v>14</v>
      </c>
      <c r="B75" s="0" t="n">
        <v>50845.6791469789</v>
      </c>
      <c r="C75" s="0" t="n">
        <v>109590.948103661</v>
      </c>
      <c r="D75" s="0" t="n">
        <v>131935.044656623</v>
      </c>
      <c r="E75" s="0" t="n">
        <v>138730.346343876</v>
      </c>
      <c r="F75" s="0" t="n">
        <v>140682.412003543</v>
      </c>
      <c r="G75" s="0" t="n">
        <v>141234.493697241</v>
      </c>
      <c r="H75" s="0" t="n">
        <v>141389.954671008</v>
      </c>
      <c r="I75" s="0" t="n">
        <v>141433.677572821</v>
      </c>
      <c r="J75" s="0" t="n">
        <v>141445.970280234</v>
      </c>
      <c r="K75" s="0" t="n">
        <v>141449.426045424</v>
      </c>
      <c r="L75" s="1" t="n">
        <v>20</v>
      </c>
      <c r="M75" s="0" t="n">
        <f aca="false">(B75*($L$75/100))/365</f>
        <v>27.8606461079336</v>
      </c>
      <c r="N75" s="0" t="n">
        <f aca="false">(C75*($L$75/100))/365</f>
        <v>60.0498345773485</v>
      </c>
      <c r="O75" s="0" t="n">
        <f aca="false">(D75*($L$75/100))/365</f>
        <v>72.293175154314</v>
      </c>
      <c r="P75" s="0" t="n">
        <f aca="false">(E75*($L$75/100))/365</f>
        <v>76.0166281336307</v>
      </c>
      <c r="Q75" s="0" t="n">
        <f aca="false">(F75*($L$75/100))/365</f>
        <v>77.0862531526263</v>
      </c>
      <c r="R75" s="0" t="n">
        <f aca="false">(G75*($L$75/100))/365</f>
        <v>77.3887636697211</v>
      </c>
      <c r="S75" s="0" t="n">
        <f aca="false">(H75*($L$75/100))/365</f>
        <v>77.4739477649359</v>
      </c>
      <c r="T75" s="0" t="n">
        <f aca="false">(I75*($L$75/100))/365</f>
        <v>77.497905519354</v>
      </c>
      <c r="U75" s="0" t="n">
        <f aca="false">(J75*($L$75/100))/365</f>
        <v>77.5046412494433</v>
      </c>
      <c r="V75" s="0" t="n">
        <f aca="false">(K75*($L$75/100))/365</f>
        <v>77.5065348194104</v>
      </c>
      <c r="W75" s="0"/>
      <c r="X75" s="0" t="n">
        <f aca="false">M75/10</f>
        <v>2.78606461079336</v>
      </c>
      <c r="Y75" s="0" t="n">
        <f aca="false">N75/10</f>
        <v>6.00498345773485</v>
      </c>
      <c r="Z75" s="0" t="n">
        <f aca="false">O75/10</f>
        <v>7.2293175154314</v>
      </c>
      <c r="AA75" s="0" t="n">
        <f aca="false">P75/10</f>
        <v>7.60166281336307</v>
      </c>
      <c r="AB75" s="0" t="n">
        <f aca="false">Q75/10</f>
        <v>7.70862531526263</v>
      </c>
      <c r="AC75" s="0" t="n">
        <f aca="false">R75/10</f>
        <v>7.73887636697211</v>
      </c>
      <c r="AD75" s="0" t="n">
        <f aca="false">S75/10</f>
        <v>7.74739477649359</v>
      </c>
      <c r="AE75" s="0" t="n">
        <f aca="false">T75/10</f>
        <v>7.7497905519354</v>
      </c>
      <c r="AF75" s="0" t="n">
        <f aca="false">U75/10</f>
        <v>7.75046412494433</v>
      </c>
      <c r="AG75" s="0" t="n">
        <f aca="false">V75/10</f>
        <v>7.75065348194104</v>
      </c>
    </row>
    <row r="76" customFormat="false" ht="15" hidden="false" customHeight="false" outlineLevel="0" collapsed="false">
      <c r="A76" s="0" t="s">
        <v>15</v>
      </c>
      <c r="B76" s="0" t="n">
        <v>5514.11439371535</v>
      </c>
      <c r="C76" s="0" t="n">
        <v>11051.335472998</v>
      </c>
      <c r="D76" s="0" t="n">
        <v>12938.1299547242</v>
      </c>
      <c r="E76" s="0" t="n">
        <v>13463.2236549095</v>
      </c>
      <c r="F76" s="0" t="n">
        <v>13602.465567069</v>
      </c>
      <c r="G76" s="0" t="n">
        <v>13638.9370785893</v>
      </c>
      <c r="H76" s="0" t="n">
        <v>13648.4595688864</v>
      </c>
      <c r="I76" s="0" t="n">
        <v>13650.9437664515</v>
      </c>
      <c r="J76" s="0" t="n">
        <v>13651.5916956703</v>
      </c>
      <c r="K76" s="0" t="n">
        <v>13651.7606792261</v>
      </c>
      <c r="L76" s="1" t="n">
        <v>5</v>
      </c>
      <c r="M76" s="0" t="n">
        <f aca="false">(B76*($L$76/100))/365</f>
        <v>0.75535813612539</v>
      </c>
      <c r="N76" s="0" t="n">
        <f aca="false">(C76*($L$76/100))/365</f>
        <v>1.51388157164356</v>
      </c>
      <c r="O76" s="0" t="n">
        <f aca="false">(D76*($L$76/100))/365</f>
        <v>1.7723465691403</v>
      </c>
      <c r="P76" s="0" t="n">
        <f aca="false">(E76*($L$76/100))/365</f>
        <v>1.8442772130013</v>
      </c>
      <c r="Q76" s="0" t="n">
        <f aca="false">(F76*($L$76/100))/365</f>
        <v>1.8633514475437</v>
      </c>
      <c r="R76" s="0" t="n">
        <f aca="false">(G76*($L$76/100))/365</f>
        <v>1.86834754501223</v>
      </c>
      <c r="S76" s="0" t="n">
        <f aca="false">(H76*($L$76/100))/365</f>
        <v>1.86965199573786</v>
      </c>
      <c r="T76" s="0" t="n">
        <f aca="false">(I76*($L$76/100))/365</f>
        <v>1.86999229677418</v>
      </c>
      <c r="U76" s="0" t="n">
        <f aca="false">(J76*($L$76/100))/365</f>
        <v>1.87008105420141</v>
      </c>
      <c r="V76" s="0" t="n">
        <f aca="false">(K76*($L$76/100))/365</f>
        <v>1.87010420263371</v>
      </c>
      <c r="W76" s="0"/>
      <c r="X76" s="0" t="n">
        <f aca="false">M76/10</f>
        <v>0.0755358136125391</v>
      </c>
      <c r="Y76" s="0" t="n">
        <f aca="false">N76/10</f>
        <v>0.151388157164356</v>
      </c>
      <c r="Z76" s="0" t="n">
        <f aca="false">O76/10</f>
        <v>0.17723465691403</v>
      </c>
      <c r="AA76" s="0" t="n">
        <f aca="false">P76/10</f>
        <v>0.18442772130013</v>
      </c>
      <c r="AB76" s="0" t="n">
        <f aca="false">Q76/10</f>
        <v>0.18633514475437</v>
      </c>
      <c r="AC76" s="0" t="n">
        <f aca="false">R76/10</f>
        <v>0.186834754501223</v>
      </c>
      <c r="AD76" s="0" t="n">
        <f aca="false">S76/10</f>
        <v>0.186965199573786</v>
      </c>
      <c r="AE76" s="0" t="n">
        <f aca="false">T76/10</f>
        <v>0.186999229677418</v>
      </c>
      <c r="AF76" s="0" t="n">
        <f aca="false">U76/10</f>
        <v>0.187008105420141</v>
      </c>
      <c r="AG76" s="0" t="n">
        <f aca="false">V76/10</f>
        <v>0.187010420263371</v>
      </c>
    </row>
    <row r="77" customFormat="false" ht="15" hidden="false" customHeight="false" outlineLevel="0" collapsed="false">
      <c r="A77" s="0" t="s">
        <v>16</v>
      </c>
      <c r="B77" s="0" t="n">
        <v>2708916.34892973</v>
      </c>
      <c r="C77" s="0" t="n">
        <v>2950524.50023086</v>
      </c>
      <c r="D77" s="0" t="n">
        <v>2959155.97419972</v>
      </c>
      <c r="E77" s="0" t="n">
        <v>2959455.50258159</v>
      </c>
      <c r="F77" s="0" t="n">
        <v>2959465.88636369</v>
      </c>
      <c r="G77" s="0" t="n">
        <v>2959466.24632686</v>
      </c>
      <c r="H77" s="0" t="n">
        <v>2959466.25880529</v>
      </c>
      <c r="I77" s="0" t="n">
        <v>2959466.25923787</v>
      </c>
      <c r="J77" s="0" t="n">
        <v>2959466.25925286</v>
      </c>
      <c r="K77" s="0" t="n">
        <v>2959466.25925338</v>
      </c>
      <c r="L77" s="1" t="n">
        <v>1</v>
      </c>
      <c r="M77" s="0" t="n">
        <f aca="false">(B77*($L$77/100))/365</f>
        <v>74.2168862720474</v>
      </c>
      <c r="N77" s="0" t="n">
        <f aca="false">(C77*($L$77/100))/365</f>
        <v>80.8362876775578</v>
      </c>
      <c r="O77" s="0" t="n">
        <f aca="false">(D77*($L$77/100))/365</f>
        <v>81.0727664164307</v>
      </c>
      <c r="P77" s="0" t="n">
        <f aca="false">(E77*($L$77/100))/365</f>
        <v>81.0809726734682</v>
      </c>
      <c r="Q77" s="0" t="n">
        <f aca="false">(F77*($L$77/100))/365</f>
        <v>81.081257160649</v>
      </c>
      <c r="R77" s="0" t="n">
        <f aca="false">(G77*($L$77/100))/365</f>
        <v>81.0812670226537</v>
      </c>
      <c r="S77" s="0" t="n">
        <f aca="false">(H77*($L$77/100))/365</f>
        <v>81.0812673645285</v>
      </c>
      <c r="T77" s="0" t="n">
        <f aca="false">(I77*($L$77/100))/365</f>
        <v>81.08126737638</v>
      </c>
      <c r="U77" s="0" t="n">
        <f aca="false">(J77*($L$77/100))/365</f>
        <v>81.0812673767907</v>
      </c>
      <c r="V77" s="0" t="n">
        <f aca="false">(K77*($L$77/100))/365</f>
        <v>81.0812673768049</v>
      </c>
      <c r="W77" s="2" t="n">
        <v>2</v>
      </c>
      <c r="X77" s="0" t="n">
        <f aca="false">M77*$W$77</f>
        <v>148.433772544095</v>
      </c>
      <c r="Y77" s="0" t="n">
        <f aca="false">N77*$W$77</f>
        <v>161.672575355116</v>
      </c>
      <c r="Z77" s="0" t="n">
        <f aca="false">O77*$W$77</f>
        <v>162.145532832861</v>
      </c>
      <c r="AA77" s="0" t="n">
        <f aca="false">P77*$W$77</f>
        <v>162.161945346936</v>
      </c>
      <c r="AB77" s="0" t="n">
        <f aca="false">Q77*$W$77</f>
        <v>162.162514321298</v>
      </c>
      <c r="AC77" s="0" t="n">
        <f aca="false">R77*$W$77</f>
        <v>162.162534045307</v>
      </c>
      <c r="AD77" s="0" t="n">
        <f aca="false">S77*$W$77</f>
        <v>162.162534729057</v>
      </c>
      <c r="AE77" s="0" t="n">
        <f aca="false">T77*$W$77</f>
        <v>162.16253475276</v>
      </c>
      <c r="AF77" s="0" t="n">
        <f aca="false">U77*$W$77</f>
        <v>162.162534753581</v>
      </c>
      <c r="AG77" s="0" t="n">
        <f aca="false">V77*$W$77</f>
        <v>162.16253475361</v>
      </c>
    </row>
    <row r="78" customFormat="false" ht="15" hidden="false" customHeight="false" outlineLevel="0" collapsed="false">
      <c r="A78" s="0" t="s">
        <v>17</v>
      </c>
      <c r="B78" s="0" t="n">
        <v>1002.12780342364</v>
      </c>
      <c r="C78" s="0" t="n">
        <v>4130.34261633698</v>
      </c>
      <c r="D78" s="0" t="n">
        <v>7384.32723476595</v>
      </c>
      <c r="E78" s="0" t="n">
        <v>9798.81288893075</v>
      </c>
      <c r="F78" s="0" t="n">
        <v>11353.7871238382</v>
      </c>
      <c r="G78" s="0" t="n">
        <v>12288.9862868975</v>
      </c>
      <c r="H78" s="0" t="n">
        <v>12831.89927273</v>
      </c>
      <c r="I78" s="0" t="n">
        <v>13141.1750120632</v>
      </c>
      <c r="J78" s="0" t="n">
        <v>13315.5524963868</v>
      </c>
      <c r="K78" s="0" t="n">
        <v>13413.3158313046</v>
      </c>
      <c r="L78" s="1" t="n">
        <v>5</v>
      </c>
      <c r="M78" s="0" t="n">
        <f aca="false">(B78*($L$78/100))/365</f>
        <v>0.13727778129091</v>
      </c>
      <c r="N78" s="0" t="n">
        <f aca="false">(C78*($L$78/100))/365</f>
        <v>0.565800358402326</v>
      </c>
      <c r="O78" s="0" t="n">
        <f aca="false">(D78*($L$78/100))/365</f>
        <v>1.01155167599534</v>
      </c>
      <c r="P78" s="0" t="n">
        <f aca="false">(E78*($L$78/100))/365</f>
        <v>1.34230313546997</v>
      </c>
      <c r="Q78" s="0" t="n">
        <f aca="false">(F78*($L$78/100))/365</f>
        <v>1.55531330463537</v>
      </c>
      <c r="R78" s="0" t="n">
        <f aca="false">(G78*($L$78/100))/365</f>
        <v>1.68342277902705</v>
      </c>
      <c r="S78" s="0" t="n">
        <f aca="false">(H78*($L$78/100))/365</f>
        <v>1.75779442092192</v>
      </c>
      <c r="T78" s="0" t="n">
        <f aca="false">(I78*($L$78/100))/365</f>
        <v>1.8001609605566</v>
      </c>
      <c r="U78" s="0" t="n">
        <f aca="false">(J78*($L$78/100))/365</f>
        <v>1.82404828717627</v>
      </c>
      <c r="V78" s="0" t="n">
        <f aca="false">(K78*($L$78/100))/365</f>
        <v>1.83744052483625</v>
      </c>
      <c r="W78" s="0"/>
      <c r="X78" s="0" t="n">
        <f aca="false">M78/10</f>
        <v>0.013727778129091</v>
      </c>
      <c r="Y78" s="0" t="n">
        <f aca="false">N78/10</f>
        <v>0.0565800358402326</v>
      </c>
      <c r="Z78" s="0" t="n">
        <f aca="false">O78/10</f>
        <v>0.101155167599534</v>
      </c>
      <c r="AA78" s="0" t="n">
        <f aca="false">P78/10</f>
        <v>0.134230313546997</v>
      </c>
      <c r="AB78" s="0" t="n">
        <f aca="false">Q78/10</f>
        <v>0.155531330463537</v>
      </c>
      <c r="AC78" s="0" t="n">
        <f aca="false">R78/10</f>
        <v>0.168342277902705</v>
      </c>
      <c r="AD78" s="0" t="n">
        <f aca="false">S78/10</f>
        <v>0.175779442092192</v>
      </c>
      <c r="AE78" s="0" t="n">
        <f aca="false">T78/10</f>
        <v>0.18001609605566</v>
      </c>
      <c r="AF78" s="0" t="n">
        <f aca="false">U78/10</f>
        <v>0.182404828717627</v>
      </c>
      <c r="AG78" s="0" t="n">
        <f aca="false">V78/10</f>
        <v>0.183744052483625</v>
      </c>
    </row>
    <row r="79" customFormat="false" ht="15" hidden="false" customHeight="false" outlineLevel="0" collapsed="false">
      <c r="A79" s="0" t="s">
        <v>18</v>
      </c>
      <c r="B79" s="0" t="n">
        <v>175.105647705566</v>
      </c>
      <c r="C79" s="0" t="n">
        <v>1080.27584473513</v>
      </c>
      <c r="D79" s="0" t="n">
        <v>2767.4483312997</v>
      </c>
      <c r="E79" s="0" t="n">
        <v>4984.27597881201</v>
      </c>
      <c r="F79" s="0" t="n">
        <v>7442.01516649281</v>
      </c>
      <c r="G79" s="0" t="n">
        <v>9911.87266313282</v>
      </c>
      <c r="H79" s="0" t="n">
        <v>12243.0584963732</v>
      </c>
      <c r="I79" s="0" t="n">
        <v>14351.6535362961</v>
      </c>
      <c r="J79" s="0" t="n">
        <v>16202.2960724812</v>
      </c>
      <c r="K79" s="0" t="n">
        <v>17791.2558150477</v>
      </c>
      <c r="L79" s="0"/>
      <c r="M79" s="0" t="n">
        <f aca="false">(B79*(M$1/100))/365</f>
        <v>0.143922450168958</v>
      </c>
      <c r="N79" s="0" t="n">
        <f aca="false">(C79*(N$1/100))/365</f>
        <v>0.591931969717879</v>
      </c>
      <c r="O79" s="0" t="n">
        <f aca="false">(D79*(O$1/100))/365</f>
        <v>0.75820502227389</v>
      </c>
      <c r="P79" s="0" t="n">
        <f aca="false">(E79*(P$1/100))/365</f>
        <v>1.36555506268822</v>
      </c>
      <c r="Q79" s="0" t="n">
        <f aca="false">(F79*(Q$1/100))/365</f>
        <v>2.03890826479255</v>
      </c>
      <c r="R79" s="0" t="n">
        <f aca="false">(G79*(R$1/100))/365</f>
        <v>2.71558155154324</v>
      </c>
      <c r="S79" s="0" t="n">
        <f aca="false">(H79*(S$1/100))/365</f>
        <v>3.35426260174608</v>
      </c>
      <c r="T79" s="0" t="n">
        <f aca="false">(I79*(T$1/100))/365</f>
        <v>3.93195987295784</v>
      </c>
      <c r="U79" s="0" t="n">
        <f aca="false">(J79*(U$1/100))/365</f>
        <v>4.43898522533732</v>
      </c>
      <c r="V79" s="0" t="n">
        <f aca="false">(K79*(V$1/100))/365</f>
        <v>4.87431666165691</v>
      </c>
      <c r="W79" s="0"/>
      <c r="X79" s="0" t="n">
        <f aca="false">M79/10</f>
        <v>0.0143922450168958</v>
      </c>
      <c r="Y79" s="0" t="n">
        <f aca="false">N79/10</f>
        <v>0.0591931969717879</v>
      </c>
      <c r="Z79" s="0" t="n">
        <f aca="false">O79/10</f>
        <v>0.075820502227389</v>
      </c>
      <c r="AA79" s="0" t="n">
        <f aca="false">P79/10</f>
        <v>0.136555506268822</v>
      </c>
      <c r="AB79" s="0" t="n">
        <f aca="false">Q79/10</f>
        <v>0.203890826479255</v>
      </c>
      <c r="AC79" s="0" t="n">
        <f aca="false">R79/10</f>
        <v>0.271558155154324</v>
      </c>
      <c r="AD79" s="0" t="n">
        <f aca="false">S79/10</f>
        <v>0.335426260174608</v>
      </c>
      <c r="AE79" s="0" t="n">
        <f aca="false">T79/10</f>
        <v>0.393195987295784</v>
      </c>
      <c r="AF79" s="0" t="n">
        <f aca="false">U79/10</f>
        <v>0.443898522533732</v>
      </c>
      <c r="AG79" s="0" t="n">
        <f aca="false">V79/10</f>
        <v>0.48743166616569</v>
      </c>
    </row>
    <row r="80" customFormat="false" ht="15" hidden="false" customHeight="false" outlineLevel="0" collapsed="false">
      <c r="A80" s="0" t="s">
        <v>19</v>
      </c>
      <c r="B80" s="0" t="n">
        <v>16.8752232803767</v>
      </c>
      <c r="C80" s="0" t="n">
        <v>74.1697450669718</v>
      </c>
      <c r="D80" s="0" t="n">
        <v>173.755168714887</v>
      </c>
      <c r="E80" s="0" t="n">
        <v>304.968363291084</v>
      </c>
      <c r="F80" s="0" t="n">
        <v>454.322916028041</v>
      </c>
      <c r="G80" s="0" t="n">
        <v>609.852544133726</v>
      </c>
      <c r="H80" s="0" t="n">
        <v>762.552003365375</v>
      </c>
      <c r="I80" s="0" t="n">
        <v>906.426858160201</v>
      </c>
      <c r="J80" s="0" t="n">
        <v>1037.99372269091</v>
      </c>
      <c r="K80" s="0" t="n">
        <v>1155.64880356621</v>
      </c>
      <c r="L80" s="1" t="n">
        <v>10</v>
      </c>
      <c r="M80" s="0" t="n">
        <f aca="false">(B80*($L$80/100))/365</f>
        <v>0.00462334884393882</v>
      </c>
      <c r="N80" s="0" t="n">
        <f aca="false">(C80*($L$80/100))/365</f>
        <v>0.0203204781005402</v>
      </c>
      <c r="O80" s="0" t="n">
        <f aca="false">(D80*($L$80/100))/365</f>
        <v>0.0476041558122978</v>
      </c>
      <c r="P80" s="0" t="n">
        <f aca="false">(E80*($L$80/100))/365</f>
        <v>0.0835529762441326</v>
      </c>
      <c r="Q80" s="0" t="n">
        <f aca="false">(F80*($L$80/100))/365</f>
        <v>0.124472031788504</v>
      </c>
      <c r="R80" s="0" t="n">
        <f aca="false">(G80*($L$80/100))/365</f>
        <v>0.167082888803761</v>
      </c>
      <c r="S80" s="0" t="n">
        <f aca="false">(H80*($L$80/100))/365</f>
        <v>0.208918357086404</v>
      </c>
      <c r="T80" s="0" t="n">
        <f aca="false">(I80*($L$80/100))/365</f>
        <v>0.248336125523343</v>
      </c>
      <c r="U80" s="0" t="n">
        <f aca="false">(J80*($L$80/100))/365</f>
        <v>0.284381841833126</v>
      </c>
      <c r="V80" s="0" t="n">
        <f aca="false">(K80*($L$80/100))/365</f>
        <v>0.316616110566085</v>
      </c>
      <c r="W80" s="0"/>
      <c r="X80" s="0" t="n">
        <f aca="false">M80/10</f>
        <v>0.000462334884393882</v>
      </c>
      <c r="Y80" s="0" t="n">
        <f aca="false">N80/10</f>
        <v>0.00203204781005402</v>
      </c>
      <c r="Z80" s="0" t="n">
        <f aca="false">O80/10</f>
        <v>0.00476041558122978</v>
      </c>
      <c r="AA80" s="0" t="n">
        <f aca="false">P80/10</f>
        <v>0.00835529762441326</v>
      </c>
      <c r="AB80" s="0" t="n">
        <f aca="false">Q80/10</f>
        <v>0.0124472031788504</v>
      </c>
      <c r="AC80" s="0" t="n">
        <f aca="false">R80/10</f>
        <v>0.0167082888803761</v>
      </c>
      <c r="AD80" s="0" t="n">
        <f aca="false">S80/10</f>
        <v>0.0208918357086404</v>
      </c>
      <c r="AE80" s="0" t="n">
        <f aca="false">T80/10</f>
        <v>0.0248336125523343</v>
      </c>
      <c r="AF80" s="0" t="n">
        <f aca="false">U80/10</f>
        <v>0.0284381841833126</v>
      </c>
      <c r="AG80" s="0" t="n">
        <f aca="false">V80/10</f>
        <v>0.0316616110566085</v>
      </c>
    </row>
    <row r="81" customFormat="false" ht="15" hidden="false" customHeight="false" outlineLevel="0" collapsed="false">
      <c r="A81" s="0" t="s">
        <v>20</v>
      </c>
      <c r="B81" s="0" t="n">
        <v>402.232781473143</v>
      </c>
      <c r="C81" s="0" t="n">
        <v>1610.75012827037</v>
      </c>
      <c r="D81" s="0" t="n">
        <v>2933.22582745167</v>
      </c>
      <c r="E81" s="0" t="n">
        <v>3995.10581597564</v>
      </c>
      <c r="F81" s="0" t="n">
        <v>4740.58027138263</v>
      </c>
      <c r="G81" s="0" t="n">
        <v>5229.54371027329</v>
      </c>
      <c r="H81" s="0" t="n">
        <v>5538.58481023829</v>
      </c>
      <c r="I81" s="0" t="n">
        <v>5729.83672028163</v>
      </c>
      <c r="J81" s="0" t="n">
        <v>5846.75324419452</v>
      </c>
      <c r="K81" s="0" t="n">
        <v>5917.7130594568</v>
      </c>
      <c r="L81" s="1" t="n">
        <v>5</v>
      </c>
      <c r="M81" s="0" t="n">
        <f aca="false">(B81*($L$81/100))/365</f>
        <v>0.0551003810237182</v>
      </c>
      <c r="N81" s="0" t="n">
        <f aca="false">(C81*($L$81/100))/365</f>
        <v>0.22065070250279</v>
      </c>
      <c r="O81" s="0" t="n">
        <f aca="false">(D81*($L$81/100))/365</f>
        <v>0.40181175718516</v>
      </c>
      <c r="P81" s="0" t="n">
        <f aca="false">(E81*($L$81/100))/365</f>
        <v>0.547274769311732</v>
      </c>
      <c r="Q81" s="0" t="n">
        <f aca="false">(F81*($L$81/100))/365</f>
        <v>0.649394557723648</v>
      </c>
      <c r="R81" s="0" t="n">
        <f aca="false">(G81*($L$81/100))/365</f>
        <v>0.716375850722369</v>
      </c>
      <c r="S81" s="0" t="n">
        <f aca="false">(H81*($L$81/100))/365</f>
        <v>0.758710247977848</v>
      </c>
      <c r="T81" s="0" t="n">
        <f aca="false">(I81*($L$81/100))/365</f>
        <v>0.784909139764607</v>
      </c>
      <c r="U81" s="0" t="n">
        <f aca="false">(J81*($L$81/100))/365</f>
        <v>0.800925101944455</v>
      </c>
      <c r="V81" s="0" t="n">
        <f aca="false">(K81*($L$81/100))/365</f>
        <v>0.810645624583123</v>
      </c>
      <c r="W81" s="0"/>
      <c r="X81" s="0" t="n">
        <f aca="false">M81/10</f>
        <v>0.00551003810237182</v>
      </c>
      <c r="Y81" s="0" t="n">
        <f aca="false">N81/10</f>
        <v>0.022065070250279</v>
      </c>
      <c r="Z81" s="0" t="n">
        <f aca="false">O81/10</f>
        <v>0.040181175718516</v>
      </c>
      <c r="AA81" s="0" t="n">
        <f aca="false">P81/10</f>
        <v>0.0547274769311732</v>
      </c>
      <c r="AB81" s="0" t="n">
        <f aca="false">Q81/10</f>
        <v>0.0649394557723648</v>
      </c>
      <c r="AC81" s="0" t="n">
        <f aca="false">R81/10</f>
        <v>0.0716375850722369</v>
      </c>
      <c r="AD81" s="0" t="n">
        <f aca="false">S81/10</f>
        <v>0.0758710247977848</v>
      </c>
      <c r="AE81" s="0" t="n">
        <f aca="false">T81/10</f>
        <v>0.0784909139764607</v>
      </c>
      <c r="AF81" s="0" t="n">
        <f aca="false">U81/10</f>
        <v>0.0800925101944455</v>
      </c>
      <c r="AG81" s="0" t="n">
        <f aca="false">V81/10</f>
        <v>0.0810645624583123</v>
      </c>
    </row>
    <row r="82" customFormat="false" ht="15" hidden="false" customHeight="false" outlineLevel="0" collapsed="false">
      <c r="A82" s="0" t="s">
        <v>21</v>
      </c>
      <c r="B82" s="0" t="n">
        <v>234.429072907239</v>
      </c>
      <c r="C82" s="0" t="n">
        <v>1883.03924391153</v>
      </c>
      <c r="D82" s="0" t="n">
        <v>5798.41200805698</v>
      </c>
      <c r="E82" s="0" t="n">
        <v>12275.1796721554</v>
      </c>
      <c r="F82" s="0" t="n">
        <v>21261.9490675122</v>
      </c>
      <c r="G82" s="0" t="n">
        <v>32506.6020397961</v>
      </c>
      <c r="H82" s="0" t="n">
        <v>45653.9596556914</v>
      </c>
      <c r="I82" s="0" t="n">
        <v>60309.793851491</v>
      </c>
      <c r="J82" s="0" t="n">
        <v>76081.30199334</v>
      </c>
      <c r="K82" s="0" t="n">
        <v>92601.324791854</v>
      </c>
      <c r="L82" s="1" t="n">
        <v>20</v>
      </c>
      <c r="M82" s="0" t="n">
        <f aca="false">(B82*($L$82/100))/365</f>
        <v>0.128454286524515</v>
      </c>
      <c r="N82" s="0" t="n">
        <f aca="false">(C82*($L$82/100))/365</f>
        <v>1.03180232543098</v>
      </c>
      <c r="O82" s="0" t="n">
        <f aca="false">(D82*($L$82/100))/365</f>
        <v>3.1772120592093</v>
      </c>
      <c r="P82" s="0" t="n">
        <f aca="false">(E82*($L$82/100))/365</f>
        <v>6.72612584775638</v>
      </c>
      <c r="Q82" s="0" t="n">
        <f aca="false">(F82*($L$82/100))/365</f>
        <v>11.6503830506916</v>
      </c>
      <c r="R82" s="0" t="n">
        <f aca="false">(G82*($L$82/100))/365</f>
        <v>17.8118367341348</v>
      </c>
      <c r="S82" s="0" t="n">
        <f aca="false">(H82*($L$82/100))/365</f>
        <v>25.0158683044884</v>
      </c>
      <c r="T82" s="0" t="n">
        <f aca="false">(I82*($L$82/100))/365</f>
        <v>33.0464623843786</v>
      </c>
      <c r="U82" s="0" t="n">
        <f aca="false">(J82*($L$82/100))/365</f>
        <v>41.6883846538849</v>
      </c>
      <c r="V82" s="0" t="n">
        <f aca="false">(K82*($L$82/100))/365</f>
        <v>50.7404519407419</v>
      </c>
      <c r="W82" s="0"/>
      <c r="X82" s="0" t="n">
        <f aca="false">M82/10</f>
        <v>0.0128454286524515</v>
      </c>
      <c r="Y82" s="0" t="n">
        <f aca="false">N82/10</f>
        <v>0.103180232543098</v>
      </c>
      <c r="Z82" s="0" t="n">
        <f aca="false">O82/10</f>
        <v>0.31772120592093</v>
      </c>
      <c r="AA82" s="0" t="n">
        <f aca="false">P82/10</f>
        <v>0.672612584775638</v>
      </c>
      <c r="AB82" s="0" t="n">
        <f aca="false">Q82/10</f>
        <v>1.16503830506916</v>
      </c>
      <c r="AC82" s="0" t="n">
        <f aca="false">R82/10</f>
        <v>1.78118367341348</v>
      </c>
      <c r="AD82" s="0" t="n">
        <f aca="false">S82/10</f>
        <v>2.50158683044884</v>
      </c>
      <c r="AE82" s="0" t="n">
        <f aca="false">T82/10</f>
        <v>3.30464623843786</v>
      </c>
      <c r="AF82" s="0" t="n">
        <f aca="false">U82/10</f>
        <v>4.16883846538849</v>
      </c>
      <c r="AG82" s="0" t="n">
        <f aca="false">V82/10</f>
        <v>5.07404519407419</v>
      </c>
    </row>
    <row r="83" customFormat="false" ht="15" hidden="false" customHeight="false" outlineLevel="0" collapsed="false">
      <c r="A83" s="12" t="s">
        <v>22</v>
      </c>
      <c r="B83" s="0" t="n">
        <v>6872.51359563244</v>
      </c>
      <c r="C83" s="0" t="n">
        <v>15544.47963297</v>
      </c>
      <c r="D83" s="0" t="n">
        <v>19156.3287866639</v>
      </c>
      <c r="E83" s="0" t="n">
        <v>20346.2707536491</v>
      </c>
      <c r="F83" s="0" t="n">
        <v>20714.2473986827</v>
      </c>
      <c r="G83" s="0" t="n">
        <v>20825.9568525205</v>
      </c>
      <c r="H83" s="0" t="n">
        <v>20859.6828891699</v>
      </c>
      <c r="I83" s="0" t="n">
        <v>20869.8482215125</v>
      </c>
      <c r="J83" s="0" t="n">
        <v>20872.9106182313</v>
      </c>
      <c r="K83" s="0" t="n">
        <v>20873.8330540453</v>
      </c>
      <c r="L83" s="1" t="n">
        <v>20</v>
      </c>
      <c r="M83" s="0" t="n">
        <f aca="false">(B83*($L$83/100))/365</f>
        <v>3.76576087431915</v>
      </c>
      <c r="N83" s="0" t="n">
        <f aca="false">(C83*($L$83/100))/365</f>
        <v>8.5175230865589</v>
      </c>
      <c r="O83" s="0" t="n">
        <f aca="false">(D83*($L$83/100))/365</f>
        <v>10.4966185132405</v>
      </c>
      <c r="P83" s="0" t="n">
        <f aca="false">(E83*($L$83/100))/365</f>
        <v>11.1486415088488</v>
      </c>
      <c r="Q83" s="0" t="n">
        <f aca="false">(F83*($L$83/100))/365</f>
        <v>11.3502725472234</v>
      </c>
      <c r="R83" s="0" t="n">
        <f aca="false">(G83*($L$83/100))/365</f>
        <v>11.4114832068605</v>
      </c>
      <c r="S83" s="0" t="n">
        <f aca="false">(H83*($L$83/100))/365</f>
        <v>11.4299632269424</v>
      </c>
      <c r="T83" s="0" t="n">
        <f aca="false">(I83*($L$83/100))/365</f>
        <v>11.4355332720616</v>
      </c>
      <c r="U83" s="0" t="n">
        <f aca="false">(J83*($L$83/100))/365</f>
        <v>11.437211297661</v>
      </c>
      <c r="V83" s="0" t="n">
        <f aca="false">(K83*($L$83/100))/365</f>
        <v>11.4377167419426</v>
      </c>
      <c r="W83" s="0"/>
      <c r="X83" s="0" t="n">
        <f aca="false">M83/10</f>
        <v>0.376576087431914</v>
      </c>
      <c r="Y83" s="0" t="n">
        <f aca="false">N83/10</f>
        <v>0.85175230865589</v>
      </c>
      <c r="Z83" s="0" t="n">
        <f aca="false">O83/10</f>
        <v>1.04966185132405</v>
      </c>
      <c r="AA83" s="0" t="n">
        <f aca="false">P83/10</f>
        <v>1.11486415088488</v>
      </c>
      <c r="AB83" s="0" t="n">
        <f aca="false">Q83/10</f>
        <v>1.13502725472234</v>
      </c>
      <c r="AC83" s="0" t="n">
        <f aca="false">R83/10</f>
        <v>1.14114832068605</v>
      </c>
      <c r="AD83" s="0" t="n">
        <f aca="false">S83/10</f>
        <v>1.14299632269424</v>
      </c>
      <c r="AE83" s="0" t="n">
        <f aca="false">T83/10</f>
        <v>1.14355332720616</v>
      </c>
      <c r="AF83" s="0" t="n">
        <f aca="false">U83/10</f>
        <v>1.1437211297661</v>
      </c>
      <c r="AG83" s="0" t="n">
        <f aca="false">V83/10</f>
        <v>1.14377167419426</v>
      </c>
    </row>
    <row r="84" customFormat="false" ht="15" hidden="false" customHeight="false" outlineLevel="0" collapsed="false">
      <c r="A84" s="0" t="s">
        <v>23</v>
      </c>
      <c r="B84" s="0" t="n">
        <v>20730.3473305313</v>
      </c>
      <c r="C84" s="0" t="n">
        <v>151489.892829768</v>
      </c>
      <c r="D84" s="0" t="n">
        <v>414721.783674837</v>
      </c>
      <c r="E84" s="0" t="n">
        <v>777678.151875614</v>
      </c>
      <c r="F84" s="0" t="n">
        <v>1195505.75956308</v>
      </c>
      <c r="G84" s="0" t="n">
        <v>1629150.93809268</v>
      </c>
      <c r="H84" s="0" t="n">
        <v>2050457.02873675</v>
      </c>
      <c r="I84" s="0" t="n">
        <v>2441803.27154847</v>
      </c>
      <c r="J84" s="0" t="n">
        <v>2793905.11277687</v>
      </c>
      <c r="K84" s="0" t="n">
        <v>3103375.3625545</v>
      </c>
      <c r="L84" s="1" t="n">
        <v>5</v>
      </c>
      <c r="M84" s="0" t="n">
        <f aca="false">(B84*($L$84/100))/365</f>
        <v>2.8397736069221</v>
      </c>
      <c r="N84" s="0" t="n">
        <f aca="false">(C84*($L$84/100))/365</f>
        <v>20.7520401136669</v>
      </c>
      <c r="O84" s="0" t="n">
        <f aca="false">(D84*($L$84/100))/365</f>
        <v>56.8112032431284</v>
      </c>
      <c r="P84" s="0" t="n">
        <f aca="false">(E84*($L$84/100))/365</f>
        <v>106.531253681591</v>
      </c>
      <c r="Q84" s="0" t="n">
        <f aca="false">(F84*($L$84/100))/365</f>
        <v>163.767912268915</v>
      </c>
      <c r="R84" s="0" t="n">
        <f aca="false">(G84*($L$84/100))/365</f>
        <v>223.171361382559</v>
      </c>
      <c r="S84" s="0" t="n">
        <f aca="false">(H84*($L$84/100))/365</f>
        <v>280.884524484486</v>
      </c>
      <c r="T84" s="0" t="n">
        <f aca="false">(I84*($L$84/100))/365</f>
        <v>334.493598842256</v>
      </c>
      <c r="U84" s="0" t="n">
        <f aca="false">(J84*($L$84/100))/365</f>
        <v>382.726727777653</v>
      </c>
      <c r="V84" s="0" t="n">
        <f aca="false">(K84*($L$84/100))/365</f>
        <v>425.119912678699</v>
      </c>
      <c r="W84" s="0"/>
      <c r="X84" s="0" t="n">
        <f aca="false">M84/10</f>
        <v>0.28397736069221</v>
      </c>
      <c r="Y84" s="0" t="n">
        <f aca="false">N84/10</f>
        <v>2.07520401136669</v>
      </c>
      <c r="Z84" s="0" t="n">
        <f aca="false">O84/10</f>
        <v>5.68112032431284</v>
      </c>
      <c r="AA84" s="0" t="n">
        <f aca="false">P84/10</f>
        <v>10.6531253681591</v>
      </c>
      <c r="AB84" s="0" t="n">
        <f aca="false">Q84/10</f>
        <v>16.3767912268915</v>
      </c>
      <c r="AC84" s="0" t="n">
        <f aca="false">R84/10</f>
        <v>22.3171361382559</v>
      </c>
      <c r="AD84" s="0" t="n">
        <f aca="false">S84/10</f>
        <v>28.0884524484486</v>
      </c>
      <c r="AE84" s="0" t="n">
        <f aca="false">T84/10</f>
        <v>33.4493598842256</v>
      </c>
      <c r="AF84" s="0" t="n">
        <f aca="false">U84/10</f>
        <v>38.2726727777653</v>
      </c>
      <c r="AG84" s="0" t="n">
        <f aca="false">V84/10</f>
        <v>42.5119912678699</v>
      </c>
    </row>
    <row r="85" customFormat="false" ht="15" hidden="false" customHeight="false" outlineLevel="0" collapsed="false">
      <c r="A85" s="0" t="s">
        <v>24</v>
      </c>
      <c r="B85" s="0" t="n">
        <v>10.1227900451184</v>
      </c>
      <c r="C85" s="0" t="n">
        <v>214.707236255121</v>
      </c>
      <c r="D85" s="0" t="n">
        <v>673.459044615529</v>
      </c>
      <c r="E85" s="0" t="n">
        <v>1253.47805649871</v>
      </c>
      <c r="F85" s="0" t="n">
        <v>1836.75328081173</v>
      </c>
      <c r="G85" s="0" t="n">
        <v>2357.98688063252</v>
      </c>
      <c r="H85" s="0" t="n">
        <v>2792.66870862207</v>
      </c>
      <c r="I85" s="0" t="n">
        <v>3139.7314533726</v>
      </c>
      <c r="J85" s="0" t="n">
        <v>3409.00352871708</v>
      </c>
      <c r="K85" s="0" t="n">
        <v>3613.89505232969</v>
      </c>
      <c r="L85" s="1" t="n">
        <v>5</v>
      </c>
      <c r="M85" s="0" t="n">
        <f aca="false">(B85*($L$85/100))/365</f>
        <v>0.00138668356782444</v>
      </c>
      <c r="N85" s="0" t="n">
        <f aca="false">(C85*($L$85/100))/365</f>
        <v>0.0294119501719344</v>
      </c>
      <c r="O85" s="0" t="n">
        <f aca="false">(D85*($L$85/100))/365</f>
        <v>0.0922546636459629</v>
      </c>
      <c r="P85" s="0" t="n">
        <f aca="false">(E85*($L$85/100))/365</f>
        <v>0.171709322808042</v>
      </c>
      <c r="Q85" s="0" t="n">
        <f aca="false">(F85*($L$85/100))/365</f>
        <v>0.25161003846736</v>
      </c>
      <c r="R85" s="0" t="n">
        <f aca="false">(G85*($L$85/100))/365</f>
        <v>0.32301190145651</v>
      </c>
      <c r="S85" s="0" t="n">
        <f aca="false">(H85*($L$85/100))/365</f>
        <v>0.382557357345489</v>
      </c>
      <c r="T85" s="0" t="n">
        <f aca="false">(I85*($L$85/100))/365</f>
        <v>0.430100199092137</v>
      </c>
      <c r="U85" s="0" t="n">
        <f aca="false">(J85*($L$85/100))/365</f>
        <v>0.466986784755764</v>
      </c>
      <c r="V85" s="0" t="n">
        <f aca="false">(K85*($L$85/100))/365</f>
        <v>0.495054116757492</v>
      </c>
      <c r="W85" s="0"/>
      <c r="X85" s="0" t="n">
        <f aca="false">M85/10</f>
        <v>0.000138668356782444</v>
      </c>
      <c r="Y85" s="0" t="n">
        <f aca="false">N85/10</f>
        <v>0.00294119501719344</v>
      </c>
      <c r="Z85" s="0" t="n">
        <f aca="false">O85/10</f>
        <v>0.00922546636459629</v>
      </c>
      <c r="AA85" s="0" t="n">
        <f aca="false">P85/10</f>
        <v>0.0171709322808042</v>
      </c>
      <c r="AB85" s="0" t="n">
        <f aca="false">Q85/10</f>
        <v>0.025161003846736</v>
      </c>
      <c r="AC85" s="0" t="n">
        <f aca="false">R85/10</f>
        <v>0.032301190145651</v>
      </c>
      <c r="AD85" s="0" t="n">
        <f aca="false">S85/10</f>
        <v>0.0382557357345489</v>
      </c>
      <c r="AE85" s="0" t="n">
        <f aca="false">T85/10</f>
        <v>0.0430100199092137</v>
      </c>
      <c r="AF85" s="0" t="n">
        <f aca="false">U85/10</f>
        <v>0.0466986784755764</v>
      </c>
      <c r="AG85" s="0" t="n">
        <f aca="false">V85/10</f>
        <v>0.0495054116757492</v>
      </c>
    </row>
    <row r="86" customFormat="false" ht="15" hidden="false" customHeight="false" outlineLevel="0" collapsed="false">
      <c r="A86" s="0" t="s">
        <v>25</v>
      </c>
      <c r="B86" s="0" t="n">
        <v>4820.19121084997</v>
      </c>
      <c r="C86" s="0" t="n">
        <v>9671.90558790655</v>
      </c>
      <c r="D86" s="0" t="n">
        <v>11222.0764773595</v>
      </c>
      <c r="E86" s="0" t="n">
        <v>11624.5497233905</v>
      </c>
      <c r="F86" s="0" t="n">
        <v>11724.2744038148</v>
      </c>
      <c r="G86" s="0" t="n">
        <v>11748.7092231784</v>
      </c>
      <c r="H86" s="0" t="n">
        <v>11754.6800550295</v>
      </c>
      <c r="I86" s="0" t="n">
        <v>11756.1381056478</v>
      </c>
      <c r="J86" s="0" t="n">
        <v>11756.4940975188</v>
      </c>
      <c r="K86" s="0" t="n">
        <v>11756.581011652</v>
      </c>
      <c r="L86" s="1" t="n">
        <v>5</v>
      </c>
      <c r="M86" s="0" t="n">
        <f aca="false">(B86*($L$86/100))/365</f>
        <v>0.660300165869859</v>
      </c>
      <c r="N86" s="0" t="n">
        <f aca="false">(C86*($L$86/100))/365</f>
        <v>1.32491857368583</v>
      </c>
      <c r="O86" s="0" t="n">
        <f aca="false">(D86*($L$86/100))/365</f>
        <v>1.53727075032322</v>
      </c>
      <c r="P86" s="0" t="n">
        <f aca="false">(E86*($L$86/100))/365</f>
        <v>1.59240407169733</v>
      </c>
      <c r="Q86" s="0" t="n">
        <f aca="false">(F86*($L$86/100))/365</f>
        <v>1.60606498682395</v>
      </c>
      <c r="R86" s="0" t="n">
        <f aca="false">(G86*($L$86/100))/365</f>
        <v>1.60941222235321</v>
      </c>
      <c r="S86" s="0" t="n">
        <f aca="false">(H86*($L$86/100))/365</f>
        <v>1.61023014452459</v>
      </c>
      <c r="T86" s="0" t="n">
        <f aca="false">(I86*($L$86/100))/365</f>
        <v>1.610429877486</v>
      </c>
      <c r="U86" s="0" t="n">
        <f aca="false">(J86*($L$86/100))/365</f>
        <v>1.61047864349573</v>
      </c>
      <c r="V86" s="0" t="n">
        <f aca="false">(K86*($L$86/100))/365</f>
        <v>1.61049054954137</v>
      </c>
      <c r="W86" s="0"/>
      <c r="X86" s="0" t="n">
        <f aca="false">M86/10</f>
        <v>0.0660300165869859</v>
      </c>
      <c r="Y86" s="0" t="n">
        <f aca="false">N86/10</f>
        <v>0.132491857368583</v>
      </c>
      <c r="Z86" s="0" t="n">
        <f aca="false">O86/10</f>
        <v>0.153727075032322</v>
      </c>
      <c r="AA86" s="0" t="n">
        <f aca="false">P86/10</f>
        <v>0.159240407169733</v>
      </c>
      <c r="AB86" s="0" t="n">
        <f aca="false">Q86/10</f>
        <v>0.160606498682395</v>
      </c>
      <c r="AC86" s="0" t="n">
        <f aca="false">R86/10</f>
        <v>0.160941222235321</v>
      </c>
      <c r="AD86" s="0" t="n">
        <f aca="false">S86/10</f>
        <v>0.161023014452459</v>
      </c>
      <c r="AE86" s="0" t="n">
        <f aca="false">T86/10</f>
        <v>0.1610429877486</v>
      </c>
      <c r="AF86" s="0" t="n">
        <f aca="false">U86/10</f>
        <v>0.161047864349573</v>
      </c>
      <c r="AG86" s="0" t="n">
        <f aca="false">V86/10</f>
        <v>0.161049054954137</v>
      </c>
    </row>
    <row r="87" customFormat="false" ht="15" hidden="false" customHeight="false" outlineLevel="0" collapsed="false">
      <c r="A87" s="12" t="s">
        <v>26</v>
      </c>
      <c r="B87" s="0" t="n">
        <v>17317.0191458585</v>
      </c>
      <c r="C87" s="0" t="n">
        <v>23305.4034496612</v>
      </c>
      <c r="D87" s="0" t="n">
        <v>24123.1954553697</v>
      </c>
      <c r="E87" s="0" t="n">
        <v>24224.6557473311</v>
      </c>
      <c r="F87" s="0" t="n">
        <v>24237.1000439236</v>
      </c>
      <c r="G87" s="0" t="n">
        <v>24238.624225591</v>
      </c>
      <c r="H87" s="0" t="n">
        <v>24238.8108758963</v>
      </c>
      <c r="I87" s="0" t="n">
        <v>24238.833732493</v>
      </c>
      <c r="J87" s="0" t="n">
        <v>24238.8365314311</v>
      </c>
      <c r="K87" s="0" t="n">
        <v>24238.8368741791</v>
      </c>
      <c r="L87" s="1" t="n">
        <v>20</v>
      </c>
      <c r="M87" s="0" t="n">
        <f aca="false">(B87*($L$87/100))/365</f>
        <v>9.48877761416904</v>
      </c>
      <c r="N87" s="0" t="n">
        <f aca="false">(C87*($L$87/100))/365</f>
        <v>12.7700840820061</v>
      </c>
      <c r="O87" s="0" t="n">
        <f aca="false">(D87*($L$87/100))/365</f>
        <v>13.2181892906135</v>
      </c>
      <c r="P87" s="0" t="n">
        <f aca="false">(E87*($L$87/100))/365</f>
        <v>13.2737839711403</v>
      </c>
      <c r="Q87" s="0" t="n">
        <f aca="false">(F87*($L$87/100))/365</f>
        <v>13.2806027637938</v>
      </c>
      <c r="R87" s="0" t="n">
        <f aca="false">(G87*($L$87/100))/365</f>
        <v>13.2814379318307</v>
      </c>
      <c r="S87" s="0" t="n">
        <f aca="false">(H87*($L$87/100))/365</f>
        <v>13.2815402059706</v>
      </c>
      <c r="T87" s="0" t="n">
        <f aca="false">(I87*($L$87/100))/365</f>
        <v>13.2815527301332</v>
      </c>
      <c r="U87" s="0" t="n">
        <f aca="false">(J87*($L$87/100))/365</f>
        <v>13.2815542637979</v>
      </c>
      <c r="V87" s="0" t="n">
        <f aca="false">(K87*($L$87/100))/365</f>
        <v>13.281554451605</v>
      </c>
      <c r="W87" s="0"/>
      <c r="X87" s="0" t="n">
        <f aca="false">M87/10</f>
        <v>0.948877761416904</v>
      </c>
      <c r="Y87" s="0" t="n">
        <f aca="false">N87/10</f>
        <v>1.27700840820061</v>
      </c>
      <c r="Z87" s="0" t="n">
        <f aca="false">O87/10</f>
        <v>1.32181892906135</v>
      </c>
      <c r="AA87" s="0" t="n">
        <f aca="false">P87/10</f>
        <v>1.32737839711403</v>
      </c>
      <c r="AB87" s="0" t="n">
        <f aca="false">Q87/10</f>
        <v>1.32806027637938</v>
      </c>
      <c r="AC87" s="0" t="n">
        <f aca="false">R87/10</f>
        <v>1.32814379318307</v>
      </c>
      <c r="AD87" s="0" t="n">
        <f aca="false">S87/10</f>
        <v>1.32815402059706</v>
      </c>
      <c r="AE87" s="0" t="n">
        <f aca="false">T87/10</f>
        <v>1.32815527301332</v>
      </c>
      <c r="AF87" s="0" t="n">
        <f aca="false">U87/10</f>
        <v>1.32815542637979</v>
      </c>
      <c r="AG87" s="0" t="n">
        <f aca="false">V87/10</f>
        <v>1.3281554451605</v>
      </c>
    </row>
    <row r="88" customFormat="false" ht="15" hidden="false" customHeight="false" outlineLevel="0" collapsed="false">
      <c r="A88" s="0" t="s">
        <v>27</v>
      </c>
      <c r="B88" s="0" t="n">
        <v>1176.27506109651</v>
      </c>
      <c r="C88" s="0" t="n">
        <v>2191.90440109141</v>
      </c>
      <c r="D88" s="0" t="n">
        <v>3276.77155863214</v>
      </c>
      <c r="E88" s="0" t="n">
        <v>4313.16170703817</v>
      </c>
      <c r="F88" s="0" t="n">
        <v>5238.11683289142</v>
      </c>
      <c r="G88" s="0" t="n">
        <v>6027.74047595586</v>
      </c>
      <c r="H88" s="0" t="n">
        <v>6681.6826022376</v>
      </c>
      <c r="I88" s="0" t="n">
        <v>7211.80804505205</v>
      </c>
      <c r="J88" s="0" t="n">
        <v>7635.00606038856</v>
      </c>
      <c r="K88" s="0" t="n">
        <v>7969.07358162838</v>
      </c>
      <c r="L88" s="1" t="n">
        <v>5</v>
      </c>
      <c r="M88" s="0" t="n">
        <f aca="false">(B88*($L$88/100))/365</f>
        <v>0.161133570013221</v>
      </c>
      <c r="N88" s="0" t="n">
        <f aca="false">(C88*($L$88/100))/365</f>
        <v>0.300260876861837</v>
      </c>
      <c r="O88" s="0" t="n">
        <f aca="false">(D88*($L$88/100))/365</f>
        <v>0.448872816250978</v>
      </c>
      <c r="P88" s="0" t="n">
        <f aca="false">(E88*($L$88/100))/365</f>
        <v>0.590844069457284</v>
      </c>
      <c r="Q88" s="0" t="n">
        <f aca="false">(F88*($L$88/100))/365</f>
        <v>0.717550251081016</v>
      </c>
      <c r="R88" s="0" t="n">
        <f aca="false">(G88*($L$88/100))/365</f>
        <v>0.825717873418611</v>
      </c>
      <c r="S88" s="0" t="n">
        <f aca="false">(H88*($L$88/100))/365</f>
        <v>0.91529898660789</v>
      </c>
      <c r="T88" s="0" t="n">
        <f aca="false">(I88*($L$88/100))/365</f>
        <v>0.987918910281103</v>
      </c>
      <c r="U88" s="0" t="n">
        <f aca="false">(J88*($L$88/100))/365</f>
        <v>1.04589124114912</v>
      </c>
      <c r="V88" s="0" t="n">
        <f aca="false">(K88*($L$88/100))/365</f>
        <v>1.09165391529156</v>
      </c>
      <c r="W88" s="0"/>
      <c r="X88" s="0" t="n">
        <f aca="false">M88/10</f>
        <v>0.0161133570013221</v>
      </c>
      <c r="Y88" s="0" t="n">
        <f aca="false">N88/10</f>
        <v>0.0300260876861837</v>
      </c>
      <c r="Z88" s="0" t="n">
        <f aca="false">O88/10</f>
        <v>0.0448872816250978</v>
      </c>
      <c r="AA88" s="0" t="n">
        <f aca="false">P88/10</f>
        <v>0.0590844069457284</v>
      </c>
      <c r="AB88" s="0" t="n">
        <f aca="false">Q88/10</f>
        <v>0.0717550251081016</v>
      </c>
      <c r="AC88" s="0" t="n">
        <f aca="false">R88/10</f>
        <v>0.0825717873418611</v>
      </c>
      <c r="AD88" s="0" t="n">
        <f aca="false">S88/10</f>
        <v>0.091529898660789</v>
      </c>
      <c r="AE88" s="0" t="n">
        <f aca="false">T88/10</f>
        <v>0.0987918910281103</v>
      </c>
      <c r="AF88" s="0" t="n">
        <f aca="false">U88/10</f>
        <v>0.104589124114912</v>
      </c>
      <c r="AG88" s="0" t="n">
        <f aca="false">V88/10</f>
        <v>0.109165391529156</v>
      </c>
    </row>
    <row r="89" customFormat="false" ht="15" hidden="false" customHeight="false" outlineLevel="0" collapsed="false">
      <c r="A89" s="0" t="s">
        <v>28</v>
      </c>
      <c r="B89" s="0" t="n">
        <v>37.8640854098735</v>
      </c>
      <c r="C89" s="0" t="n">
        <v>203.244100035276</v>
      </c>
      <c r="D89" s="0" t="n">
        <v>480.350757392282</v>
      </c>
      <c r="E89" s="0" t="n">
        <v>817.978626758094</v>
      </c>
      <c r="F89" s="0" t="n">
        <v>1170.87006251772</v>
      </c>
      <c r="G89" s="0" t="n">
        <v>1508.62537392096</v>
      </c>
      <c r="H89" s="0" t="n">
        <v>1814.35193303436</v>
      </c>
      <c r="I89" s="0" t="n">
        <v>2080.88014353557</v>
      </c>
      <c r="J89" s="0" t="n">
        <v>2307.18913359353</v>
      </c>
      <c r="K89" s="0" t="n">
        <v>2495.7249250559</v>
      </c>
      <c r="L89" s="1" t="n">
        <v>5</v>
      </c>
      <c r="M89" s="0" t="n">
        <f aca="false">(B89*($L$89/100))/365</f>
        <v>0.00518686101505117</v>
      </c>
      <c r="N89" s="0" t="n">
        <f aca="false">(C89*($L$89/100))/365</f>
        <v>0.0278416575390789</v>
      </c>
      <c r="O89" s="0" t="n">
        <f aca="false">(D89*($L$89/100))/365</f>
        <v>0.0658014736153811</v>
      </c>
      <c r="P89" s="0" t="n">
        <f aca="false">(E89*($L$89/100))/365</f>
        <v>0.112051866679191</v>
      </c>
      <c r="Q89" s="0" t="n">
        <f aca="false">(F89*($L$89/100))/365</f>
        <v>0.160393159249003</v>
      </c>
      <c r="R89" s="0" t="n">
        <f aca="false">(G89*($L$89/100))/365</f>
        <v>0.206661010126159</v>
      </c>
      <c r="S89" s="0" t="n">
        <f aca="false">(H89*($L$89/100))/365</f>
        <v>0.248541360689638</v>
      </c>
      <c r="T89" s="0" t="n">
        <f aca="false">(I89*($L$89/100))/365</f>
        <v>0.285052074456927</v>
      </c>
      <c r="U89" s="0" t="n">
        <f aca="false">(J89*($L$89/100))/365</f>
        <v>0.316053305971716</v>
      </c>
      <c r="V89" s="0" t="n">
        <f aca="false">(K89*($L$89/100))/365</f>
        <v>0.341880126719986</v>
      </c>
      <c r="W89" s="0"/>
      <c r="X89" s="0" t="n">
        <f aca="false">M89/10</f>
        <v>0.000518686101505117</v>
      </c>
      <c r="Y89" s="0" t="n">
        <f aca="false">N89/10</f>
        <v>0.00278416575390789</v>
      </c>
      <c r="Z89" s="0" t="n">
        <f aca="false">O89/10</f>
        <v>0.00658014736153811</v>
      </c>
      <c r="AA89" s="0" t="n">
        <f aca="false">P89/10</f>
        <v>0.0112051866679191</v>
      </c>
      <c r="AB89" s="0" t="n">
        <f aca="false">Q89/10</f>
        <v>0.0160393159249003</v>
      </c>
      <c r="AC89" s="0" t="n">
        <f aca="false">R89/10</f>
        <v>0.0206661010126159</v>
      </c>
      <c r="AD89" s="0" t="n">
        <f aca="false">S89/10</f>
        <v>0.0248541360689638</v>
      </c>
      <c r="AE89" s="0" t="n">
        <f aca="false">T89/10</f>
        <v>0.0285052074456927</v>
      </c>
      <c r="AF89" s="0" t="n">
        <f aca="false">U89/10</f>
        <v>0.0316053305971716</v>
      </c>
      <c r="AG89" s="0" t="n">
        <f aca="false">V89/10</f>
        <v>0.0341880126719986</v>
      </c>
    </row>
    <row r="90" customFormat="false" ht="15" hidden="false" customHeight="false" outlineLevel="0" collapsed="false">
      <c r="A90" s="0" t="s">
        <v>29</v>
      </c>
      <c r="B90" s="0" t="n">
        <v>6.82284615209443</v>
      </c>
      <c r="C90" s="0" t="n">
        <v>15.9157335636966</v>
      </c>
      <c r="D90" s="0" t="n">
        <v>26.0671915561019</v>
      </c>
      <c r="E90" s="0" t="n">
        <v>35.6662773012545</v>
      </c>
      <c r="F90" s="0" t="n">
        <v>43.9479196255839</v>
      </c>
      <c r="G90" s="0" t="n">
        <v>50.7054307913251</v>
      </c>
      <c r="H90" s="0" t="n">
        <v>56.0246615108514</v>
      </c>
      <c r="I90" s="0" t="n">
        <v>60.112290052321</v>
      </c>
      <c r="J90" s="0" t="n">
        <v>63.2021417839388</v>
      </c>
      <c r="K90" s="0" t="n">
        <v>65.5110937313345</v>
      </c>
      <c r="L90" s="0"/>
      <c r="M90" s="0" t="n">
        <f aca="false">(B90*(M$1/100))/365</f>
        <v>0.00560781875514611</v>
      </c>
      <c r="N90" s="0" t="n">
        <f aca="false">(C90*(N$1/100))/365</f>
        <v>0.00872094989791595</v>
      </c>
      <c r="O90" s="0" t="n">
        <f aca="false">(D90*(O$1/100))/365</f>
        <v>0.00714169631674025</v>
      </c>
      <c r="P90" s="0" t="n">
        <f aca="false">(E90*(P$1/100))/365</f>
        <v>0.00977158282226151</v>
      </c>
      <c r="Q90" s="0" t="n">
        <f aca="false">(F90*(Q$1/100))/365</f>
        <v>0.0120405259248175</v>
      </c>
      <c r="R90" s="0" t="n">
        <f aca="false">(G90*(R$1/100))/365</f>
        <v>0.0138918988469384</v>
      </c>
      <c r="S90" s="0" t="n">
        <f aca="false">(H90*(S$1/100))/365</f>
        <v>0.0153492223317401</v>
      </c>
      <c r="T90" s="0" t="n">
        <f aca="false">(I90*(T$1/100))/365</f>
        <v>0.0164691205622797</v>
      </c>
      <c r="U90" s="0" t="n">
        <f aca="false">(J90*(U$1/100))/365</f>
        <v>0.0173156552832709</v>
      </c>
      <c r="V90" s="0" t="n">
        <f aca="false">(K90*(V$1/100))/365</f>
        <v>0.0179482448578999</v>
      </c>
      <c r="W90" s="0"/>
      <c r="X90" s="0" t="n">
        <f aca="false">M90/10</f>
        <v>0.000560781875514611</v>
      </c>
      <c r="Y90" s="0" t="n">
        <f aca="false">N90/10</f>
        <v>0.000872094989791595</v>
      </c>
      <c r="Z90" s="0" t="n">
        <f aca="false">O90/10</f>
        <v>0.000714169631674025</v>
      </c>
      <c r="AA90" s="0" t="n">
        <f aca="false">P90/10</f>
        <v>0.000977158282226151</v>
      </c>
      <c r="AB90" s="0" t="n">
        <f aca="false">Q90/10</f>
        <v>0.00120405259248175</v>
      </c>
      <c r="AC90" s="0" t="n">
        <f aca="false">R90/10</f>
        <v>0.00138918988469384</v>
      </c>
      <c r="AD90" s="0" t="n">
        <f aca="false">S90/10</f>
        <v>0.00153492223317401</v>
      </c>
      <c r="AE90" s="0" t="n">
        <f aca="false">T90/10</f>
        <v>0.00164691205622797</v>
      </c>
      <c r="AF90" s="0" t="n">
        <f aca="false">U90/10</f>
        <v>0.00173156552832709</v>
      </c>
      <c r="AG90" s="0" t="n">
        <f aca="false">V90/10</f>
        <v>0.00179482448578999</v>
      </c>
    </row>
    <row r="91" customFormat="false" ht="15" hidden="false" customHeight="false" outlineLevel="0" collapsed="false">
      <c r="A91" s="0" t="s">
        <v>30</v>
      </c>
      <c r="B91" s="0" t="n">
        <v>2158.33421158932</v>
      </c>
      <c r="C91" s="0" t="n">
        <v>3914.55892958983</v>
      </c>
      <c r="D91" s="0" t="n">
        <v>4432.54713438119</v>
      </c>
      <c r="E91" s="0" t="n">
        <v>4561.38763486772</v>
      </c>
      <c r="F91" s="0" t="n">
        <v>4592.26196346046</v>
      </c>
      <c r="G91" s="0" t="n">
        <v>4599.59657721912</v>
      </c>
      <c r="H91" s="0" t="n">
        <v>4601.33545356158</v>
      </c>
      <c r="I91" s="0" t="n">
        <v>4601.74750355045</v>
      </c>
      <c r="J91" s="0" t="n">
        <v>4601.84513310649</v>
      </c>
      <c r="K91" s="0" t="n">
        <v>4601.8682644535</v>
      </c>
      <c r="L91" s="1" t="n">
        <v>10</v>
      </c>
      <c r="M91" s="0" t="n">
        <f aca="false">(B91*($L$91/100))/365</f>
        <v>0.591324441531321</v>
      </c>
      <c r="N91" s="0" t="n">
        <f aca="false">(C91*($L$91/100))/365</f>
        <v>1.07248189851776</v>
      </c>
      <c r="O91" s="0" t="n">
        <f aca="false">(D91*($L$91/100))/365</f>
        <v>1.21439647517293</v>
      </c>
      <c r="P91" s="0" t="n">
        <f aca="false">(E91*($L$91/100))/365</f>
        <v>1.24969524242951</v>
      </c>
      <c r="Q91" s="0" t="n">
        <f aca="false">(F91*($L$91/100))/365</f>
        <v>1.25815396259191</v>
      </c>
      <c r="R91" s="0" t="n">
        <f aca="false">(G91*($L$91/100))/365</f>
        <v>1.26016344581346</v>
      </c>
      <c r="S91" s="0" t="n">
        <f aca="false">(H91*($L$91/100))/365</f>
        <v>1.26063985029084</v>
      </c>
      <c r="T91" s="0" t="n">
        <f aca="false">(I91*($L$91/100))/365</f>
        <v>1.26075274069875</v>
      </c>
      <c r="U91" s="0" t="n">
        <f aca="false">(J91*($L$91/100))/365</f>
        <v>1.26077948852233</v>
      </c>
      <c r="V91" s="0" t="n">
        <f aca="false">(K91*($L$91/100))/365</f>
        <v>1.26078582587767</v>
      </c>
      <c r="W91" s="0"/>
      <c r="X91" s="0" t="n">
        <f aca="false">M91/10</f>
        <v>0.0591324441531321</v>
      </c>
      <c r="Y91" s="0" t="n">
        <f aca="false">N91/10</f>
        <v>0.107248189851776</v>
      </c>
      <c r="Z91" s="0" t="n">
        <f aca="false">O91/10</f>
        <v>0.121439647517293</v>
      </c>
      <c r="AA91" s="0" t="n">
        <f aca="false">P91/10</f>
        <v>0.124969524242951</v>
      </c>
      <c r="AB91" s="0" t="n">
        <f aca="false">Q91/10</f>
        <v>0.125815396259191</v>
      </c>
      <c r="AC91" s="0" t="n">
        <f aca="false">R91/10</f>
        <v>0.126016344581346</v>
      </c>
      <c r="AD91" s="0" t="n">
        <f aca="false">S91/10</f>
        <v>0.126063985029084</v>
      </c>
      <c r="AE91" s="0" t="n">
        <f aca="false">T91/10</f>
        <v>0.126075274069875</v>
      </c>
      <c r="AF91" s="0" t="n">
        <f aca="false">U91/10</f>
        <v>0.126077948852233</v>
      </c>
      <c r="AG91" s="0" t="n">
        <f aca="false">V91/10</f>
        <v>0.126078582587767</v>
      </c>
    </row>
    <row r="92" customFormat="false" ht="15" hidden="false" customHeight="false" outlineLevel="0" collapsed="false">
      <c r="A92" s="0" t="s">
        <v>31</v>
      </c>
      <c r="B92" s="0" t="n">
        <v>1171.13857036449</v>
      </c>
      <c r="C92" s="0" t="n">
        <v>6353.08677345484</v>
      </c>
      <c r="D92" s="0" t="n">
        <v>14500.0094718594</v>
      </c>
      <c r="E92" s="0" t="n">
        <v>23562.1321926159</v>
      </c>
      <c r="F92" s="0" t="n">
        <v>32124.1566570015</v>
      </c>
      <c r="G92" s="0" t="n">
        <v>39508.9680242513</v>
      </c>
      <c r="H92" s="0" t="n">
        <v>45532.8375236664</v>
      </c>
      <c r="I92" s="0" t="n">
        <v>50272.420741003</v>
      </c>
      <c r="J92" s="0" t="n">
        <v>53912.41764614</v>
      </c>
      <c r="K92" s="0" t="n">
        <v>56661.9144674836</v>
      </c>
      <c r="L92" s="1" t="n">
        <v>10</v>
      </c>
      <c r="M92" s="0" t="n">
        <f aca="false">(B92*($L$92/100))/365</f>
        <v>0.320859882291641</v>
      </c>
      <c r="N92" s="0" t="n">
        <f aca="false">(C92*($L$92/100))/365</f>
        <v>1.74057171875475</v>
      </c>
      <c r="O92" s="0" t="n">
        <f aca="false">(D92*($L$92/100))/365</f>
        <v>3.972605334756</v>
      </c>
      <c r="P92" s="0" t="n">
        <f aca="false">(E92*($L$92/100))/365</f>
        <v>6.45537868290847</v>
      </c>
      <c r="Q92" s="0" t="n">
        <f aca="false">(F92*($L$92/100))/365</f>
        <v>8.8011388101374</v>
      </c>
      <c r="R92" s="0" t="n">
        <f aca="false">(G92*($L$92/100))/365</f>
        <v>10.8243748011647</v>
      </c>
      <c r="S92" s="0" t="n">
        <f aca="false">(H92*($L$92/100))/365</f>
        <v>12.4747500064839</v>
      </c>
      <c r="T92" s="0" t="n">
        <f aca="false">(I92*($L$92/100))/365</f>
        <v>13.7732659564392</v>
      </c>
      <c r="U92" s="0" t="n">
        <f aca="false">(J92*($L$92/100))/365</f>
        <v>14.7705253825041</v>
      </c>
      <c r="V92" s="0" t="n">
        <f aca="false">(K92*($L$92/100))/365</f>
        <v>15.5238121828722</v>
      </c>
      <c r="W92" s="0"/>
      <c r="X92" s="0" t="n">
        <f aca="false">M92/10</f>
        <v>0.0320859882291641</v>
      </c>
      <c r="Y92" s="0" t="n">
        <f aca="false">N92/10</f>
        <v>0.174057171875475</v>
      </c>
      <c r="Z92" s="0" t="n">
        <f aca="false">O92/10</f>
        <v>0.3972605334756</v>
      </c>
      <c r="AA92" s="0" t="n">
        <f aca="false">P92/10</f>
        <v>0.645537868290847</v>
      </c>
      <c r="AB92" s="0" t="n">
        <f aca="false">Q92/10</f>
        <v>0.88011388101374</v>
      </c>
      <c r="AC92" s="0" t="n">
        <f aca="false">R92/10</f>
        <v>1.08243748011647</v>
      </c>
      <c r="AD92" s="0" t="n">
        <f aca="false">S92/10</f>
        <v>1.24747500064839</v>
      </c>
      <c r="AE92" s="0" t="n">
        <f aca="false">T92/10</f>
        <v>1.37732659564392</v>
      </c>
      <c r="AF92" s="0" t="n">
        <f aca="false">U92/10</f>
        <v>1.47705253825041</v>
      </c>
      <c r="AG92" s="0" t="n">
        <f aca="false">V92/10</f>
        <v>1.55238121828722</v>
      </c>
    </row>
    <row r="93" customFormat="false" ht="15" hidden="false" customHeight="false" outlineLevel="0" collapsed="false">
      <c r="A93" s="13" t="s">
        <v>32</v>
      </c>
      <c r="B93" s="0" t="n">
        <v>1405042.90015793</v>
      </c>
      <c r="C93" s="0" t="n">
        <v>1617644.62456958</v>
      </c>
      <c r="D93" s="0" t="n">
        <v>1628746.25550735</v>
      </c>
      <c r="E93" s="0" t="n">
        <v>1629300.27368379</v>
      </c>
      <c r="F93" s="0" t="n">
        <v>1629327.85985068</v>
      </c>
      <c r="G93" s="0" t="n">
        <v>1629329.23329305</v>
      </c>
      <c r="H93" s="0" t="n">
        <v>1629329.30167274</v>
      </c>
      <c r="I93" s="0" t="n">
        <v>1629329.30507716</v>
      </c>
      <c r="J93" s="0" t="n">
        <v>1629329.30524666</v>
      </c>
      <c r="K93" s="0" t="n">
        <v>1629329.3052551</v>
      </c>
      <c r="L93" s="1" t="n">
        <v>1</v>
      </c>
      <c r="M93" s="0" t="n">
        <f aca="false">(B93*($M63/100))/365</f>
        <v>38.4943260317241</v>
      </c>
      <c r="N93" s="0" t="n">
        <f aca="false">(C93*($M63/100))/365</f>
        <v>44.3190308101255</v>
      </c>
      <c r="O93" s="0" t="n">
        <f aca="false">(D93*($M63/100))/365</f>
        <v>44.6231850823932</v>
      </c>
      <c r="P93" s="0" t="n">
        <f aca="false">(E93*($M63/100))/365</f>
        <v>44.6383636625696</v>
      </c>
      <c r="Q93" s="0" t="n">
        <f aca="false">(F93*($M63/100))/365</f>
        <v>44.6391194479638</v>
      </c>
      <c r="R93" s="0" t="n">
        <f aca="false">(G93*($M63/100))/365</f>
        <v>44.6391570765219</v>
      </c>
      <c r="S93" s="0" t="n">
        <f aca="false">(H93*($M63/100))/365</f>
        <v>44.6391589499381</v>
      </c>
      <c r="T93" s="0" t="n">
        <f aca="false">(I93*($M63/100))/365</f>
        <v>44.6391590432099</v>
      </c>
      <c r="U93" s="0" t="n">
        <f aca="false">(J93*($M63/100))/365</f>
        <v>44.6391590478537</v>
      </c>
      <c r="V93" s="0" t="n">
        <f aca="false">(K93*($M63/100))/365</f>
        <v>44.6391590480849</v>
      </c>
      <c r="W93" s="2" t="n">
        <v>10</v>
      </c>
      <c r="X93" s="0" t="n">
        <f aca="false">M93*10</f>
        <v>384.943260317241</v>
      </c>
      <c r="Y93" s="0" t="n">
        <f aca="false">N93*10</f>
        <v>443.190308101255</v>
      </c>
      <c r="Z93" s="0" t="n">
        <f aca="false">O93*10</f>
        <v>446.231850823932</v>
      </c>
      <c r="AA93" s="0" t="n">
        <f aca="false">P93*10</f>
        <v>446.383636625696</v>
      </c>
      <c r="AB93" s="0" t="n">
        <f aca="false">Q93*10</f>
        <v>446.391194479638</v>
      </c>
      <c r="AC93" s="0" t="n">
        <f aca="false">R93*10</f>
        <v>446.391570765219</v>
      </c>
      <c r="AD93" s="0" t="n">
        <f aca="false">S93*10</f>
        <v>446.391589499381</v>
      </c>
      <c r="AE93" s="0" t="n">
        <f aca="false">T93*10</f>
        <v>446.391590432099</v>
      </c>
      <c r="AF93" s="0" t="n">
        <f aca="false">U93*10</f>
        <v>446.391590478537</v>
      </c>
      <c r="AG93" s="0" t="n">
        <f aca="false">V93*10</f>
        <v>446.391590480849</v>
      </c>
    </row>
    <row r="94" customFormat="false" ht="15" hidden="false" customHeight="false" outlineLevel="0" collapsed="false">
      <c r="A94" s="0" t="s">
        <v>33</v>
      </c>
      <c r="B94" s="0" t="n">
        <v>1010.22846178596</v>
      </c>
      <c r="C94" s="0" t="n">
        <v>4735.82409523899</v>
      </c>
      <c r="D94" s="0" t="n">
        <v>9231.54407691455</v>
      </c>
      <c r="E94" s="0" t="n">
        <v>13022.5142158358</v>
      </c>
      <c r="F94" s="0" t="n">
        <v>15755.6339160518</v>
      </c>
      <c r="G94" s="0" t="n">
        <v>17575.572000862</v>
      </c>
      <c r="H94" s="0" t="n">
        <v>18735.965768632</v>
      </c>
      <c r="I94" s="0" t="n">
        <v>19457.80178176</v>
      </c>
      <c r="J94" s="0" t="n">
        <v>19900.4315863962</v>
      </c>
      <c r="K94" s="0" t="n">
        <v>20169.5675114301</v>
      </c>
      <c r="L94" s="1" t="n">
        <v>5</v>
      </c>
      <c r="M94" s="0" t="n">
        <f aca="false">(B94*($L$94/100))/365</f>
        <v>0.138387460518625</v>
      </c>
      <c r="N94" s="0" t="n">
        <f aca="false">(C94*($L$94/100))/365</f>
        <v>0.648743026745067</v>
      </c>
      <c r="O94" s="0" t="n">
        <f aca="false">(D94*($L$94/100))/365</f>
        <v>1.26459507902939</v>
      </c>
      <c r="P94" s="0" t="n">
        <f aca="false">(E94*($L$94/100))/365</f>
        <v>1.78390605696381</v>
      </c>
      <c r="Q94" s="0" t="n">
        <f aca="false">(F94*($L$94/100))/365</f>
        <v>2.15830601589751</v>
      </c>
      <c r="R94" s="0" t="n">
        <f aca="false">(G94*($L$94/100))/365</f>
        <v>2.40761260285781</v>
      </c>
      <c r="S94" s="0" t="n">
        <f aca="false">(H94*($L$94/100))/365</f>
        <v>2.56657065323726</v>
      </c>
      <c r="T94" s="0" t="n">
        <f aca="false">(I94*($L$94/100))/365</f>
        <v>2.66545229887123</v>
      </c>
      <c r="U94" s="0" t="n">
        <f aca="false">(J94*($L$94/100))/365</f>
        <v>2.72608651868441</v>
      </c>
      <c r="V94" s="0" t="n">
        <f aca="false">(K94*($L$94/100))/365</f>
        <v>2.76295445362056</v>
      </c>
      <c r="W94" s="0"/>
      <c r="X94" s="0" t="n">
        <f aca="false">M94/10</f>
        <v>0.0138387460518625</v>
      </c>
      <c r="Y94" s="0" t="n">
        <f aca="false">N94/10</f>
        <v>0.0648743026745067</v>
      </c>
      <c r="Z94" s="0" t="n">
        <f aca="false">O94/10</f>
        <v>0.126459507902939</v>
      </c>
      <c r="AA94" s="0" t="n">
        <f aca="false">P94/10</f>
        <v>0.178390605696381</v>
      </c>
      <c r="AB94" s="0" t="n">
        <f aca="false">Q94/10</f>
        <v>0.215830601589751</v>
      </c>
      <c r="AC94" s="0" t="n">
        <f aca="false">R94/10</f>
        <v>0.240761260285781</v>
      </c>
      <c r="AD94" s="0" t="n">
        <f aca="false">S94/10</f>
        <v>0.256657065323726</v>
      </c>
      <c r="AE94" s="0" t="n">
        <f aca="false">T94/10</f>
        <v>0.266545229887123</v>
      </c>
      <c r="AF94" s="0" t="n">
        <f aca="false">U94/10</f>
        <v>0.272608651868441</v>
      </c>
      <c r="AG94" s="0" t="n">
        <f aca="false">V94/10</f>
        <v>0.276295445362056</v>
      </c>
    </row>
    <row r="95" customFormat="false" ht="15" hidden="false" customHeight="false" outlineLevel="0" collapsed="false">
      <c r="A95" s="0" t="s">
        <v>34</v>
      </c>
      <c r="B95" s="0" t="n">
        <v>9992.37612730084</v>
      </c>
      <c r="C95" s="0" t="n">
        <v>40966.8158343515</v>
      </c>
      <c r="D95" s="0" t="n">
        <v>75363.6099776115</v>
      </c>
      <c r="E95" s="0" t="n">
        <v>103185.521679138</v>
      </c>
      <c r="F95" s="0" t="n">
        <v>122795.190974469</v>
      </c>
      <c r="G95" s="0" t="n">
        <v>135686.372695681</v>
      </c>
      <c r="H95" s="0" t="n">
        <v>143844.702685003</v>
      </c>
      <c r="I95" s="0" t="n">
        <v>148897.428591281</v>
      </c>
      <c r="J95" s="0" t="n">
        <v>151987.68617308</v>
      </c>
      <c r="K95" s="0" t="n">
        <v>153863.759645359</v>
      </c>
      <c r="L95" s="1" t="n">
        <v>8</v>
      </c>
      <c r="M95" s="0" t="n">
        <f aca="false">(B95*($L$95/100))/365</f>
        <v>2.19010983612073</v>
      </c>
      <c r="N95" s="0" t="n">
        <f aca="false">(C95*($L$95/100))/365</f>
        <v>8.97902812807704</v>
      </c>
      <c r="O95" s="0" t="n">
        <f aca="false">(D95*($L$95/100))/365</f>
        <v>16.5180515019422</v>
      </c>
      <c r="P95" s="0" t="n">
        <f aca="false">(E95*($L$95/100))/365</f>
        <v>22.6160047515919</v>
      </c>
      <c r="Q95" s="0" t="n">
        <f aca="false">(F95*($L$95/100))/365</f>
        <v>26.9140144601576</v>
      </c>
      <c r="R95" s="0" t="n">
        <f aca="false">(G95*($L$95/100))/365</f>
        <v>29.7394789469986</v>
      </c>
      <c r="S95" s="0" t="n">
        <f aca="false">(H95*($L$95/100))/365</f>
        <v>31.5276060679459</v>
      </c>
      <c r="T95" s="0" t="n">
        <f aca="false">(I95*($L$95/100))/365</f>
        <v>32.6350528419246</v>
      </c>
      <c r="U95" s="0" t="n">
        <f aca="false">(J95*($L$95/100))/365</f>
        <v>33.3123695721819</v>
      </c>
      <c r="V95" s="0" t="n">
        <f aca="false">(K95*($L$95/100))/365</f>
        <v>33.7235637578869</v>
      </c>
      <c r="W95" s="0"/>
      <c r="X95" s="0" t="n">
        <f aca="false">M95/10</f>
        <v>0.219010983612073</v>
      </c>
      <c r="Y95" s="0" t="n">
        <f aca="false">N95/10</f>
        <v>0.897902812807704</v>
      </c>
      <c r="Z95" s="0" t="n">
        <f aca="false">O95/10</f>
        <v>1.65180515019422</v>
      </c>
      <c r="AA95" s="0" t="n">
        <f aca="false">P95/10</f>
        <v>2.26160047515919</v>
      </c>
      <c r="AB95" s="0" t="n">
        <f aca="false">Q95/10</f>
        <v>2.69140144601576</v>
      </c>
      <c r="AC95" s="0" t="n">
        <f aca="false">R95/10</f>
        <v>2.97394789469986</v>
      </c>
      <c r="AD95" s="0" t="n">
        <f aca="false">S95/10</f>
        <v>3.15276060679459</v>
      </c>
      <c r="AE95" s="0" t="n">
        <f aca="false">T95/10</f>
        <v>3.26350528419246</v>
      </c>
      <c r="AF95" s="0" t="n">
        <f aca="false">U95/10</f>
        <v>3.33123695721819</v>
      </c>
      <c r="AG95" s="0" t="n">
        <f aca="false">V95/10</f>
        <v>3.37235637578869</v>
      </c>
    </row>
    <row r="96" customFormat="false" ht="15" hidden="false" customHeight="false" outlineLevel="0" collapsed="false">
      <c r="A96" s="13" t="s">
        <v>35</v>
      </c>
      <c r="B96" s="0" t="n">
        <v>923281.274420134</v>
      </c>
      <c r="C96" s="0" t="n">
        <v>1035129.9149896</v>
      </c>
      <c r="D96" s="0" t="n">
        <v>1039648.64540009</v>
      </c>
      <c r="E96" s="0" t="n">
        <v>1039824.47124295</v>
      </c>
      <c r="F96" s="0" t="n">
        <v>1039831.30279941</v>
      </c>
      <c r="G96" s="0" t="n">
        <v>1039831.56821851</v>
      </c>
      <c r="H96" s="0" t="n">
        <v>1039831.57853053</v>
      </c>
      <c r="I96" s="0" t="n">
        <v>1039831.57893117</v>
      </c>
      <c r="J96" s="0" t="n">
        <v>1039831.57894674</v>
      </c>
      <c r="K96" s="0" t="n">
        <v>1039831.57894734</v>
      </c>
      <c r="L96" s="1" t="n">
        <v>1</v>
      </c>
      <c r="M96" s="0" t="n">
        <f aca="false">(B96*($M$63/100))/365</f>
        <v>25.2953773813735</v>
      </c>
      <c r="N96" s="0" t="n">
        <f aca="false">(C96*($M$63/100))/365</f>
        <v>28.3597236983452</v>
      </c>
      <c r="O96" s="0" t="n">
        <f aca="false">(D96*($M$63/100))/365</f>
        <v>28.4835245315093</v>
      </c>
      <c r="P96" s="0" t="n">
        <f aca="false">(E96*($M$63/100))/365</f>
        <v>28.488341677889</v>
      </c>
      <c r="Q96" s="0" t="n">
        <f aca="false">(F96*($M$63/100))/365</f>
        <v>28.4885288438195</v>
      </c>
      <c r="R96" s="0" t="n">
        <f aca="false">(G96*($M$63/100))/365</f>
        <v>28.4885361155756</v>
      </c>
      <c r="S96" s="0" t="n">
        <f aca="false">(H96*($M$63/100))/365</f>
        <v>28.4885363980967</v>
      </c>
      <c r="T96" s="0" t="n">
        <f aca="false">(I96*($M$63/100))/365</f>
        <v>28.4885364090732</v>
      </c>
      <c r="U96" s="0" t="n">
        <f aca="false">(J96*($M$63/100))/365</f>
        <v>28.4885364094997</v>
      </c>
      <c r="V96" s="0" t="n">
        <f aca="false">(K96*($M$63/100))/365</f>
        <v>28.4885364095162</v>
      </c>
      <c r="W96" s="2" t="n">
        <v>10</v>
      </c>
      <c r="X96" s="0" t="n">
        <f aca="false">M96*10</f>
        <v>252.953773813735</v>
      </c>
      <c r="Y96" s="0" t="n">
        <f aca="false">N96/10</f>
        <v>2.83597236983452</v>
      </c>
      <c r="Z96" s="0" t="n">
        <f aca="false">O96/10</f>
        <v>2.84835245315093</v>
      </c>
      <c r="AA96" s="0" t="n">
        <f aca="false">P96/10</f>
        <v>2.8488341677889</v>
      </c>
      <c r="AB96" s="0" t="n">
        <f aca="false">Q96/10</f>
        <v>2.84885288438195</v>
      </c>
      <c r="AC96" s="0" t="n">
        <f aca="false">R96/10</f>
        <v>2.84885361155756</v>
      </c>
      <c r="AD96" s="0" t="n">
        <f aca="false">S96/10</f>
        <v>2.84885363980967</v>
      </c>
      <c r="AE96" s="0" t="n">
        <f aca="false">T96/10</f>
        <v>2.84885364090732</v>
      </c>
      <c r="AF96" s="0" t="n">
        <f aca="false">U96/10</f>
        <v>2.84885364094997</v>
      </c>
      <c r="AG96" s="0" t="n">
        <f aca="false">V96/10</f>
        <v>2.84885364095162</v>
      </c>
    </row>
    <row r="97" customFormat="false" ht="15" hidden="false" customHeight="false" outlineLevel="0" collapsed="false">
      <c r="A97" s="13" t="s">
        <v>36</v>
      </c>
      <c r="B97" s="0" t="n">
        <v>2846612.20701001</v>
      </c>
      <c r="C97" s="0" t="n">
        <v>3045916.32165377</v>
      </c>
      <c r="D97" s="0" t="n">
        <v>3051026.81302906</v>
      </c>
      <c r="E97" s="0" t="n">
        <v>3051154.89063618</v>
      </c>
      <c r="F97" s="0" t="n">
        <v>3051158.09864696</v>
      </c>
      <c r="G97" s="0" t="n">
        <v>3051158.17899813</v>
      </c>
      <c r="H97" s="0" t="n">
        <v>3051158.18101069</v>
      </c>
      <c r="I97" s="0" t="n">
        <v>3051158.1810611</v>
      </c>
      <c r="J97" s="0" t="n">
        <v>3051158.18106236</v>
      </c>
      <c r="K97" s="0" t="n">
        <v>3051158.18106239</v>
      </c>
      <c r="L97" s="1" t="n">
        <v>1</v>
      </c>
      <c r="M97" s="0" t="n">
        <f aca="false">(B97*($M$63/100))/365</f>
        <v>77.9893755345208</v>
      </c>
      <c r="N97" s="0" t="n">
        <f aca="false">(C97*($M$63/100))/365</f>
        <v>83.4497622370896</v>
      </c>
      <c r="O97" s="0" t="n">
        <f aca="false">(D97*($M$63/100))/365</f>
        <v>83.5897756994263</v>
      </c>
      <c r="P97" s="0" t="n">
        <f aca="false">(E97*($M$63/100))/365</f>
        <v>83.5932846749638</v>
      </c>
      <c r="Q97" s="0" t="n">
        <f aca="false">(F97*($M$63/100))/365</f>
        <v>83.5933725656701</v>
      </c>
      <c r="R97" s="0" t="n">
        <f aca="false">(G97*($M$63/100))/365</f>
        <v>83.5933747670721</v>
      </c>
      <c r="S97" s="0" t="n">
        <f aca="false">(H97*($M$63/100))/365</f>
        <v>83.5933748222107</v>
      </c>
      <c r="T97" s="0" t="n">
        <f aca="false">(I97*($M$63/100))/365</f>
        <v>83.5933748235918</v>
      </c>
      <c r="U97" s="0" t="n">
        <f aca="false">(J97*($M$63/100))/365</f>
        <v>83.5933748236263</v>
      </c>
      <c r="V97" s="0" t="n">
        <f aca="false">(K97*($M$63/100))/365</f>
        <v>83.5933748236271</v>
      </c>
      <c r="W97" s="2" t="n">
        <v>10</v>
      </c>
      <c r="X97" s="0" t="n">
        <f aca="false">M97*10</f>
        <v>779.893755345208</v>
      </c>
      <c r="Y97" s="0" t="n">
        <f aca="false">N97/10</f>
        <v>8.34497622370896</v>
      </c>
      <c r="Z97" s="0" t="n">
        <f aca="false">O97/10</f>
        <v>8.35897756994263</v>
      </c>
      <c r="AA97" s="0" t="n">
        <f aca="false">P97/10</f>
        <v>8.35932846749638</v>
      </c>
      <c r="AB97" s="0" t="n">
        <f aca="false">Q97/10</f>
        <v>8.35933725656701</v>
      </c>
      <c r="AC97" s="0" t="n">
        <f aca="false">R97/10</f>
        <v>8.35933747670721</v>
      </c>
      <c r="AD97" s="0" t="n">
        <f aca="false">S97/10</f>
        <v>8.35933748222107</v>
      </c>
      <c r="AE97" s="0" t="n">
        <f aca="false">T97/10</f>
        <v>8.35933748235918</v>
      </c>
      <c r="AF97" s="0" t="n">
        <f aca="false">U97/10</f>
        <v>8.35933748236263</v>
      </c>
      <c r="AG97" s="0" t="n">
        <f aca="false">V97/10</f>
        <v>8.35933748236271</v>
      </c>
    </row>
    <row r="98" customFormat="false" ht="15" hidden="false" customHeight="false" outlineLevel="0" collapsed="false">
      <c r="A98" s="0" t="s">
        <v>37</v>
      </c>
      <c r="B98" s="0" t="n">
        <v>292.611114554495</v>
      </c>
      <c r="C98" s="0" t="n">
        <v>849.75653617973</v>
      </c>
      <c r="D98" s="0" t="n">
        <v>1362.72386660793</v>
      </c>
      <c r="E98" s="0" t="n">
        <v>1729.48811540688</v>
      </c>
      <c r="F98" s="0" t="n">
        <v>1963.876371518</v>
      </c>
      <c r="G98" s="0" t="n">
        <v>2105.50253763939</v>
      </c>
      <c r="H98" s="0" t="n">
        <v>2188.57879840711</v>
      </c>
      <c r="I98" s="0" t="n">
        <v>2236.52928187784</v>
      </c>
      <c r="J98" s="0" t="n">
        <v>2263.95898570863</v>
      </c>
      <c r="K98" s="0" t="n">
        <v>2279.57160174156</v>
      </c>
      <c r="L98" s="0"/>
      <c r="M98" s="0" t="n">
        <f aca="false">(B98*(M$1/100))/365</f>
        <v>0.240502285935201</v>
      </c>
      <c r="N98" s="0" t="n">
        <f aca="false">(C98*(N$1/100))/365</f>
        <v>0.46562001982451</v>
      </c>
      <c r="O98" s="0" t="n">
        <f aca="false">(D98*(O$1/100))/365</f>
        <v>0.373349004550118</v>
      </c>
      <c r="P98" s="0" t="n">
        <f aca="false">(E98*(P$1/100))/365</f>
        <v>0.473832360385447</v>
      </c>
      <c r="Q98" s="0" t="n">
        <f aca="false">(F98*(Q$1/100))/365</f>
        <v>0.538048320963836</v>
      </c>
      <c r="R98" s="0" t="n">
        <f aca="false">(G98*(R$1/100))/365</f>
        <v>0.576850010312162</v>
      </c>
      <c r="S98" s="0" t="n">
        <f aca="false">(H98*(S$1/100))/365</f>
        <v>0.599610629700578</v>
      </c>
      <c r="T98" s="0" t="n">
        <f aca="false">(I98*(T$1/100))/365</f>
        <v>0.612747748459682</v>
      </c>
      <c r="U98" s="0" t="n">
        <f aca="false">(J98*(U$1/100))/365</f>
        <v>0.620262735810584</v>
      </c>
      <c r="V98" s="0" t="n">
        <f aca="false">(K98*(V$1/100))/365</f>
        <v>0.624540164860701</v>
      </c>
      <c r="W98" s="0"/>
      <c r="X98" s="0" t="n">
        <f aca="false">M98/10</f>
        <v>0.0240502285935201</v>
      </c>
      <c r="Y98" s="0" t="n">
        <f aca="false">N98/10</f>
        <v>0.046562001982451</v>
      </c>
      <c r="Z98" s="0" t="n">
        <f aca="false">O98/10</f>
        <v>0.0373349004550118</v>
      </c>
      <c r="AA98" s="0" t="n">
        <f aca="false">P98/10</f>
        <v>0.0473832360385447</v>
      </c>
      <c r="AB98" s="0" t="n">
        <f aca="false">Q98/10</f>
        <v>0.0538048320963836</v>
      </c>
      <c r="AC98" s="0" t="n">
        <f aca="false">R98/10</f>
        <v>0.0576850010312162</v>
      </c>
      <c r="AD98" s="0" t="n">
        <f aca="false">S98/10</f>
        <v>0.0599610629700578</v>
      </c>
      <c r="AE98" s="0" t="n">
        <f aca="false">T98/10</f>
        <v>0.0612747748459682</v>
      </c>
      <c r="AF98" s="0" t="n">
        <f aca="false">U98/10</f>
        <v>0.0620262735810584</v>
      </c>
      <c r="AG98" s="0" t="n">
        <f aca="false">V98/10</f>
        <v>0.0624540164860701</v>
      </c>
    </row>
    <row r="99" customFormat="false" ht="15" hidden="false" customHeight="false" outlineLevel="0" collapsed="false">
      <c r="A99" s="13" t="s">
        <v>38</v>
      </c>
      <c r="B99" s="0" t="n">
        <v>1683934.23338946</v>
      </c>
      <c r="C99" s="0" t="n">
        <v>1689707.3719358</v>
      </c>
      <c r="D99" s="0" t="n">
        <v>1689713.55706847</v>
      </c>
      <c r="E99" s="0" t="n">
        <v>1689713.56368721</v>
      </c>
      <c r="F99" s="0" t="n">
        <v>1689713.56369429</v>
      </c>
      <c r="G99" s="0" t="n">
        <v>1689713.5636943</v>
      </c>
      <c r="H99" s="0" t="n">
        <v>1689713.5636943</v>
      </c>
      <c r="I99" s="0" t="n">
        <v>1689713.5636943</v>
      </c>
      <c r="J99" s="0" t="n">
        <v>1689713.5636943</v>
      </c>
      <c r="K99" s="0" t="n">
        <v>1689713.5636943</v>
      </c>
      <c r="L99" s="1" t="n">
        <v>1</v>
      </c>
      <c r="M99" s="0" t="n">
        <f aca="false">(B99*($L$99/100))/365</f>
        <v>46.1351844764236</v>
      </c>
      <c r="N99" s="0" t="n">
        <f aca="false">(C99*($L$99/100))/365</f>
        <v>46.2933526557753</v>
      </c>
      <c r="O99" s="0" t="n">
        <f aca="false">(D99*($L$99/100))/365</f>
        <v>46.2935221114649</v>
      </c>
      <c r="P99" s="0" t="n">
        <f aca="false">(E99*($L$99/100))/365</f>
        <v>46.2935222928003</v>
      </c>
      <c r="Q99" s="0" t="n">
        <f aca="false">(F99*($L$99/100))/365</f>
        <v>46.2935222929942</v>
      </c>
      <c r="R99" s="0" t="n">
        <f aca="false">(G99*($L$99/100))/365</f>
        <v>46.2935222929945</v>
      </c>
      <c r="S99" s="0" t="n">
        <f aca="false">(H99*($L$99/100))/365</f>
        <v>46.2935222929945</v>
      </c>
      <c r="T99" s="0" t="n">
        <f aca="false">(I99*($L$99/100))/365</f>
        <v>46.2935222929945</v>
      </c>
      <c r="U99" s="0" t="n">
        <f aca="false">(J99*($L$99/100))/365</f>
        <v>46.2935222929945</v>
      </c>
      <c r="V99" s="0" t="n">
        <f aca="false">(K99*($L$99/100))/365</f>
        <v>46.2935222929945</v>
      </c>
      <c r="W99" s="2" t="n">
        <v>10</v>
      </c>
      <c r="X99" s="0" t="n">
        <f aca="false">M99*$W$99</f>
        <v>461.351844764236</v>
      </c>
      <c r="Y99" s="0" t="n">
        <f aca="false">N99*$W$99</f>
        <v>462.933526557753</v>
      </c>
      <c r="Z99" s="0" t="n">
        <f aca="false">O99*$W$99</f>
        <v>462.935221114649</v>
      </c>
      <c r="AA99" s="0" t="n">
        <f aca="false">P99*$W$99</f>
        <v>462.935222928003</v>
      </c>
      <c r="AB99" s="0" t="n">
        <f aca="false">Q99*$W$99</f>
        <v>462.935222929942</v>
      </c>
      <c r="AC99" s="0" t="n">
        <f aca="false">R99*$W$99</f>
        <v>462.935222929945</v>
      </c>
      <c r="AD99" s="0" t="n">
        <f aca="false">S99*$W$99</f>
        <v>462.935222929945</v>
      </c>
      <c r="AE99" s="0" t="n">
        <f aca="false">T99*$W$99</f>
        <v>462.935222929945</v>
      </c>
      <c r="AF99" s="0" t="n">
        <f aca="false">U99*$W$99</f>
        <v>462.935222929945</v>
      </c>
      <c r="AG99" s="0" t="n">
        <f aca="false">V99*$W$99</f>
        <v>462.935222929945</v>
      </c>
    </row>
    <row r="100" customFormat="false" ht="15" hidden="false" customHeight="false" outlineLevel="0" collapsed="false">
      <c r="A100" s="13" t="s">
        <v>39</v>
      </c>
      <c r="B100" s="0" t="n">
        <v>2040.42687387139</v>
      </c>
      <c r="C100" s="0" t="n">
        <v>7828.91218730047</v>
      </c>
      <c r="D100" s="0" t="n">
        <v>13673.9240276193</v>
      </c>
      <c r="E100" s="0" t="n">
        <v>17998.8422983263</v>
      </c>
      <c r="F100" s="0" t="n">
        <v>20806.3541126329</v>
      </c>
      <c r="G100" s="0" t="n">
        <v>22516.18399871</v>
      </c>
      <c r="H100" s="0" t="n">
        <v>23523.3551793117</v>
      </c>
      <c r="I100" s="0" t="n">
        <v>24106.009686622</v>
      </c>
      <c r="J100" s="0" t="n">
        <v>24439.7349431935</v>
      </c>
      <c r="K100" s="0" t="n">
        <v>24629.8213775613</v>
      </c>
      <c r="L100" s="1" t="n">
        <v>1</v>
      </c>
      <c r="M100" s="0" t="n">
        <f aca="false">(B100*($M$63/100))/365</f>
        <v>0.0559021061334627</v>
      </c>
      <c r="N100" s="0" t="n">
        <f aca="false">(C100*($M$63/100))/365</f>
        <v>0.214490744857547</v>
      </c>
      <c r="O100" s="0" t="n">
        <f aca="false">(D100*($M$63/100))/365</f>
        <v>0.374628055551214</v>
      </c>
      <c r="P100" s="0" t="n">
        <f aca="false">(E100*($M$63/100))/365</f>
        <v>0.493118967077433</v>
      </c>
      <c r="Q100" s="0" t="n">
        <f aca="false">(F100*($M$63/100))/365</f>
        <v>0.570037098976244</v>
      </c>
      <c r="R100" s="0" t="n">
        <f aca="false">(G100*($M$63/100))/365</f>
        <v>0.616881753389315</v>
      </c>
      <c r="S100" s="0" t="n">
        <f aca="false">(H100*($M$63/100))/365</f>
        <v>0.644475484364704</v>
      </c>
      <c r="T100" s="0" t="n">
        <f aca="false">(I100*($M$63/100))/365</f>
        <v>0.660438621551288</v>
      </c>
      <c r="U100" s="0" t="n">
        <f aca="false">(J100*($M$63/100))/365</f>
        <v>0.669581779265575</v>
      </c>
      <c r="V100" s="0" t="n">
        <f aca="false">(K100*($M$63/100))/365</f>
        <v>0.674789626782501</v>
      </c>
      <c r="W100" s="2" t="n">
        <v>10</v>
      </c>
      <c r="X100" s="0" t="n">
        <f aca="false">M100*10</f>
        <v>0.559021061334627</v>
      </c>
      <c r="Y100" s="0" t="n">
        <f aca="false">N100/10</f>
        <v>0.0214490744857547</v>
      </c>
      <c r="Z100" s="0" t="n">
        <f aca="false">O100/10</f>
        <v>0.0374628055551214</v>
      </c>
      <c r="AA100" s="0" t="n">
        <f aca="false">P100/10</f>
        <v>0.0493118967077433</v>
      </c>
      <c r="AB100" s="0" t="n">
        <f aca="false">Q100/10</f>
        <v>0.0570037098976244</v>
      </c>
      <c r="AC100" s="0" t="n">
        <f aca="false">R100/10</f>
        <v>0.0616881753389315</v>
      </c>
      <c r="AD100" s="0" t="n">
        <f aca="false">S100/10</f>
        <v>0.0644475484364704</v>
      </c>
      <c r="AE100" s="0" t="n">
        <f aca="false">T100/10</f>
        <v>0.0660438621551288</v>
      </c>
      <c r="AF100" s="0" t="n">
        <f aca="false">U100/10</f>
        <v>0.0669581779265575</v>
      </c>
      <c r="AG100" s="0" t="n">
        <f aca="false">V100/10</f>
        <v>0.0674789626782501</v>
      </c>
    </row>
    <row r="101" customFormat="false" ht="15" hidden="false" customHeight="false" outlineLevel="0" collapsed="false">
      <c r="A101" s="13" t="s">
        <v>40</v>
      </c>
      <c r="B101" s="0" t="n">
        <v>593720496.346418</v>
      </c>
      <c r="C101" s="0" t="n">
        <v>593743664.745431</v>
      </c>
      <c r="D101" s="0" t="n">
        <v>593743665.046794</v>
      </c>
      <c r="E101" s="0" t="n">
        <v>593743665.046798</v>
      </c>
      <c r="F101" s="0" t="n">
        <v>593743665.046798</v>
      </c>
      <c r="G101" s="0" t="n">
        <v>593743665.046798</v>
      </c>
      <c r="H101" s="0" t="n">
        <v>593743665.046798</v>
      </c>
      <c r="I101" s="0" t="n">
        <v>593743665.046798</v>
      </c>
      <c r="J101" s="0" t="n">
        <v>593743665.046798</v>
      </c>
      <c r="K101" s="0" t="n">
        <v>593743665.046798</v>
      </c>
      <c r="L101" s="1" t="n">
        <v>1</v>
      </c>
      <c r="M101" s="0" t="n">
        <f aca="false">(B101*($M$63/100))/365</f>
        <v>16266.314968395</v>
      </c>
      <c r="N101" s="0" t="n">
        <f aca="false">(C101*($M$63/100))/365</f>
        <v>16266.9497190529</v>
      </c>
      <c r="O101" s="0" t="n">
        <f aca="false">(D101*($M$63/100))/365</f>
        <v>16266.9497273094</v>
      </c>
      <c r="P101" s="0" t="n">
        <f aca="false">(E101*($M$63/100))/365</f>
        <v>16266.9497273095</v>
      </c>
      <c r="Q101" s="0" t="n">
        <f aca="false">(F101*($M$63/100))/365</f>
        <v>16266.9497273095</v>
      </c>
      <c r="R101" s="0" t="n">
        <f aca="false">(G101*($M$63/100))/365</f>
        <v>16266.9497273095</v>
      </c>
      <c r="S101" s="0" t="n">
        <f aca="false">(H101*($M$63/100))/365</f>
        <v>16266.9497273095</v>
      </c>
      <c r="T101" s="0" t="n">
        <f aca="false">(I101*($M$63/100))/365</f>
        <v>16266.9497273095</v>
      </c>
      <c r="U101" s="0" t="n">
        <f aca="false">(J101*($M$63/100))/365</f>
        <v>16266.9497273095</v>
      </c>
      <c r="V101" s="0" t="n">
        <f aca="false">(K101*($M$63/100))/365</f>
        <v>16266.9497273095</v>
      </c>
      <c r="W101" s="2" t="n">
        <v>10</v>
      </c>
      <c r="X101" s="0" t="n">
        <f aca="false">M101*10</f>
        <v>162663.14968395</v>
      </c>
      <c r="Y101" s="0" t="n">
        <f aca="false">N101/10</f>
        <v>1626.69497190529</v>
      </c>
      <c r="Z101" s="0" t="n">
        <f aca="false">O101/10</f>
        <v>1626.69497273094</v>
      </c>
      <c r="AA101" s="0" t="n">
        <f aca="false">P101/10</f>
        <v>1626.69497273095</v>
      </c>
      <c r="AB101" s="0" t="n">
        <f aca="false">Q101/10</f>
        <v>1626.69497273095</v>
      </c>
      <c r="AC101" s="0" t="n">
        <f aca="false">R101/10</f>
        <v>1626.69497273095</v>
      </c>
      <c r="AD101" s="0" t="n">
        <f aca="false">S101/10</f>
        <v>1626.69497273095</v>
      </c>
      <c r="AE101" s="0" t="n">
        <f aca="false">T101/10</f>
        <v>1626.69497273095</v>
      </c>
      <c r="AF101" s="0" t="n">
        <f aca="false">U101/10</f>
        <v>1626.69497273095</v>
      </c>
      <c r="AG101" s="0" t="n">
        <f aca="false">V101/10</f>
        <v>1626.69497273095</v>
      </c>
    </row>
    <row r="102" customFormat="false" ht="15" hidden="false" customHeight="false" outlineLevel="0" collapsed="false">
      <c r="A102" s="0" t="s">
        <v>41</v>
      </c>
      <c r="B102" s="0" t="n">
        <v>20266.8169948715</v>
      </c>
      <c r="C102" s="0" t="n">
        <v>75297.6382102527</v>
      </c>
      <c r="D102" s="0" t="n">
        <v>128323.102067947</v>
      </c>
      <c r="E102" s="0" t="n">
        <v>165885.23125429</v>
      </c>
      <c r="F102" s="0" t="n">
        <v>189310.491634098</v>
      </c>
      <c r="G102" s="0" t="n">
        <v>203056.476533614</v>
      </c>
      <c r="H102" s="0" t="n">
        <v>210875.641084551</v>
      </c>
      <c r="I102" s="0" t="n">
        <v>215250.965271927</v>
      </c>
      <c r="J102" s="0" t="n">
        <v>217677.713026398</v>
      </c>
      <c r="K102" s="0" t="n">
        <v>219017.258953616</v>
      </c>
      <c r="L102" s="1" t="n">
        <v>5</v>
      </c>
      <c r="M102" s="0" t="n">
        <f aca="false">(B102*($L$102/100))/365</f>
        <v>2.77627630066733</v>
      </c>
      <c r="N102" s="0" t="n">
        <f aca="false">(C102*($L$102/100))/365</f>
        <v>10.3147449603086</v>
      </c>
      <c r="O102" s="0" t="n">
        <f aca="false">(D102*($L$102/100))/365</f>
        <v>17.5785071325955</v>
      </c>
      <c r="P102" s="0" t="n">
        <f aca="false">(E102*($L$102/100))/365</f>
        <v>22.7240042814096</v>
      </c>
      <c r="Q102" s="0" t="n">
        <f aca="false">(F102*($L$102/100))/365</f>
        <v>25.9329440594655</v>
      </c>
      <c r="R102" s="0" t="n">
        <f aca="false">(G102*($L$102/100))/365</f>
        <v>27.8159556895362</v>
      </c>
      <c r="S102" s="0" t="n">
        <f aca="false">(H102*($L$102/100))/365</f>
        <v>28.8870741211714</v>
      </c>
      <c r="T102" s="0" t="n">
        <f aca="false">(I102*($L$102/100))/365</f>
        <v>29.4864335988941</v>
      </c>
      <c r="U102" s="0" t="n">
        <f aca="false">(J102*($L$102/100))/365</f>
        <v>29.8188647981367</v>
      </c>
      <c r="V102" s="0" t="n">
        <f aca="false">(K102*($L$102/100))/365</f>
        <v>30.0023642402214</v>
      </c>
      <c r="W102" s="0"/>
      <c r="X102" s="0" t="n">
        <f aca="false">M102/10</f>
        <v>0.277627630066733</v>
      </c>
      <c r="Y102" s="0" t="n">
        <f aca="false">N102/10</f>
        <v>1.03147449603086</v>
      </c>
      <c r="Z102" s="0" t="n">
        <f aca="false">O102/10</f>
        <v>1.75785071325955</v>
      </c>
      <c r="AA102" s="0" t="n">
        <f aca="false">P102/10</f>
        <v>2.27240042814096</v>
      </c>
      <c r="AB102" s="0" t="n">
        <f aca="false">Q102/10</f>
        <v>2.59329440594655</v>
      </c>
      <c r="AC102" s="0" t="n">
        <f aca="false">R102/10</f>
        <v>2.78159556895362</v>
      </c>
      <c r="AD102" s="0" t="n">
        <f aca="false">S102/10</f>
        <v>2.88870741211714</v>
      </c>
      <c r="AE102" s="0" t="n">
        <f aca="false">T102/10</f>
        <v>2.94864335988941</v>
      </c>
      <c r="AF102" s="0" t="n">
        <f aca="false">U102/10</f>
        <v>2.98188647981367</v>
      </c>
      <c r="AG102" s="0" t="n">
        <f aca="false">V102/10</f>
        <v>3.00023642402214</v>
      </c>
    </row>
    <row r="103" customFormat="false" ht="15" hidden="false" customHeight="false" outlineLevel="0" collapsed="false">
      <c r="A103" s="0" t="s">
        <v>42</v>
      </c>
      <c r="B103" s="0" t="n">
        <v>5365.77336134014</v>
      </c>
      <c r="C103" s="0" t="n">
        <v>7247.52616348696</v>
      </c>
      <c r="D103" s="0" t="n">
        <v>7468.23715777207</v>
      </c>
      <c r="E103" s="0" t="n">
        <v>7491.75757608364</v>
      </c>
      <c r="F103" s="0" t="n">
        <v>7494.23948280577</v>
      </c>
      <c r="G103" s="0" t="n">
        <v>7494.50110577688</v>
      </c>
      <c r="H103" s="0" t="n">
        <v>7494.52868098985</v>
      </c>
      <c r="I103" s="0" t="n">
        <v>7494.53158739986</v>
      </c>
      <c r="J103" s="0" t="n">
        <v>7494.53189373327</v>
      </c>
      <c r="K103" s="0" t="n">
        <v>7494.53192602057</v>
      </c>
      <c r="L103" s="0"/>
      <c r="M103" s="0" t="n">
        <f aca="false">(B103*(M$1/100))/365</f>
        <v>4.41022468055354</v>
      </c>
      <c r="N103" s="0" t="n">
        <f aca="false">(C103*(N$1/100))/365</f>
        <v>3.97124721286957</v>
      </c>
      <c r="O103" s="0" t="n">
        <f aca="false">(D103*(O$1/100))/365</f>
        <v>2.04609237199235</v>
      </c>
      <c r="P103" s="0" t="n">
        <f aca="false">(E103*(P$1/100))/365</f>
        <v>2.0525363222147</v>
      </c>
      <c r="Q103" s="0" t="n">
        <f aca="false">(F103*(Q$1/100))/365</f>
        <v>2.05321629665912</v>
      </c>
      <c r="R103" s="0" t="n">
        <f aca="false">(G103*(R$1/100))/365</f>
        <v>2.05328797418545</v>
      </c>
      <c r="S103" s="0" t="n">
        <f aca="false">(H103*(S$1/100))/365</f>
        <v>2.05329552903832</v>
      </c>
      <c r="T103" s="0" t="n">
        <f aca="false">(I103*(T$1/100))/365</f>
        <v>2.05329632531503</v>
      </c>
      <c r="U103" s="0" t="n">
        <f aca="false">(J103*(U$1/100))/365</f>
        <v>2.05329640924199</v>
      </c>
      <c r="V103" s="0" t="n">
        <f aca="false">(K103*(V$1/100))/365</f>
        <v>2.05329641808783</v>
      </c>
      <c r="W103" s="0"/>
      <c r="X103" s="0" t="n">
        <f aca="false">M103/10</f>
        <v>0.441022468055354</v>
      </c>
      <c r="Y103" s="0" t="n">
        <f aca="false">N103/10</f>
        <v>0.397124721286957</v>
      </c>
      <c r="Z103" s="0" t="n">
        <f aca="false">O103/10</f>
        <v>0.204609237199235</v>
      </c>
      <c r="AA103" s="0" t="n">
        <f aca="false">P103/10</f>
        <v>0.20525363222147</v>
      </c>
      <c r="AB103" s="0" t="n">
        <f aca="false">Q103/10</f>
        <v>0.205321629665912</v>
      </c>
      <c r="AC103" s="0" t="n">
        <f aca="false">R103/10</f>
        <v>0.205328797418545</v>
      </c>
      <c r="AD103" s="0" t="n">
        <f aca="false">S103/10</f>
        <v>0.205329552903832</v>
      </c>
      <c r="AE103" s="0" t="n">
        <f aca="false">T103/10</f>
        <v>0.205329632531503</v>
      </c>
      <c r="AF103" s="0" t="n">
        <f aca="false">U103/10</f>
        <v>0.205329640924199</v>
      </c>
      <c r="AG103" s="0" t="n">
        <f aca="false">V103/10</f>
        <v>0.205329641808783</v>
      </c>
    </row>
    <row r="104" customFormat="false" ht="15" hidden="false" customHeight="false" outlineLevel="0" collapsed="false">
      <c r="A104" s="0" t="s">
        <v>43</v>
      </c>
      <c r="B104" s="0" t="n">
        <v>848.667345082553</v>
      </c>
      <c r="C104" s="0" t="n">
        <v>3646.92117083622</v>
      </c>
      <c r="D104" s="0" t="n">
        <v>6846.68229667775</v>
      </c>
      <c r="E104" s="0" t="n">
        <v>9472.96245116488</v>
      </c>
      <c r="F104" s="0" t="n">
        <v>11338.8017925362</v>
      </c>
      <c r="G104" s="0" t="n">
        <v>12570.9239745302</v>
      </c>
      <c r="H104" s="0" t="n">
        <v>13352.7308447238</v>
      </c>
      <c r="I104" s="0" t="n">
        <v>13837.6772578177</v>
      </c>
      <c r="J104" s="0" t="n">
        <v>14134.543163956</v>
      </c>
      <c r="K104" s="0" t="n">
        <v>14314.866792645</v>
      </c>
      <c r="L104" s="1" t="n">
        <v>5</v>
      </c>
      <c r="M104" s="0" t="n">
        <f aca="false">(B104*($L$104/100))/365</f>
        <v>0.11625580069624</v>
      </c>
      <c r="N104" s="0" t="n">
        <f aca="false">(C104*($L$104/100))/365</f>
        <v>0.499578242580304</v>
      </c>
      <c r="O104" s="0" t="n">
        <f aca="false">(D104*($L$104/100))/365</f>
        <v>0.937901684476404</v>
      </c>
      <c r="P104" s="0" t="n">
        <f aca="false">(E104*($L$104/100))/365</f>
        <v>1.29766608920067</v>
      </c>
      <c r="Q104" s="0" t="n">
        <f aca="false">(F104*($L$104/100))/365</f>
        <v>1.55326051952551</v>
      </c>
      <c r="R104" s="0" t="n">
        <f aca="false">(G104*($L$104/100))/365</f>
        <v>1.72204438007263</v>
      </c>
      <c r="S104" s="0" t="n">
        <f aca="false">(H104*($L$104/100))/365</f>
        <v>1.829141211606</v>
      </c>
      <c r="T104" s="0" t="n">
        <f aca="false">(I104*($L$104/100))/365</f>
        <v>1.89557222709832</v>
      </c>
      <c r="U104" s="0" t="n">
        <f aca="false">(J104*($L$104/100))/365</f>
        <v>1.93623878958301</v>
      </c>
      <c r="V104" s="0" t="n">
        <f aca="false">(K104*($L$104/100))/365</f>
        <v>1.96094065652671</v>
      </c>
      <c r="W104" s="0"/>
      <c r="X104" s="0" t="n">
        <f aca="false">M104/10</f>
        <v>0.011625580069624</v>
      </c>
      <c r="Y104" s="0" t="n">
        <f aca="false">N104/10</f>
        <v>0.0499578242580304</v>
      </c>
      <c r="Z104" s="0" t="n">
        <f aca="false">O104/10</f>
        <v>0.0937901684476404</v>
      </c>
      <c r="AA104" s="0" t="n">
        <f aca="false">P104/10</f>
        <v>0.129766608920067</v>
      </c>
      <c r="AB104" s="0" t="n">
        <f aca="false">Q104/10</f>
        <v>0.155326051952551</v>
      </c>
      <c r="AC104" s="0" t="n">
        <f aca="false">R104/10</f>
        <v>0.172204438007263</v>
      </c>
      <c r="AD104" s="0" t="n">
        <f aca="false">S104/10</f>
        <v>0.1829141211606</v>
      </c>
      <c r="AE104" s="0" t="n">
        <f aca="false">T104/10</f>
        <v>0.189557222709832</v>
      </c>
      <c r="AF104" s="0" t="n">
        <f aca="false">U104/10</f>
        <v>0.193623878958301</v>
      </c>
      <c r="AG104" s="0" t="n">
        <f aca="false">V104/10</f>
        <v>0.196094065652671</v>
      </c>
    </row>
    <row r="105" customFormat="false" ht="15" hidden="false" customHeight="false" outlineLevel="0" collapsed="false">
      <c r="A105" s="14" t="s">
        <v>44</v>
      </c>
      <c r="B105" s="0" t="n">
        <v>12406.4748920861</v>
      </c>
      <c r="C105" s="0" t="n">
        <v>43680.1480891649</v>
      </c>
      <c r="D105" s="0" t="n">
        <v>90751.9863450825</v>
      </c>
      <c r="E105" s="0" t="n">
        <v>146677.756311391</v>
      </c>
      <c r="F105" s="0" t="n">
        <v>205193.907253671</v>
      </c>
      <c r="G105" s="0" t="n">
        <v>261846.636040838</v>
      </c>
      <c r="H105" s="0" t="n">
        <v>313955.598512297</v>
      </c>
      <c r="I105" s="0" t="n">
        <v>360210.651447406</v>
      </c>
      <c r="J105" s="0" t="n">
        <v>400233.517036275</v>
      </c>
      <c r="K105" s="0" t="n">
        <v>434218.151126263</v>
      </c>
      <c r="L105" s="1" t="n">
        <v>1</v>
      </c>
      <c r="M105" s="0" t="n">
        <f aca="false">(B105*($L$105/100))/365</f>
        <v>0.339903421700989</v>
      </c>
      <c r="N105" s="0" t="n">
        <f aca="false">(C105*($L$105/100))/365</f>
        <v>1.19671638600452</v>
      </c>
      <c r="O105" s="0" t="n">
        <f aca="false">(D105*($L$105/100))/365</f>
        <v>2.48635579027623</v>
      </c>
      <c r="P105" s="0" t="n">
        <f aca="false">(E105*($L$105/100))/365</f>
        <v>4.01856866606551</v>
      </c>
      <c r="Q105" s="0" t="n">
        <f aca="false">(F105*($L$105/100))/365</f>
        <v>5.62175088366222</v>
      </c>
      <c r="R105" s="0" t="n">
        <f aca="false">(G105*($L$105/100))/365</f>
        <v>7.17388043947501</v>
      </c>
      <c r="S105" s="0" t="n">
        <f aca="false">(H105*($L$105/100))/365</f>
        <v>8.60152324691225</v>
      </c>
      <c r="T105" s="0" t="n">
        <f aca="false">(I105*($L$105/100))/365</f>
        <v>9.86878497116181</v>
      </c>
      <c r="U105" s="0" t="n">
        <f aca="false">(J105*($L$105/100))/365</f>
        <v>10.9653018366103</v>
      </c>
      <c r="V105" s="0" t="n">
        <f aca="false">(K105*($L$105/100))/365</f>
        <v>11.8963877020894</v>
      </c>
      <c r="W105" s="0"/>
      <c r="X105" s="0" t="n">
        <f aca="false">M105/10</f>
        <v>0.0339903421700989</v>
      </c>
      <c r="Y105" s="0" t="n">
        <f aca="false">N105/10</f>
        <v>0.119671638600452</v>
      </c>
      <c r="Z105" s="0" t="n">
        <f aca="false">O105/10</f>
        <v>0.248635579027623</v>
      </c>
      <c r="AA105" s="0" t="n">
        <f aca="false">P105/10</f>
        <v>0.401856866606551</v>
      </c>
      <c r="AB105" s="0" t="n">
        <f aca="false">Q105/10</f>
        <v>0.562175088366222</v>
      </c>
      <c r="AC105" s="0" t="n">
        <f aca="false">R105/10</f>
        <v>0.717388043947501</v>
      </c>
      <c r="AD105" s="0" t="n">
        <f aca="false">S105/10</f>
        <v>0.860152324691225</v>
      </c>
      <c r="AE105" s="0" t="n">
        <f aca="false">T105/10</f>
        <v>0.986878497116181</v>
      </c>
      <c r="AF105" s="0" t="n">
        <f aca="false">U105/10</f>
        <v>1.09653018366103</v>
      </c>
      <c r="AG105" s="0" t="n">
        <f aca="false">V105/10</f>
        <v>1.18963877020894</v>
      </c>
    </row>
    <row r="106" customFormat="false" ht="15" hidden="false" customHeight="false" outlineLevel="0" collapsed="false">
      <c r="A106" s="12" t="s">
        <v>45</v>
      </c>
      <c r="B106" s="0" t="n">
        <v>88.637641412462</v>
      </c>
      <c r="C106" s="0" t="n">
        <v>485.264179957575</v>
      </c>
      <c r="D106" s="0" t="n">
        <v>1196.10982155169</v>
      </c>
      <c r="E106" s="0" t="n">
        <v>2135.85582655315</v>
      </c>
      <c r="F106" s="0" t="n">
        <v>3206.94481738938</v>
      </c>
      <c r="G106" s="0" t="n">
        <v>4326.37555368007</v>
      </c>
      <c r="H106" s="0" t="n">
        <v>5432.50461324944</v>
      </c>
      <c r="I106" s="0" t="n">
        <v>6483.95558189323</v>
      </c>
      <c r="J106" s="0" t="n">
        <v>7455.86462990879</v>
      </c>
      <c r="K106" s="0" t="n">
        <v>8335.71722997165</v>
      </c>
      <c r="L106" s="1" t="n">
        <v>10</v>
      </c>
      <c r="M106" s="0" t="n">
        <f aca="false">(B106*($L$106/100))/365</f>
        <v>0.0242842853184827</v>
      </c>
      <c r="N106" s="0" t="n">
        <f aca="false">(C106*($L$106/100))/365</f>
        <v>0.132949090399336</v>
      </c>
      <c r="O106" s="0" t="n">
        <f aca="false">(D106*($L$106/100))/365</f>
        <v>0.327701320973066</v>
      </c>
      <c r="P106" s="0" t="n">
        <f aca="false">(E106*($L$106/100))/365</f>
        <v>0.585165979877575</v>
      </c>
      <c r="Q106" s="0" t="n">
        <f aca="false">(F106*($L$106/100))/365</f>
        <v>0.878615018462844</v>
      </c>
      <c r="R106" s="0" t="n">
        <f aca="false">(G106*($L$106/100))/365</f>
        <v>1.18530837087125</v>
      </c>
      <c r="S106" s="0" t="n">
        <f aca="false">(H106*($L$106/100))/365</f>
        <v>1.48835742828752</v>
      </c>
      <c r="T106" s="0" t="n">
        <f aca="false">(I106*($L$106/100))/365</f>
        <v>1.77642618682006</v>
      </c>
      <c r="U106" s="0" t="n">
        <f aca="false">(J106*($L$106/100))/365</f>
        <v>2.04270263833118</v>
      </c>
      <c r="V106" s="0" t="n">
        <f aca="false">(K106*($L$106/100))/365</f>
        <v>2.28375814519771</v>
      </c>
      <c r="W106" s="2" t="n">
        <v>0.5</v>
      </c>
      <c r="X106" s="0" t="n">
        <f aca="false">M106*$W$106</f>
        <v>0.0121421426592414</v>
      </c>
      <c r="Y106" s="0" t="n">
        <f aca="false">N106*$W$106</f>
        <v>0.0664745451996678</v>
      </c>
      <c r="Z106" s="0" t="n">
        <f aca="false">O106*$W$106</f>
        <v>0.163850660486533</v>
      </c>
      <c r="AA106" s="0" t="n">
        <f aca="false">P106*$W$106</f>
        <v>0.292582989938788</v>
      </c>
      <c r="AB106" s="0" t="n">
        <f aca="false">Q106*$W$106</f>
        <v>0.439307509231422</v>
      </c>
      <c r="AC106" s="0" t="n">
        <f aca="false">R106*$W$106</f>
        <v>0.592654185435626</v>
      </c>
      <c r="AD106" s="0" t="n">
        <f aca="false">S106*$W$106</f>
        <v>0.744178714143759</v>
      </c>
      <c r="AE106" s="0" t="n">
        <f aca="false">T106*$W$106</f>
        <v>0.888213093410032</v>
      </c>
      <c r="AF106" s="0" t="n">
        <f aca="false">U106*$W$106</f>
        <v>1.02135131916559</v>
      </c>
      <c r="AG106" s="0" t="n">
        <f aca="false">V106*$W$106</f>
        <v>1.14187907259886</v>
      </c>
    </row>
    <row r="107" customFormat="false" ht="15" hidden="false" customHeight="false" outlineLevel="0" collapsed="false">
      <c r="A107" s="12" t="s">
        <v>46</v>
      </c>
      <c r="B107" s="0" t="n">
        <v>62967.6709126489</v>
      </c>
      <c r="C107" s="0" t="n">
        <v>146616.143648261</v>
      </c>
      <c r="D107" s="0" t="n">
        <v>196176.939781185</v>
      </c>
      <c r="E107" s="0" t="n">
        <v>219566.607368396</v>
      </c>
      <c r="F107" s="0" t="n">
        <v>229746.34928982</v>
      </c>
      <c r="G107" s="0" t="n">
        <v>234039.224262354</v>
      </c>
      <c r="H107" s="0" t="n">
        <v>235826.680576194</v>
      </c>
      <c r="I107" s="0" t="n">
        <v>236567.077051706</v>
      </c>
      <c r="J107" s="0" t="n">
        <v>236873.107664349</v>
      </c>
      <c r="K107" s="0" t="n">
        <v>236999.488978012</v>
      </c>
      <c r="L107" s="1" t="n">
        <v>20</v>
      </c>
      <c r="M107" s="0" t="n">
        <f aca="false">(B107*(L107/100))/365</f>
        <v>34.5028333767939</v>
      </c>
      <c r="N107" s="0" t="n">
        <f aca="false">(C107*(M107/100))/365</f>
        <v>138.593763688878</v>
      </c>
      <c r="O107" s="0" t="n">
        <f aca="false">(D107*(N107/100))/365</f>
        <v>744.901381732622</v>
      </c>
      <c r="P107" s="0" t="n">
        <f aca="false">(E107*(O107/100))/365</f>
        <v>4480.97175920719</v>
      </c>
      <c r="Q107" s="0" t="n">
        <f aca="false">(F107*(P107/100))/365</f>
        <v>28205.1206287297</v>
      </c>
      <c r="R107" s="0" t="n">
        <f aca="false">(G107*(Q107/100))/365</f>
        <v>180852.179511617</v>
      </c>
      <c r="S107" s="0" t="n">
        <f aca="false">(H107*(R107/100))/365</f>
        <v>1168486.82655328</v>
      </c>
      <c r="T107" s="0" t="n">
        <f aca="false">(I107*(S107/100))/365</f>
        <v>7573301.72962006</v>
      </c>
      <c r="U107" s="0" t="n">
        <f aca="false">(J107*(T107/100))/365</f>
        <v>49148260.7116409</v>
      </c>
      <c r="V107" s="0" t="n">
        <f aca="false">(K107*(U107/100))/365</f>
        <v>319126374.597726</v>
      </c>
      <c r="W107" s="0"/>
      <c r="X107" s="0" t="n">
        <f aca="false">M107/10</f>
        <v>3.45028333767939</v>
      </c>
      <c r="Y107" s="0" t="n">
        <f aca="false">N107/10</f>
        <v>13.8593763688878</v>
      </c>
      <c r="Z107" s="0" t="n">
        <f aca="false">O107/10</f>
        <v>74.4901381732622</v>
      </c>
      <c r="AA107" s="0" t="n">
        <f aca="false">P107/10</f>
        <v>448.097175920719</v>
      </c>
      <c r="AB107" s="0" t="n">
        <f aca="false">Q107/10</f>
        <v>2820.51206287297</v>
      </c>
      <c r="AC107" s="0" t="n">
        <f aca="false">R107/10</f>
        <v>18085.2179511617</v>
      </c>
      <c r="AD107" s="0" t="n">
        <f aca="false">S107/10</f>
        <v>116848.682655328</v>
      </c>
      <c r="AE107" s="0" t="n">
        <f aca="false">T107/10</f>
        <v>757330.172962006</v>
      </c>
      <c r="AF107" s="0" t="n">
        <f aca="false">U107/10</f>
        <v>4914826.07116409</v>
      </c>
      <c r="AG107" s="0" t="n">
        <f aca="false">V107/10</f>
        <v>31912637.4597726</v>
      </c>
    </row>
    <row r="108" customFormat="false" ht="15" hidden="false" customHeight="false" outlineLevel="0" collapsed="false">
      <c r="A108" s="13" t="s">
        <v>47</v>
      </c>
      <c r="B108" s="0" t="n">
        <v>19400.1828478726</v>
      </c>
      <c r="C108" s="0" t="n">
        <v>47857.0419475706</v>
      </c>
      <c r="D108" s="0" t="n">
        <v>70998.6387046103</v>
      </c>
      <c r="E108" s="0" t="n">
        <v>86152.0933703818</v>
      </c>
      <c r="F108" s="0" t="n">
        <v>95176.2060806021</v>
      </c>
      <c r="G108" s="0" t="n">
        <v>100307.425297024</v>
      </c>
      <c r="H108" s="0" t="n">
        <v>103156.830857467</v>
      </c>
      <c r="I108" s="0" t="n">
        <v>104719.567381807</v>
      </c>
      <c r="J108" s="0" t="n">
        <v>105570.98166355</v>
      </c>
      <c r="K108" s="0" t="n">
        <v>106033.207016377</v>
      </c>
      <c r="L108" s="1" t="n">
        <v>1</v>
      </c>
      <c r="M108" s="0" t="n">
        <f aca="false">(B108*($M$63/100))/365</f>
        <v>0.531511858845825</v>
      </c>
      <c r="N108" s="0" t="n">
        <f aca="false">(C108*($M$63/100))/365</f>
        <v>1.31115183418002</v>
      </c>
      <c r="O108" s="0" t="n">
        <f aca="false">(D108*($M$63/100))/365</f>
        <v>1.94516818368795</v>
      </c>
      <c r="P108" s="0" t="n">
        <f aca="false">(E108*($M$63/100))/365</f>
        <v>2.36033132521594</v>
      </c>
      <c r="Q108" s="0" t="n">
        <f aca="false">(F108*($M$63/100))/365</f>
        <v>2.60756728987951</v>
      </c>
      <c r="R108" s="0" t="n">
        <f aca="false">(G108*($M$63/100))/365</f>
        <v>2.74814863827463</v>
      </c>
      <c r="S108" s="0" t="n">
        <f aca="false">(H108*($M$63/100))/365</f>
        <v>2.82621454404019</v>
      </c>
      <c r="T108" s="0" t="n">
        <f aca="false">(I108*($M$63/100))/365</f>
        <v>2.86902924333718</v>
      </c>
      <c r="U108" s="0" t="n">
        <f aca="false">(J108*($M$63/100))/365</f>
        <v>2.89235566201507</v>
      </c>
      <c r="V108" s="0" t="n">
        <f aca="false">(K108*($M$63/100))/365</f>
        <v>2.9050193703117</v>
      </c>
      <c r="W108" s="2" t="n">
        <v>10</v>
      </c>
      <c r="X108" s="0" t="n">
        <f aca="false">M108*10</f>
        <v>5.31511858845825</v>
      </c>
      <c r="Y108" s="0" t="n">
        <f aca="false">N108*10</f>
        <v>13.1115183418002</v>
      </c>
      <c r="Z108" s="0" t="n">
        <f aca="false">O108*10</f>
        <v>19.4516818368795</v>
      </c>
      <c r="AA108" s="0" t="n">
        <f aca="false">P108*10</f>
        <v>23.6033132521594</v>
      </c>
      <c r="AB108" s="0" t="n">
        <f aca="false">Q108*10</f>
        <v>26.0756728987951</v>
      </c>
      <c r="AC108" s="0" t="n">
        <f aca="false">R108*10</f>
        <v>27.4814863827463</v>
      </c>
      <c r="AD108" s="0" t="n">
        <f aca="false">S108*10</f>
        <v>28.2621454404019</v>
      </c>
      <c r="AE108" s="0" t="n">
        <f aca="false">T108*10</f>
        <v>28.6902924333718</v>
      </c>
      <c r="AF108" s="0" t="n">
        <f aca="false">U108*10</f>
        <v>28.9235566201507</v>
      </c>
      <c r="AG108" s="0" t="n">
        <f aca="false">V108*10</f>
        <v>29.050193703117</v>
      </c>
    </row>
    <row r="109" customFormat="false" ht="15" hidden="false" customHeight="false" outlineLevel="0" collapsed="false">
      <c r="A109" s="0" t="s">
        <v>48</v>
      </c>
      <c r="B109" s="0" t="n">
        <v>97118.9668068382</v>
      </c>
      <c r="C109" s="0" t="n">
        <v>216087.490237074</v>
      </c>
      <c r="D109" s="0" t="n">
        <v>302022.381199369</v>
      </c>
      <c r="E109" s="0" t="n">
        <v>352741.02904571</v>
      </c>
      <c r="F109" s="0" t="n">
        <v>380224.815139115</v>
      </c>
      <c r="G109" s="0" t="n">
        <v>394540.682763306</v>
      </c>
      <c r="H109" s="0" t="n">
        <v>401856.743016738</v>
      </c>
      <c r="I109" s="0" t="n">
        <v>405560.669077462</v>
      </c>
      <c r="J109" s="0" t="n">
        <v>407427.148206577</v>
      </c>
      <c r="K109" s="0" t="n">
        <v>408365.516934378</v>
      </c>
      <c r="L109" s="1" t="n">
        <v>1</v>
      </c>
      <c r="M109" s="0" t="n">
        <f aca="false">(B109*($L$109/100))/365</f>
        <v>2.66079361114625</v>
      </c>
      <c r="N109" s="0" t="n">
        <f aca="false">(C109*($L$109/100))/365</f>
        <v>5.92020521197463</v>
      </c>
      <c r="O109" s="0" t="n">
        <f aca="false">(D109*($L$109/100))/365</f>
        <v>8.27458578628408</v>
      </c>
      <c r="P109" s="0" t="n">
        <f aca="false">(E109*($L$109/100))/365</f>
        <v>9.66413778207425</v>
      </c>
      <c r="Q109" s="0" t="n">
        <f aca="false">(F109*($L$109/100))/365</f>
        <v>10.4171182229895</v>
      </c>
      <c r="R109" s="0" t="n">
        <f aca="false">(G109*($L$109/100))/365</f>
        <v>10.8093337743372</v>
      </c>
      <c r="S109" s="0" t="n">
        <f aca="false">(H109*($L$109/100))/365</f>
        <v>11.0097737812805</v>
      </c>
      <c r="T109" s="0" t="n">
        <f aca="false">(I109*($L$109/100))/365</f>
        <v>11.1112512076017</v>
      </c>
      <c r="U109" s="0" t="n">
        <f aca="false">(J109*($L$109/100))/365</f>
        <v>11.162387622098</v>
      </c>
      <c r="V109" s="0" t="n">
        <f aca="false">(K109*($L$109/100))/365</f>
        <v>11.1880963543665</v>
      </c>
      <c r="W109" s="2" t="n">
        <v>10</v>
      </c>
      <c r="X109" s="0" t="n">
        <f aca="false">M109*$W$109</f>
        <v>26.6079361114625</v>
      </c>
      <c r="Y109" s="0" t="n">
        <f aca="false">N109*$W$109</f>
        <v>59.2020521197463</v>
      </c>
      <c r="Z109" s="0" t="n">
        <f aca="false">O109*$W$109</f>
        <v>82.7458578628408</v>
      </c>
      <c r="AA109" s="0" t="n">
        <f aca="false">P109*$W$109</f>
        <v>96.6413778207425</v>
      </c>
      <c r="AB109" s="0" t="n">
        <f aca="false">Q109*$W$109</f>
        <v>104.171182229895</v>
      </c>
      <c r="AC109" s="0" t="n">
        <f aca="false">R109*$W$109</f>
        <v>108.093337743372</v>
      </c>
      <c r="AD109" s="0" t="n">
        <f aca="false">S109*$W$109</f>
        <v>110.097737812805</v>
      </c>
      <c r="AE109" s="0" t="n">
        <f aca="false">T109*$W$109</f>
        <v>111.112512076017</v>
      </c>
      <c r="AF109" s="0" t="n">
        <f aca="false">U109*$W$109</f>
        <v>111.62387622098</v>
      </c>
      <c r="AG109" s="0" t="n">
        <f aca="false">V109*$W$109</f>
        <v>111.880963543665</v>
      </c>
    </row>
    <row r="110" customFormat="false" ht="15" hidden="false" customHeight="false" outlineLevel="0" collapsed="false">
      <c r="A110" s="14" t="s">
        <v>49</v>
      </c>
      <c r="B110" s="0" t="n">
        <v>15505.6073364293</v>
      </c>
      <c r="C110" s="0" t="n">
        <v>29023.595266329</v>
      </c>
      <c r="D110" s="0" t="n">
        <v>40423.0203067312</v>
      </c>
      <c r="E110" s="0" t="n">
        <v>48814.0073793435</v>
      </c>
      <c r="F110" s="0" t="n">
        <v>54572.2127552078</v>
      </c>
      <c r="G110" s="0" t="n">
        <v>58371.8808876292</v>
      </c>
      <c r="H110" s="0" t="n">
        <v>60822.4766648337</v>
      </c>
      <c r="I110" s="0" t="n">
        <v>62381.4937998923</v>
      </c>
      <c r="J110" s="0" t="n">
        <v>63365.0867784717</v>
      </c>
      <c r="K110" s="0" t="n">
        <v>63982.4810831651</v>
      </c>
      <c r="L110" s="1" t="n">
        <v>5</v>
      </c>
      <c r="M110" s="0" t="n">
        <f aca="false">(B110*($L$111/100))/365</f>
        <v>2.12405579951086</v>
      </c>
      <c r="N110" s="0" t="n">
        <f aca="false">(C110*($L$111/100))/365</f>
        <v>3.97583496799027</v>
      </c>
      <c r="O110" s="0" t="n">
        <f aca="false">(D110*($L$111/100))/365</f>
        <v>5.53740004201797</v>
      </c>
      <c r="P110" s="0" t="n">
        <f aca="false">(E110*($L$111/100))/365</f>
        <v>6.68685032593747</v>
      </c>
      <c r="Q110" s="0" t="n">
        <f aca="false">(F110*($L$111/100))/365</f>
        <v>7.47564558290518</v>
      </c>
      <c r="R110" s="0" t="n">
        <f aca="false">(G110*($L$111/100))/365</f>
        <v>7.99614806679852</v>
      </c>
      <c r="S110" s="0" t="n">
        <f aca="false">(H110*($L$111/100))/365</f>
        <v>8.33184611847037</v>
      </c>
      <c r="T110" s="0" t="n">
        <f aca="false">(I110*($L$111/100))/365</f>
        <v>8.54541010957429</v>
      </c>
      <c r="U110" s="0" t="n">
        <f aca="false">(J110*($L$111/100))/365</f>
        <v>8.68014887376325</v>
      </c>
      <c r="V110" s="0" t="n">
        <f aca="false">(K110*($L$111/100))/365</f>
        <v>8.76472343605001</v>
      </c>
      <c r="W110" s="0"/>
      <c r="X110" s="0" t="n">
        <f aca="false">M110/10</f>
        <v>0.212405579951086</v>
      </c>
      <c r="Y110" s="0" t="n">
        <f aca="false">N110/10</f>
        <v>0.397583496799027</v>
      </c>
      <c r="Z110" s="0" t="n">
        <f aca="false">O110/10</f>
        <v>0.553740004201797</v>
      </c>
      <c r="AA110" s="0" t="n">
        <f aca="false">P110/10</f>
        <v>0.668685032593747</v>
      </c>
      <c r="AB110" s="0" t="n">
        <f aca="false">Q110/10</f>
        <v>0.747564558290518</v>
      </c>
      <c r="AC110" s="0" t="n">
        <f aca="false">R110/10</f>
        <v>0.799614806679852</v>
      </c>
      <c r="AD110" s="0" t="n">
        <f aca="false">S110/10</f>
        <v>0.833184611847037</v>
      </c>
      <c r="AE110" s="0" t="n">
        <f aca="false">T110/10</f>
        <v>0.854541010957429</v>
      </c>
      <c r="AF110" s="0" t="n">
        <f aca="false">U110/10</f>
        <v>0.868014887376325</v>
      </c>
      <c r="AG110" s="0" t="n">
        <f aca="false">V110/10</f>
        <v>0.876472343605001</v>
      </c>
    </row>
    <row r="111" customFormat="false" ht="15" hidden="false" customHeight="false" outlineLevel="0" collapsed="false">
      <c r="A111" s="14" t="s">
        <v>50</v>
      </c>
      <c r="B111" s="0" t="n">
        <v>8626.04588676988</v>
      </c>
      <c r="C111" s="0" t="n">
        <v>31224.223194037</v>
      </c>
      <c r="D111" s="0" t="n">
        <v>51801.6792611189</v>
      </c>
      <c r="E111" s="0" t="n">
        <v>65550.9504433855</v>
      </c>
      <c r="F111" s="0" t="n">
        <v>73657.9677586457</v>
      </c>
      <c r="G111" s="0" t="n">
        <v>78168.9661918639</v>
      </c>
      <c r="H111" s="0" t="n">
        <v>80608.3001615236</v>
      </c>
      <c r="I111" s="0" t="n">
        <v>81908.350770004</v>
      </c>
      <c r="J111" s="0" t="n">
        <v>82596.0407674596</v>
      </c>
      <c r="K111" s="0" t="n">
        <v>82958.3931425861</v>
      </c>
      <c r="L111" s="1" t="n">
        <v>5</v>
      </c>
      <c r="M111" s="0" t="n">
        <f aca="false">(B111*($L$111/100))/365</f>
        <v>1.18165012147533</v>
      </c>
      <c r="N111" s="0" t="n">
        <f aca="false">(C111*($L$111/100))/365</f>
        <v>4.27729084849822</v>
      </c>
      <c r="O111" s="0" t="n">
        <f aca="false">(D111*($L$111/100))/365</f>
        <v>7.09612044672862</v>
      </c>
      <c r="P111" s="0" t="n">
        <f aca="false">(E111*($L$111/100))/365</f>
        <v>8.97958225251856</v>
      </c>
      <c r="Q111" s="0" t="n">
        <f aca="false">(F111*($L$111/100))/365</f>
        <v>10.0901325696775</v>
      </c>
      <c r="R111" s="0" t="n">
        <f aca="false">(G111*($L$111/100))/365</f>
        <v>10.7080775605293</v>
      </c>
      <c r="S111" s="0" t="n">
        <f aca="false">(H111*($L$111/100))/365</f>
        <v>11.0422328988388</v>
      </c>
      <c r="T111" s="0" t="n">
        <f aca="false">(I111*($L$111/100))/365</f>
        <v>11.2203220232882</v>
      </c>
      <c r="U111" s="0" t="n">
        <f aca="false">(J111*($L$111/100))/365</f>
        <v>11.3145261325287</v>
      </c>
      <c r="V111" s="0" t="n">
        <f aca="false">(K111*($L$111/100))/365</f>
        <v>11.3641634441899</v>
      </c>
      <c r="W111" s="0"/>
      <c r="X111" s="0" t="n">
        <f aca="false">M111/10</f>
        <v>0.118165012147533</v>
      </c>
      <c r="Y111" s="0" t="n">
        <f aca="false">N111/10</f>
        <v>0.427729084849822</v>
      </c>
      <c r="Z111" s="0" t="n">
        <f aca="false">O111/10</f>
        <v>0.709612044672862</v>
      </c>
      <c r="AA111" s="0" t="n">
        <f aca="false">P111/10</f>
        <v>0.897958225251856</v>
      </c>
      <c r="AB111" s="0" t="n">
        <f aca="false">Q111/10</f>
        <v>1.00901325696775</v>
      </c>
      <c r="AC111" s="0" t="n">
        <f aca="false">R111/10</f>
        <v>1.07080775605293</v>
      </c>
      <c r="AD111" s="0" t="n">
        <f aca="false">S111/10</f>
        <v>1.10422328988388</v>
      </c>
      <c r="AE111" s="0" t="n">
        <f aca="false">T111/10</f>
        <v>1.12203220232882</v>
      </c>
      <c r="AF111" s="0" t="n">
        <f aca="false">U111/10</f>
        <v>1.13145261325287</v>
      </c>
      <c r="AG111" s="0" t="n">
        <f aca="false">V111/10</f>
        <v>1.13641634441899</v>
      </c>
    </row>
    <row r="112" customFormat="false" ht="15" hidden="false" customHeight="false" outlineLevel="0" collapsed="false">
      <c r="A112" s="13" t="s">
        <v>51</v>
      </c>
      <c r="B112" s="0" t="n">
        <v>2634209.2636789</v>
      </c>
      <c r="C112" s="0" t="n">
        <v>2641422.1007014</v>
      </c>
      <c r="D112" s="0" t="n">
        <v>2641428.68395873</v>
      </c>
      <c r="E112" s="0" t="n">
        <v>2641428.68996189</v>
      </c>
      <c r="F112" s="0" t="n">
        <v>2641428.68996736</v>
      </c>
      <c r="G112" s="0" t="n">
        <v>2641428.68996737</v>
      </c>
      <c r="H112" s="0" t="n">
        <v>2641428.68996737</v>
      </c>
      <c r="I112" s="0" t="n">
        <v>2641428.68996737</v>
      </c>
      <c r="J112" s="0" t="n">
        <v>2641428.68996737</v>
      </c>
      <c r="K112" s="0" t="n">
        <v>2641428.68996737</v>
      </c>
      <c r="L112" s="1" t="n">
        <v>1</v>
      </c>
      <c r="M112" s="0" t="n">
        <f aca="false">(B112*($M$63/100))/365</f>
        <v>72.1701168131205</v>
      </c>
      <c r="N112" s="0" t="n">
        <f aca="false">(C112*($M$63/100))/365</f>
        <v>72.3677287863397</v>
      </c>
      <c r="O112" s="0" t="n">
        <f aca="false">(D112*($M$63/100))/365</f>
        <v>72.3679091495543</v>
      </c>
      <c r="P112" s="0" t="n">
        <f aca="false">(E112*($M$63/100))/365</f>
        <v>72.3679093140244</v>
      </c>
      <c r="Q112" s="0" t="n">
        <f aca="false">(F112*($M$63/100))/365</f>
        <v>72.3679093141742</v>
      </c>
      <c r="R112" s="0" t="n">
        <f aca="false">(G112*($M$63/100))/365</f>
        <v>72.3679093141745</v>
      </c>
      <c r="S112" s="0" t="n">
        <f aca="false">(H112*($M$63/100))/365</f>
        <v>72.3679093141745</v>
      </c>
      <c r="T112" s="0" t="n">
        <f aca="false">(I112*($M$63/100))/365</f>
        <v>72.3679093141745</v>
      </c>
      <c r="U112" s="0" t="n">
        <f aca="false">(J112*($M$63/100))/365</f>
        <v>72.3679093141745</v>
      </c>
      <c r="V112" s="0" t="n">
        <f aca="false">(K112*($M$63/100))/365</f>
        <v>72.3679093141745</v>
      </c>
      <c r="W112" s="2" t="n">
        <v>10</v>
      </c>
      <c r="X112" s="0" t="n">
        <f aca="false">M112*10</f>
        <v>721.701168131206</v>
      </c>
      <c r="Y112" s="0" t="n">
        <f aca="false">N112*10</f>
        <v>723.677287863397</v>
      </c>
      <c r="Z112" s="0" t="n">
        <f aca="false">O112*10</f>
        <v>723.679091495542</v>
      </c>
      <c r="AA112" s="0" t="n">
        <f aca="false">P112*10</f>
        <v>723.679093140244</v>
      </c>
      <c r="AB112" s="0" t="n">
        <f aca="false">Q112*10</f>
        <v>723.679093141742</v>
      </c>
      <c r="AC112" s="0" t="n">
        <f aca="false">R112*10</f>
        <v>723.679093141745</v>
      </c>
      <c r="AD112" s="0" t="n">
        <f aca="false">S112*10</f>
        <v>723.679093141745</v>
      </c>
      <c r="AE112" s="0" t="n">
        <f aca="false">T112*10</f>
        <v>723.679093141745</v>
      </c>
      <c r="AF112" s="0" t="n">
        <f aca="false">U112*10</f>
        <v>723.679093141745</v>
      </c>
      <c r="AG112" s="0" t="n">
        <f aca="false">V112*10</f>
        <v>723.679093141745</v>
      </c>
    </row>
    <row r="113" customFormat="false" ht="15" hidden="false" customHeight="false" outlineLevel="0" collapsed="false">
      <c r="A113" s="14" t="s">
        <v>52</v>
      </c>
      <c r="B113" s="0" t="n">
        <v>898.530972674636</v>
      </c>
      <c r="C113" s="0" t="n">
        <v>4740.16351329824</v>
      </c>
      <c r="D113" s="0" t="n">
        <v>10785.2170833128</v>
      </c>
      <c r="E113" s="0" t="n">
        <v>17611.2073924627</v>
      </c>
      <c r="F113" s="0" t="n">
        <v>24197.1621522638</v>
      </c>
      <c r="G113" s="0" t="n">
        <v>30013.2224260794</v>
      </c>
      <c r="H113" s="0" t="n">
        <v>34875.9236800576</v>
      </c>
      <c r="I113" s="0" t="n">
        <v>38798.5503982003</v>
      </c>
      <c r="J113" s="0" t="n">
        <v>41886.8366623189</v>
      </c>
      <c r="K113" s="0" t="n">
        <v>44277.4356405141</v>
      </c>
      <c r="L113" s="1" t="n">
        <v>5</v>
      </c>
      <c r="M113" s="0" t="n">
        <f aca="false">(B113*($L$113/100))/365</f>
        <v>0.123086434612964</v>
      </c>
      <c r="N113" s="0" t="n">
        <f aca="false">(C113*($L$113/100))/365</f>
        <v>0.649337467575101</v>
      </c>
      <c r="O113" s="0" t="n">
        <f aca="false">(D113*($L$113/100))/365</f>
        <v>1.47742699771408</v>
      </c>
      <c r="P113" s="0" t="n">
        <f aca="false">(E113*($L$113/100))/365</f>
        <v>2.41249416335105</v>
      </c>
      <c r="Q113" s="0" t="n">
        <f aca="false">(F113*($L$113/100))/365</f>
        <v>3.31467974688545</v>
      </c>
      <c r="R113" s="0" t="n">
        <f aca="false">(G113*($L$113/100))/365</f>
        <v>4.11140033233964</v>
      </c>
      <c r="S113" s="0" t="n">
        <f aca="false">(H113*($L$113/100))/365</f>
        <v>4.77752379178871</v>
      </c>
      <c r="T113" s="0" t="n">
        <f aca="false">(I113*($L$113/100))/365</f>
        <v>5.31486991756169</v>
      </c>
      <c r="U113" s="0" t="n">
        <f aca="false">(J113*($L$113/100))/365</f>
        <v>5.73792283045464</v>
      </c>
      <c r="V113" s="0" t="n">
        <f aca="false">(K113*($L$113/100))/365</f>
        <v>6.06540214253618</v>
      </c>
      <c r="W113" s="0"/>
      <c r="X113" s="0" t="n">
        <f aca="false">M113/10</f>
        <v>0.0123086434612964</v>
      </c>
      <c r="Y113" s="0" t="n">
        <f aca="false">N113/10</f>
        <v>0.0649337467575102</v>
      </c>
      <c r="Z113" s="0" t="n">
        <f aca="false">O113/10</f>
        <v>0.147742699771408</v>
      </c>
      <c r="AA113" s="0" t="n">
        <f aca="false">P113/10</f>
        <v>0.241249416335105</v>
      </c>
      <c r="AB113" s="0" t="n">
        <f aca="false">Q113/10</f>
        <v>0.331467974688545</v>
      </c>
      <c r="AC113" s="0" t="n">
        <f aca="false">R113/10</f>
        <v>0.411140033233964</v>
      </c>
      <c r="AD113" s="0" t="n">
        <f aca="false">S113/10</f>
        <v>0.477752379178871</v>
      </c>
      <c r="AE113" s="0" t="n">
        <f aca="false">T113/10</f>
        <v>0.531486991756169</v>
      </c>
      <c r="AF113" s="0" t="n">
        <f aca="false">U113/10</f>
        <v>0.573792283045464</v>
      </c>
      <c r="AG113" s="0" t="n">
        <f aca="false">V113/10</f>
        <v>0.606540214253618</v>
      </c>
    </row>
    <row r="114" customFormat="false" ht="15" hidden="false" customHeight="false" outlineLevel="0" collapsed="false">
      <c r="A114" s="0" t="s">
        <v>53</v>
      </c>
      <c r="B114" s="0" t="n">
        <v>216386.64683242</v>
      </c>
      <c r="C114" s="0" t="n">
        <v>330512.950765686</v>
      </c>
      <c r="D114" s="0" t="n">
        <v>360475.299755974</v>
      </c>
      <c r="E114" s="0" t="n">
        <v>367397.299362666</v>
      </c>
      <c r="F114" s="0" t="n">
        <v>368953.720268803</v>
      </c>
      <c r="G114" s="0" t="n">
        <v>369301.599429359</v>
      </c>
      <c r="H114" s="0" t="n">
        <v>369379.251388477</v>
      </c>
      <c r="I114" s="0" t="n">
        <v>369396.579357749</v>
      </c>
      <c r="J114" s="0" t="n">
        <v>369400.445823755</v>
      </c>
      <c r="K114" s="0" t="n">
        <v>369401.308552592</v>
      </c>
      <c r="L114" s="0"/>
      <c r="M114" s="0" t="n">
        <f aca="false">(B114*(M$1/100))/365</f>
        <v>177.8520384924</v>
      </c>
      <c r="N114" s="0" t="n">
        <f aca="false">(C114*(N$1/100))/365</f>
        <v>181.102986720924</v>
      </c>
      <c r="O114" s="0" t="n">
        <f aca="false">(D114*(O$1/100))/365</f>
        <v>98.7603560975271</v>
      </c>
      <c r="P114" s="0" t="n">
        <f aca="false">(E114*(P$1/100))/365</f>
        <v>100.656794345936</v>
      </c>
      <c r="Q114" s="0" t="n">
        <f aca="false">(F114*(Q$1/100))/365</f>
        <v>101.083211032549</v>
      </c>
      <c r="R114" s="0" t="n">
        <f aca="false">(G114*(R$1/100))/365</f>
        <v>101.178520391605</v>
      </c>
      <c r="S114" s="0" t="n">
        <f aca="false">(H114*(S$1/100))/365</f>
        <v>101.199794900953</v>
      </c>
      <c r="T114" s="0" t="n">
        <f aca="false">(I114*(T$1/100))/365</f>
        <v>101.204542289794</v>
      </c>
      <c r="U114" s="0" t="n">
        <f aca="false">(J114*(U$1/100))/365</f>
        <v>101.205601595549</v>
      </c>
      <c r="V114" s="0" t="n">
        <f aca="false">(K114*(V$1/100))/365</f>
        <v>101.205837959614</v>
      </c>
      <c r="W114" s="0"/>
      <c r="X114" s="0" t="n">
        <f aca="false">M114/10</f>
        <v>17.78520384924</v>
      </c>
      <c r="Y114" s="0" t="n">
        <f aca="false">N114/10</f>
        <v>18.1102986720924</v>
      </c>
      <c r="Z114" s="0" t="n">
        <f aca="false">O114/10</f>
        <v>9.87603560975271</v>
      </c>
      <c r="AA114" s="0" t="n">
        <f aca="false">P114/10</f>
        <v>10.0656794345936</v>
      </c>
      <c r="AB114" s="0" t="n">
        <f aca="false">Q114/10</f>
        <v>10.1083211032549</v>
      </c>
      <c r="AC114" s="0" t="n">
        <f aca="false">R114/10</f>
        <v>10.1178520391605</v>
      </c>
      <c r="AD114" s="0" t="n">
        <f aca="false">S114/10</f>
        <v>10.1199794900953</v>
      </c>
      <c r="AE114" s="0" t="n">
        <f aca="false">T114/10</f>
        <v>10.1204542289794</v>
      </c>
      <c r="AF114" s="0" t="n">
        <f aca="false">U114/10</f>
        <v>10.1205601595549</v>
      </c>
      <c r="AG114" s="0" t="n">
        <f aca="false">V114/10</f>
        <v>10.1205837959614</v>
      </c>
    </row>
    <row r="115" customFormat="false" ht="15" hidden="false" customHeight="false" outlineLevel="0" collapsed="false">
      <c r="A115" s="13" t="s">
        <v>54</v>
      </c>
      <c r="B115" s="0" t="n">
        <v>156566994.05971</v>
      </c>
      <c r="C115" s="0" t="n">
        <v>156995696.603136</v>
      </c>
      <c r="D115" s="0" t="n">
        <v>156996087.885949</v>
      </c>
      <c r="E115" s="0" t="n">
        <v>156996088.242753</v>
      </c>
      <c r="F115" s="0" t="n">
        <v>156996088.243078</v>
      </c>
      <c r="G115" s="0" t="n">
        <v>156996088.243079</v>
      </c>
      <c r="H115" s="0" t="n">
        <v>156996088.243079</v>
      </c>
      <c r="I115" s="0" t="n">
        <v>156996088.243079</v>
      </c>
      <c r="J115" s="0" t="n">
        <v>156996088.243079</v>
      </c>
      <c r="K115" s="0" t="n">
        <v>156996088.243079</v>
      </c>
      <c r="L115" s="1" t="n">
        <v>1</v>
      </c>
      <c r="M115" s="0" t="n">
        <f aca="false">(B115*($L$115/100))/365</f>
        <v>4289.5066865674</v>
      </c>
      <c r="N115" s="0" t="n">
        <f aca="false">(C115*($L$115/100))/365</f>
        <v>4301.25196172975</v>
      </c>
      <c r="O115" s="0" t="n">
        <f aca="false">(D115*($L$115/100))/365</f>
        <v>4301.26268180682</v>
      </c>
      <c r="P115" s="0" t="n">
        <f aca="false">(E115*($L$115/100))/365</f>
        <v>4301.26269158227</v>
      </c>
      <c r="Q115" s="0" t="n">
        <f aca="false">(F115*($L$115/100))/365</f>
        <v>4301.26269159118</v>
      </c>
      <c r="R115" s="0" t="n">
        <f aca="false">(G115*($L$115/100))/365</f>
        <v>4301.26269159121</v>
      </c>
      <c r="S115" s="0" t="n">
        <f aca="false">(H115*($L$115/100))/365</f>
        <v>4301.26269159121</v>
      </c>
      <c r="T115" s="0" t="n">
        <f aca="false">(I115*($L$115/100))/365</f>
        <v>4301.26269159121</v>
      </c>
      <c r="U115" s="0" t="n">
        <f aca="false">(J115*($L$115/100))/365</f>
        <v>4301.26269159121</v>
      </c>
      <c r="V115" s="0" t="n">
        <f aca="false">(K115*($L$115/100))/365</f>
        <v>4301.26269159121</v>
      </c>
      <c r="W115" s="2" t="n">
        <v>1</v>
      </c>
      <c r="X115" s="0" t="n">
        <f aca="false">M115*$W$115</f>
        <v>4289.5066865674</v>
      </c>
      <c r="Y115" s="0" t="n">
        <f aca="false">N115*$W$115</f>
        <v>4301.25196172975</v>
      </c>
      <c r="Z115" s="0" t="n">
        <f aca="false">O115*$W$115</f>
        <v>4301.26268180682</v>
      </c>
      <c r="AA115" s="0" t="n">
        <f aca="false">P115*$W$115</f>
        <v>4301.26269158227</v>
      </c>
      <c r="AB115" s="0" t="n">
        <f aca="false">Q115*$W$115</f>
        <v>4301.26269159118</v>
      </c>
      <c r="AC115" s="0" t="n">
        <f aca="false">R115*$W$115</f>
        <v>4301.26269159121</v>
      </c>
      <c r="AD115" s="0" t="n">
        <f aca="false">S115*$W$115</f>
        <v>4301.26269159121</v>
      </c>
      <c r="AE115" s="0" t="n">
        <f aca="false">T115*$W$115</f>
        <v>4301.26269159121</v>
      </c>
      <c r="AF115" s="0" t="n">
        <f aca="false">U115*$W$115</f>
        <v>4301.26269159121</v>
      </c>
      <c r="AG115" s="0" t="n">
        <f aca="false">V115*$W$115</f>
        <v>4301.26269159121</v>
      </c>
    </row>
    <row r="116" customFormat="false" ht="15" hidden="false" customHeight="false" outlineLevel="0" collapsed="false">
      <c r="A116" s="14" t="s">
        <v>55</v>
      </c>
      <c r="B116" s="0" t="n">
        <v>4519.84242634496</v>
      </c>
      <c r="C116" s="0" t="n">
        <v>25248.4864909627</v>
      </c>
      <c r="D116" s="0" t="n">
        <v>55378.5037312207</v>
      </c>
      <c r="E116" s="0" t="n">
        <v>85763.0212247296</v>
      </c>
      <c r="F116" s="0" t="n">
        <v>111739.241960086</v>
      </c>
      <c r="G116" s="0" t="n">
        <v>132063.851184197</v>
      </c>
      <c r="H116" s="0" t="n">
        <v>147160.818139013</v>
      </c>
      <c r="I116" s="0" t="n">
        <v>158020.128050967</v>
      </c>
      <c r="J116" s="0" t="n">
        <v>165672.764794731</v>
      </c>
      <c r="K116" s="0" t="n">
        <v>170994.13373377</v>
      </c>
      <c r="L116" s="0"/>
      <c r="M116" s="0" t="n">
        <f aca="false">(B116*(M$1/100))/365</f>
        <v>3.7149389805575</v>
      </c>
      <c r="N116" s="0" t="n">
        <f aca="false">(C116*(N$1/100))/365</f>
        <v>13.8347871183357</v>
      </c>
      <c r="O116" s="0" t="n">
        <f aca="false">(D116*(O$1/100))/365</f>
        <v>15.1721928030742</v>
      </c>
      <c r="P116" s="0" t="n">
        <f aca="false">(E116*(P$1/100))/365</f>
        <v>23.4967181437615</v>
      </c>
      <c r="Q116" s="0" t="n">
        <f aca="false">(F116*(Q$1/100))/365</f>
        <v>30.6134909479688</v>
      </c>
      <c r="R116" s="0" t="n">
        <f aca="false">(G116*(R$1/100))/365</f>
        <v>36.1818770367663</v>
      </c>
      <c r="S116" s="0" t="n">
        <f aca="false">(H116*(S$1/100))/365</f>
        <v>40.3180323668529</v>
      </c>
      <c r="T116" s="0" t="n">
        <f aca="false">(I116*(T$1/100))/365</f>
        <v>43.2931857673882</v>
      </c>
      <c r="U116" s="0" t="n">
        <f aca="false">(J116*(U$1/100))/365</f>
        <v>45.3897985738989</v>
      </c>
      <c r="V116" s="0" t="n">
        <f aca="false">(K116*(V$1/100))/365</f>
        <v>46.8477078722658</v>
      </c>
      <c r="W116" s="0"/>
      <c r="X116" s="0" t="n">
        <f aca="false">M116/10</f>
        <v>0.37149389805575</v>
      </c>
      <c r="Y116" s="0" t="n">
        <f aca="false">N116/10</f>
        <v>1.38347871183357</v>
      </c>
      <c r="Z116" s="0" t="n">
        <f aca="false">O116/10</f>
        <v>1.51721928030742</v>
      </c>
      <c r="AA116" s="0" t="n">
        <f aca="false">P116/10</f>
        <v>2.34967181437615</v>
      </c>
      <c r="AB116" s="0" t="n">
        <f aca="false">Q116/10</f>
        <v>3.06134909479688</v>
      </c>
      <c r="AC116" s="0" t="n">
        <f aca="false">R116/10</f>
        <v>3.61818770367663</v>
      </c>
      <c r="AD116" s="0" t="n">
        <f aca="false">S116/10</f>
        <v>4.03180323668529</v>
      </c>
      <c r="AE116" s="0" t="n">
        <f aca="false">T116/10</f>
        <v>4.32931857673882</v>
      </c>
      <c r="AF116" s="0" t="n">
        <f aca="false">U116/10</f>
        <v>4.53897985738989</v>
      </c>
      <c r="AG116" s="0" t="n">
        <f aca="false">V116/10</f>
        <v>4.68477078722658</v>
      </c>
    </row>
    <row r="117" customFormat="false" ht="15" hidden="false" customHeight="false" outlineLevel="0" collapsed="false">
      <c r="A117" s="0" t="s">
        <v>56</v>
      </c>
      <c r="B117" s="0" t="n">
        <v>220.801119439289</v>
      </c>
      <c r="C117" s="0" t="n">
        <v>1430.83389768879</v>
      </c>
      <c r="D117" s="0" t="n">
        <v>4035.54501792745</v>
      </c>
      <c r="E117" s="0" t="n">
        <v>8108.0722601354</v>
      </c>
      <c r="F117" s="0" t="n">
        <v>13542.2505232481</v>
      </c>
      <c r="G117" s="0" t="n">
        <v>20141.2826943138</v>
      </c>
      <c r="H117" s="0" t="n">
        <v>27671.603257784</v>
      </c>
      <c r="I117" s="0" t="n">
        <v>35895.2283892563</v>
      </c>
      <c r="J117" s="0" t="n">
        <v>44588.3608698661</v>
      </c>
      <c r="K117" s="0" t="n">
        <v>53551.1740347069</v>
      </c>
      <c r="L117" s="1" t="n">
        <v>10</v>
      </c>
      <c r="M117" s="0" t="n">
        <f aca="false">(B117*($L$117/100))/365</f>
        <v>0.0604934573806271</v>
      </c>
      <c r="N117" s="0" t="n">
        <f aca="false">(C117*($L$117/100))/365</f>
        <v>0.392009287038025</v>
      </c>
      <c r="O117" s="0" t="n">
        <f aca="false">(D117*($L$117/100))/365</f>
        <v>1.10562877203492</v>
      </c>
      <c r="P117" s="0" t="n">
        <f aca="false">(E117*($L$117/100))/365</f>
        <v>2.22138966031107</v>
      </c>
      <c r="Q117" s="0" t="n">
        <f aca="false">(F117*($L$117/100))/365</f>
        <v>3.7102056228077</v>
      </c>
      <c r="R117" s="0" t="n">
        <f aca="false">(G117*($L$117/100))/365</f>
        <v>5.51815964227775</v>
      </c>
      <c r="S117" s="0" t="n">
        <f aca="false">(H117*($L$117/100))/365</f>
        <v>7.58126116651617</v>
      </c>
      <c r="T117" s="0" t="n">
        <f aca="false">(I117*($L$117/100))/365</f>
        <v>9.83430914774145</v>
      </c>
      <c r="U117" s="0" t="n">
        <f aca="false">(J117*($L$117/100))/365</f>
        <v>12.2159892794154</v>
      </c>
      <c r="V117" s="0" t="n">
        <f aca="false">(K117*($L$117/100))/365</f>
        <v>14.6715545300567</v>
      </c>
      <c r="W117" s="2" t="n">
        <v>0.5</v>
      </c>
      <c r="X117" s="0" t="n">
        <f aca="false">M117*$W$117</f>
        <v>0.0302467286903136</v>
      </c>
      <c r="Y117" s="0" t="n">
        <f aca="false">N117*$W$117</f>
        <v>0.196004643519012</v>
      </c>
      <c r="Z117" s="0" t="n">
        <f aca="false">O117*$W$117</f>
        <v>0.552814386017459</v>
      </c>
      <c r="AA117" s="0" t="n">
        <f aca="false">P117*$W$117</f>
        <v>1.11069483015553</v>
      </c>
      <c r="AB117" s="0" t="n">
        <f aca="false">Q117*$W$117</f>
        <v>1.85510281140385</v>
      </c>
      <c r="AC117" s="0" t="n">
        <f aca="false">R117*$W$117</f>
        <v>2.75907982113888</v>
      </c>
      <c r="AD117" s="0" t="n">
        <f aca="false">S117*$W$117</f>
        <v>3.79063058325808</v>
      </c>
      <c r="AE117" s="0" t="n">
        <f aca="false">T117*$W$117</f>
        <v>4.91715457387073</v>
      </c>
      <c r="AF117" s="0" t="n">
        <f aca="false">U117*$W$117</f>
        <v>6.10799463970769</v>
      </c>
      <c r="AG117" s="0" t="n">
        <f aca="false">V117*$W$117</f>
        <v>7.33577726502834</v>
      </c>
    </row>
    <row r="118" customFormat="false" ht="15" hidden="false" customHeight="false" outlineLevel="0" collapsed="false">
      <c r="A118" s="0" t="s">
        <v>57</v>
      </c>
      <c r="B118" s="0" t="n">
        <v>6757.95173532033</v>
      </c>
      <c r="C118" s="0" t="n">
        <v>17939.7503734346</v>
      </c>
      <c r="D118" s="0" t="n">
        <v>24508.5289927232</v>
      </c>
      <c r="E118" s="0" t="n">
        <v>27487.1058801274</v>
      </c>
      <c r="F118" s="0" t="n">
        <v>28725.6712447307</v>
      </c>
      <c r="G118" s="0" t="n">
        <v>29224.4073577943</v>
      </c>
      <c r="H118" s="0" t="n">
        <v>29422.7627478191</v>
      </c>
      <c r="I118" s="0" t="n">
        <v>29501.2708574711</v>
      </c>
      <c r="J118" s="0" t="n">
        <v>29532.2849031574</v>
      </c>
      <c r="K118" s="0" t="n">
        <v>29544.5275873715</v>
      </c>
      <c r="L118" s="1" t="n">
        <v>5</v>
      </c>
      <c r="M118" s="0" t="n">
        <f aca="false">(B118*($L$118/100))/365</f>
        <v>0.925746813057579</v>
      </c>
      <c r="N118" s="0" t="n">
        <f aca="false">(C118*($L$118/100))/365</f>
        <v>2.45750005115542</v>
      </c>
      <c r="O118" s="0" t="n">
        <f aca="false">(D118*($L$118/100))/365</f>
        <v>3.35733273872921</v>
      </c>
      <c r="P118" s="0" t="n">
        <f aca="false">(E118*($L$118/100))/365</f>
        <v>3.76535696988047</v>
      </c>
      <c r="Q118" s="0" t="n">
        <f aca="false">(F118*($L$118/100))/365</f>
        <v>3.93502345818229</v>
      </c>
      <c r="R118" s="0" t="n">
        <f aca="false">(G118*($L$118/100))/365</f>
        <v>4.00334347367045</v>
      </c>
      <c r="S118" s="0" t="n">
        <f aca="false">(H118*($L$118/100))/365</f>
        <v>4.03051544490673</v>
      </c>
      <c r="T118" s="0" t="n">
        <f aca="false">(I118*($L$118/100))/365</f>
        <v>4.04126998047549</v>
      </c>
      <c r="U118" s="0" t="n">
        <f aca="false">(J118*($L$118/100))/365</f>
        <v>4.04551847988458</v>
      </c>
      <c r="V118" s="0" t="n">
        <f aca="false">(K118*($L$118/100))/365</f>
        <v>4.04719555991391</v>
      </c>
      <c r="W118" s="0"/>
      <c r="X118" s="0" t="n">
        <f aca="false">M118/10</f>
        <v>0.0925746813057579</v>
      </c>
      <c r="Y118" s="0" t="n">
        <f aca="false">N118/10</f>
        <v>0.245750005115542</v>
      </c>
      <c r="Z118" s="0" t="n">
        <f aca="false">O118/10</f>
        <v>0.33573327387292</v>
      </c>
      <c r="AA118" s="0" t="n">
        <f aca="false">P118/10</f>
        <v>0.376535696988047</v>
      </c>
      <c r="AB118" s="0" t="n">
        <f aca="false">Q118/10</f>
        <v>0.393502345818229</v>
      </c>
      <c r="AC118" s="0" t="n">
        <f aca="false">R118/10</f>
        <v>0.400334347367045</v>
      </c>
      <c r="AD118" s="0" t="n">
        <f aca="false">S118/10</f>
        <v>0.403051544490673</v>
      </c>
      <c r="AE118" s="0" t="n">
        <f aca="false">T118/10</f>
        <v>0.404126998047549</v>
      </c>
      <c r="AF118" s="0" t="n">
        <f aca="false">U118/10</f>
        <v>0.404551847988458</v>
      </c>
      <c r="AG118" s="0" t="n">
        <f aca="false">V118/10</f>
        <v>0.404719555991391</v>
      </c>
    </row>
    <row r="119" customFormat="false" ht="15" hidden="false" customHeight="false" outlineLevel="0" collapsed="false">
      <c r="A119" s="14" t="s">
        <v>58</v>
      </c>
      <c r="B119" s="0" t="n">
        <v>538.057297421658</v>
      </c>
      <c r="C119" s="0" t="n">
        <v>3309.17947882289</v>
      </c>
      <c r="D119" s="0" t="n">
        <v>8923.12683251392</v>
      </c>
      <c r="E119" s="0" t="n">
        <v>17207.4257281663</v>
      </c>
      <c r="F119" s="0" t="n">
        <v>27663.2655110459</v>
      </c>
      <c r="G119" s="0" t="n">
        <v>39694.5543137062</v>
      </c>
      <c r="H119" s="0" t="n">
        <v>52723.8031810515</v>
      </c>
      <c r="I119" s="0" t="n">
        <v>66245.8073317908</v>
      </c>
      <c r="J119" s="0" t="n">
        <v>79846.9327932523</v>
      </c>
      <c r="K119" s="0" t="n">
        <v>93205.9826499844</v>
      </c>
      <c r="L119" s="1" t="n">
        <v>10</v>
      </c>
      <c r="M119" s="0" t="n">
        <f aca="false">(B119*($L$119/100))/365</f>
        <v>0.147412958197715</v>
      </c>
      <c r="N119" s="0" t="n">
        <f aca="false">(C119*($L$119/100))/365</f>
        <v>0.906624514745997</v>
      </c>
      <c r="O119" s="0" t="n">
        <f aca="false">(D119*($L$119/100))/365</f>
        <v>2.44469228288053</v>
      </c>
      <c r="P119" s="0" t="n">
        <f aca="false">(E119*($L$119/100))/365</f>
        <v>4.71436321319625</v>
      </c>
      <c r="Q119" s="0" t="n">
        <f aca="false">(F119*($L$119/100))/365</f>
        <v>7.57897685234134</v>
      </c>
      <c r="R119" s="0" t="n">
        <f aca="false">(G119*($L$119/100))/365</f>
        <v>10.8752203599195</v>
      </c>
      <c r="S119" s="0" t="n">
        <f aca="false">(H119*($L$119/100))/365</f>
        <v>14.4448775838497</v>
      </c>
      <c r="T119" s="0" t="n">
        <f aca="false">(I119*($L$119/100))/365</f>
        <v>18.1495362552852</v>
      </c>
      <c r="U119" s="0" t="n">
        <f aca="false">(J119*($L$119/100))/365</f>
        <v>21.8758719981513</v>
      </c>
      <c r="V119" s="0" t="n">
        <f aca="false">(K119*($L$119/100))/365</f>
        <v>25.53588565753</v>
      </c>
      <c r="W119" s="0"/>
      <c r="X119" s="0" t="n">
        <f aca="false">M119/10</f>
        <v>0.0147412958197715</v>
      </c>
      <c r="Y119" s="0" t="n">
        <f aca="false">N119/10</f>
        <v>0.0906624514745997</v>
      </c>
      <c r="Z119" s="0" t="n">
        <f aca="false">O119/10</f>
        <v>0.244469228288053</v>
      </c>
      <c r="AA119" s="0" t="n">
        <f aca="false">P119/10</f>
        <v>0.471436321319625</v>
      </c>
      <c r="AB119" s="0" t="n">
        <f aca="false">Q119/10</f>
        <v>0.757897685234134</v>
      </c>
      <c r="AC119" s="0" t="n">
        <f aca="false">R119/10</f>
        <v>1.08752203599195</v>
      </c>
      <c r="AD119" s="0" t="n">
        <f aca="false">S119/10</f>
        <v>1.44448775838497</v>
      </c>
      <c r="AE119" s="0" t="n">
        <f aca="false">T119/10</f>
        <v>1.81495362552852</v>
      </c>
      <c r="AF119" s="0" t="n">
        <f aca="false">U119/10</f>
        <v>2.18758719981513</v>
      </c>
      <c r="AG119" s="0" t="n">
        <f aca="false">V119/10</f>
        <v>2.553588565753</v>
      </c>
    </row>
    <row r="120" customFormat="false" ht="15" hidden="false" customHeight="false" outlineLevel="0" collapsed="false">
      <c r="A120" s="0" t="s">
        <v>59</v>
      </c>
      <c r="B120" s="0" t="n">
        <v>795.459453721422</v>
      </c>
      <c r="C120" s="0" t="n">
        <v>2828.87655088887</v>
      </c>
      <c r="D120" s="0" t="n">
        <v>4736.0910308448</v>
      </c>
      <c r="E120" s="0" t="n">
        <v>6070.24404660153</v>
      </c>
      <c r="F120" s="0" t="n">
        <v>6897.01039355301</v>
      </c>
      <c r="G120" s="0" t="n">
        <v>7380.54282154571</v>
      </c>
      <c r="H120" s="0" t="n">
        <v>7655.1003570959</v>
      </c>
      <c r="I120" s="0" t="n">
        <v>7808.58407406307</v>
      </c>
      <c r="J120" s="0" t="n">
        <v>7893.66795003635</v>
      </c>
      <c r="K120" s="0" t="n">
        <v>7940.6200248245</v>
      </c>
      <c r="L120" s="1" t="n">
        <v>10</v>
      </c>
      <c r="M120" s="0" t="n">
        <f aca="false">(B120*($L$119/100))/365</f>
        <v>0.217934096909979</v>
      </c>
      <c r="N120" s="0" t="n">
        <f aca="false">(C120*($L$119/100))/365</f>
        <v>0.775034671476403</v>
      </c>
      <c r="O120" s="0" t="n">
        <f aca="false">(D120*($L$119/100))/365</f>
        <v>1.29755918653282</v>
      </c>
      <c r="P120" s="0" t="n">
        <f aca="false">(E120*($L$119/100))/365</f>
        <v>1.66308056071275</v>
      </c>
      <c r="Q120" s="0" t="n">
        <f aca="false">(F120*($L$119/100))/365</f>
        <v>1.88959188864466</v>
      </c>
      <c r="R120" s="0" t="n">
        <f aca="false">(G120*($L$119/100))/365</f>
        <v>2.02206652645088</v>
      </c>
      <c r="S120" s="0" t="n">
        <f aca="false">(H120*($L$119/100))/365</f>
        <v>2.09728776906737</v>
      </c>
      <c r="T120" s="0" t="n">
        <f aca="false">(I120*($L$119/100))/365</f>
        <v>2.13933810248303</v>
      </c>
      <c r="U120" s="0" t="n">
        <f aca="false">(J120*($L$119/100))/365</f>
        <v>2.16264875343462</v>
      </c>
      <c r="V120" s="0" t="n">
        <f aca="false">(K120*($L$119/100))/365</f>
        <v>2.17551233556836</v>
      </c>
      <c r="W120" s="0"/>
      <c r="X120" s="0" t="n">
        <f aca="false">M120/10</f>
        <v>0.0217934096909979</v>
      </c>
      <c r="Y120" s="0" t="n">
        <f aca="false">N120/10</f>
        <v>0.0775034671476403</v>
      </c>
      <c r="Z120" s="0" t="n">
        <f aca="false">O120/10</f>
        <v>0.129755918653282</v>
      </c>
      <c r="AA120" s="0" t="n">
        <f aca="false">P120/10</f>
        <v>0.166308056071275</v>
      </c>
      <c r="AB120" s="0" t="n">
        <f aca="false">Q120/10</f>
        <v>0.188959188864466</v>
      </c>
      <c r="AC120" s="0" t="n">
        <f aca="false">R120/10</f>
        <v>0.202206652645088</v>
      </c>
      <c r="AD120" s="0" t="n">
        <f aca="false">S120/10</f>
        <v>0.209728776906737</v>
      </c>
      <c r="AE120" s="0" t="n">
        <f aca="false">T120/10</f>
        <v>0.213933810248303</v>
      </c>
      <c r="AF120" s="0" t="n">
        <f aca="false">U120/10</f>
        <v>0.216264875343462</v>
      </c>
      <c r="AG120" s="0" t="n">
        <f aca="false">V120/10</f>
        <v>0.217551233556836</v>
      </c>
    </row>
    <row r="121" customFormat="false" ht="15" hidden="false" customHeight="false" outlineLevel="0" collapsed="false">
      <c r="A121" s="0" t="s">
        <v>60</v>
      </c>
      <c r="B121" s="0" t="n">
        <v>22480.8832388313</v>
      </c>
      <c r="C121" s="0" t="n">
        <v>87258.7603101782</v>
      </c>
      <c r="D121" s="0" t="n">
        <v>151373.545730713</v>
      </c>
      <c r="E121" s="0" t="n">
        <v>197364.763789159</v>
      </c>
      <c r="F121" s="0" t="n">
        <v>226229.279301551</v>
      </c>
      <c r="G121" s="0" t="n">
        <v>243223.600616922</v>
      </c>
      <c r="H121" s="0" t="n">
        <v>252907.826328847</v>
      </c>
      <c r="I121" s="0" t="n">
        <v>258332.026294853</v>
      </c>
      <c r="J121" s="0" t="n">
        <v>261342.116566362</v>
      </c>
      <c r="K121" s="0" t="n">
        <v>263004.143042521</v>
      </c>
      <c r="L121" s="1" t="n">
        <v>20</v>
      </c>
      <c r="M121" s="0" t="n">
        <f aca="false">(B121*($L$121/100))/365</f>
        <v>12.318292185661</v>
      </c>
      <c r="N121" s="0" t="n">
        <f aca="false">(C121*($L$121/100))/365</f>
        <v>47.8130193480428</v>
      </c>
      <c r="O121" s="0" t="n">
        <f aca="false">(D121*($L$121/100))/365</f>
        <v>82.9444086195688</v>
      </c>
      <c r="P121" s="0" t="n">
        <f aca="false">(E121*($L$121/100))/365</f>
        <v>108.145076048854</v>
      </c>
      <c r="Q121" s="0" t="n">
        <f aca="false">(F121*($L$121/100))/365</f>
        <v>123.961248932357</v>
      </c>
      <c r="R121" s="0" t="n">
        <f aca="false">(G121*($L$121/100))/365</f>
        <v>133.273205817492</v>
      </c>
      <c r="S121" s="0" t="n">
        <f aca="false">(H121*($L$121/100))/365</f>
        <v>138.579630865122</v>
      </c>
      <c r="T121" s="0" t="n">
        <f aca="false">(I121*($L$121/100))/365</f>
        <v>141.551795230056</v>
      </c>
      <c r="U121" s="0" t="n">
        <f aca="false">(J121*($L$121/100))/365</f>
        <v>143.20115976239</v>
      </c>
      <c r="V121" s="0" t="n">
        <f aca="false">(K121*($L$121/100))/365</f>
        <v>144.111859201381</v>
      </c>
      <c r="W121" s="0"/>
      <c r="X121" s="0" t="n">
        <f aca="false">M121/10</f>
        <v>1.2318292185661</v>
      </c>
      <c r="Y121" s="0" t="n">
        <f aca="false">N121/10</f>
        <v>4.78130193480428</v>
      </c>
      <c r="Z121" s="0" t="n">
        <f aca="false">O121/10</f>
        <v>8.29444086195688</v>
      </c>
      <c r="AA121" s="0" t="n">
        <f aca="false">P121/10</f>
        <v>10.8145076048854</v>
      </c>
      <c r="AB121" s="0" t="n">
        <f aca="false">Q121/10</f>
        <v>12.3961248932357</v>
      </c>
      <c r="AC121" s="0" t="n">
        <f aca="false">R121/10</f>
        <v>13.3273205817492</v>
      </c>
      <c r="AD121" s="0" t="n">
        <f aca="false">S121/10</f>
        <v>13.8579630865122</v>
      </c>
      <c r="AE121" s="0" t="n">
        <f aca="false">T121/10</f>
        <v>14.1551795230056</v>
      </c>
      <c r="AF121" s="0" t="n">
        <f aca="false">U121/10</f>
        <v>14.320115976239</v>
      </c>
      <c r="AG121" s="0" t="n">
        <f aca="false">V121/10</f>
        <v>14.4111859201381</v>
      </c>
    </row>
    <row r="122" customFormat="false" ht="15" hidden="false" customHeight="false" outlineLevel="0" collapsed="false">
      <c r="A122" s="0" t="s">
        <v>61</v>
      </c>
      <c r="B122" s="0" t="n">
        <v>395.474736290067</v>
      </c>
      <c r="C122" s="0" t="n">
        <v>2094.32368887315</v>
      </c>
      <c r="D122" s="0" t="n">
        <v>4781.41836844391</v>
      </c>
      <c r="E122" s="0" t="n">
        <v>7830.95977558953</v>
      </c>
      <c r="F122" s="0" t="n">
        <v>10787.4682409726</v>
      </c>
      <c r="G122" s="0" t="n">
        <v>13410.3690813982</v>
      </c>
      <c r="H122" s="0" t="n">
        <v>15612.9322270211</v>
      </c>
      <c r="I122" s="0" t="n">
        <v>17397.1099346442</v>
      </c>
      <c r="J122" s="0" t="n">
        <v>18807.4057025722</v>
      </c>
      <c r="K122" s="0" t="n">
        <v>19903.2809848172</v>
      </c>
      <c r="L122" s="1" t="n">
        <v>5</v>
      </c>
      <c r="M122" s="0" t="n">
        <f aca="false">(B122*($L$122/100))/365</f>
        <v>0.0541746214095982</v>
      </c>
      <c r="N122" s="0" t="n">
        <f aca="false">(C122*($L$122/100))/365</f>
        <v>0.28689365601002</v>
      </c>
      <c r="O122" s="0" t="n">
        <f aca="false">(D122*($L$122/100))/365</f>
        <v>0.654988817595056</v>
      </c>
      <c r="P122" s="0" t="n">
        <f aca="false">(E122*($L$122/100))/365</f>
        <v>1.07273421583418</v>
      </c>
      <c r="Q122" s="0" t="n">
        <f aca="false">(F122*($L$122/100))/365</f>
        <v>1.4777353754757</v>
      </c>
      <c r="R122" s="0" t="n">
        <f aca="false">(G122*($L$122/100))/365</f>
        <v>1.83703686046551</v>
      </c>
      <c r="S122" s="0" t="n">
        <f aca="false">(H122*($L$122/100))/365</f>
        <v>2.13875783931796</v>
      </c>
      <c r="T122" s="0" t="n">
        <f aca="false">(I122*($L$122/100))/365</f>
        <v>2.38316574447181</v>
      </c>
      <c r="U122" s="0" t="n">
        <f aca="false">(J122*($L$122/100))/365</f>
        <v>2.57635694555784</v>
      </c>
      <c r="V122" s="0" t="n">
        <f aca="false">(K122*($L$122/100))/365</f>
        <v>2.72647684723523</v>
      </c>
      <c r="W122" s="0"/>
      <c r="X122" s="0" t="n">
        <f aca="false">M122/10</f>
        <v>0.00541746214095982</v>
      </c>
      <c r="Y122" s="0" t="n">
        <f aca="false">N122/10</f>
        <v>0.0286893656010021</v>
      </c>
      <c r="Z122" s="0" t="n">
        <f aca="false">O122/10</f>
        <v>0.0654988817595056</v>
      </c>
      <c r="AA122" s="0" t="n">
        <f aca="false">P122/10</f>
        <v>0.107273421583418</v>
      </c>
      <c r="AB122" s="0" t="n">
        <f aca="false">Q122/10</f>
        <v>0.14777353754757</v>
      </c>
      <c r="AC122" s="0" t="n">
        <f aca="false">R122/10</f>
        <v>0.183703686046551</v>
      </c>
      <c r="AD122" s="0" t="n">
        <f aca="false">S122/10</f>
        <v>0.213875783931796</v>
      </c>
      <c r="AE122" s="0" t="n">
        <f aca="false">T122/10</f>
        <v>0.238316574447181</v>
      </c>
      <c r="AF122" s="0" t="n">
        <f aca="false">U122/10</f>
        <v>0.257635694555784</v>
      </c>
      <c r="AG122" s="0" t="n">
        <f aca="false">V122/10</f>
        <v>0.272647684723523</v>
      </c>
    </row>
    <row r="123" customFormat="false" ht="15" hidden="false" customHeight="false" outlineLevel="0" collapsed="false">
      <c r="A123" s="0" t="s">
        <v>62</v>
      </c>
      <c r="B123" s="0" t="n">
        <v>196.024060939893</v>
      </c>
      <c r="C123" s="0" t="n">
        <v>897.791774588188</v>
      </c>
      <c r="D123" s="0" t="n">
        <v>1874.58896491428</v>
      </c>
      <c r="E123" s="0" t="n">
        <v>2879.22497178966</v>
      </c>
      <c r="F123" s="0" t="n">
        <v>3776.51818377069</v>
      </c>
      <c r="G123" s="0" t="n">
        <v>4517.69643955482</v>
      </c>
      <c r="H123" s="0" t="n">
        <v>5101.55456402433</v>
      </c>
      <c r="I123" s="0" t="n">
        <v>5547.70297453451</v>
      </c>
      <c r="J123" s="0" t="n">
        <v>5881.80473569255</v>
      </c>
      <c r="K123" s="0" t="n">
        <v>6128.58955291478</v>
      </c>
      <c r="L123" s="0"/>
      <c r="M123" s="0" t="n">
        <f aca="false">(B123*(M$1/100))/365</f>
        <v>0.161115666525939</v>
      </c>
      <c r="N123" s="0" t="n">
        <f aca="false">(C123*(N$1/100))/365</f>
        <v>0.491940698404487</v>
      </c>
      <c r="O123" s="0" t="n">
        <f aca="false">(D123*(O$1/100))/365</f>
        <v>0.513586017784734</v>
      </c>
      <c r="P123" s="0" t="n">
        <f aca="false">(E123*(P$1/100))/365</f>
        <v>0.788828759394427</v>
      </c>
      <c r="Q123" s="0" t="n">
        <f aca="false">(F123*(Q$1/100))/365</f>
        <v>1.03466251610156</v>
      </c>
      <c r="R123" s="0" t="n">
        <f aca="false">(G123*(R$1/100))/365</f>
        <v>1.23772505193283</v>
      </c>
      <c r="S123" s="0" t="n">
        <f aca="false">(H123*(S$1/100))/365</f>
        <v>1.39768618192447</v>
      </c>
      <c r="T123" s="0" t="n">
        <f aca="false">(I123*(T$1/100))/365</f>
        <v>1.51991862316014</v>
      </c>
      <c r="U123" s="0" t="n">
        <f aca="false">(J123*(U$1/100))/365</f>
        <v>1.61145335224453</v>
      </c>
      <c r="V123" s="0" t="n">
        <f aca="false">(K123*(V$1/100))/365</f>
        <v>1.67906563093556</v>
      </c>
      <c r="W123" s="0"/>
      <c r="X123" s="0" t="n">
        <f aca="false">M123/10</f>
        <v>0.0161115666525939</v>
      </c>
      <c r="Y123" s="0" t="n">
        <f aca="false">N123/10</f>
        <v>0.0491940698404487</v>
      </c>
      <c r="Z123" s="0" t="n">
        <f aca="false">O123/10</f>
        <v>0.0513586017784734</v>
      </c>
      <c r="AA123" s="0" t="n">
        <f aca="false">P123/10</f>
        <v>0.0788828759394427</v>
      </c>
      <c r="AB123" s="0" t="n">
        <f aca="false">Q123/10</f>
        <v>0.103466251610156</v>
      </c>
      <c r="AC123" s="0" t="n">
        <f aca="false">R123/10</f>
        <v>0.123772505193283</v>
      </c>
      <c r="AD123" s="0" t="n">
        <f aca="false">S123/10</f>
        <v>0.139768618192447</v>
      </c>
      <c r="AE123" s="0" t="n">
        <f aca="false">T123/10</f>
        <v>0.151991862316014</v>
      </c>
      <c r="AF123" s="0" t="n">
        <f aca="false">U123/10</f>
        <v>0.161145335224453</v>
      </c>
      <c r="AG123" s="0" t="n">
        <f aca="false">V123/10</f>
        <v>0.167906563093556</v>
      </c>
    </row>
    <row r="127" customFormat="false" ht="15" hidden="false" customHeight="false" outlineLevel="0" collapsed="false">
      <c r="A127" s="2" t="s">
        <v>336</v>
      </c>
      <c r="L127" s="1" t="s">
        <v>335</v>
      </c>
      <c r="M127" s="0" t="n">
        <v>1</v>
      </c>
      <c r="N127" s="0" t="n">
        <v>5</v>
      </c>
      <c r="W127" s="0"/>
    </row>
    <row r="128" customFormat="false" ht="15" hidden="false" customHeight="false" outlineLevel="0" collapsed="false">
      <c r="A128" s="15" t="s">
        <v>3</v>
      </c>
      <c r="B128" s="0" t="n">
        <v>1</v>
      </c>
      <c r="C128" s="0" t="n">
        <v>2</v>
      </c>
      <c r="D128" s="0" t="n">
        <v>3</v>
      </c>
      <c r="E128" s="0" t="n">
        <v>4</v>
      </c>
      <c r="F128" s="0" t="n">
        <v>5</v>
      </c>
      <c r="G128" s="0" t="n">
        <v>6</v>
      </c>
      <c r="H128" s="0" t="n">
        <v>7</v>
      </c>
      <c r="I128" s="0" t="n">
        <v>8</v>
      </c>
      <c r="J128" s="0" t="n">
        <v>9</v>
      </c>
      <c r="K128" s="0" t="n">
        <v>10</v>
      </c>
      <c r="L128" s="0"/>
      <c r="M128" s="2" t="n">
        <v>30</v>
      </c>
      <c r="N128" s="2" t="n">
        <v>20</v>
      </c>
      <c r="O128" s="2" t="n">
        <v>10</v>
      </c>
      <c r="P128" s="2" t="n">
        <v>10</v>
      </c>
      <c r="Q128" s="2" t="n">
        <v>10</v>
      </c>
      <c r="R128" s="2" t="n">
        <v>10</v>
      </c>
      <c r="S128" s="2" t="n">
        <v>10</v>
      </c>
      <c r="T128" s="2" t="n">
        <v>10</v>
      </c>
      <c r="U128" s="2" t="n">
        <v>10</v>
      </c>
      <c r="V128" s="2" t="n">
        <v>10</v>
      </c>
      <c r="W128" s="0"/>
      <c r="X128" s="2" t="n">
        <v>0.1</v>
      </c>
    </row>
    <row r="129" customFormat="false" ht="15" hidden="false" customHeight="false" outlineLevel="0" collapsed="false">
      <c r="A129" s="6" t="s">
        <v>4</v>
      </c>
      <c r="B129" s="0" t="n">
        <v>21.5835042579235</v>
      </c>
      <c r="C129" s="0" t="n">
        <v>47.252724385477</v>
      </c>
      <c r="D129" s="0" t="n">
        <v>78.8934097385356</v>
      </c>
      <c r="E129" s="0" t="n">
        <v>113.024752271031</v>
      </c>
      <c r="F129" s="0" t="n">
        <v>146.992765079648</v>
      </c>
      <c r="G129" s="0" t="n">
        <v>179.05459072037</v>
      </c>
      <c r="H129" s="0" t="n">
        <v>208.224756605383</v>
      </c>
      <c r="I129" s="0" t="n">
        <v>234.069816953948</v>
      </c>
      <c r="J129" s="0" t="n">
        <v>256.523562638595</v>
      </c>
      <c r="K129" s="0" t="n">
        <v>275.743679195781</v>
      </c>
      <c r="L129" s="1" t="n">
        <v>10</v>
      </c>
      <c r="M129" s="0" t="n">
        <f aca="false">(B129*($L$129/100))/365</f>
        <v>0.00591328883778726</v>
      </c>
      <c r="N129" s="0" t="n">
        <f aca="false">(C129*($L$129/100))/365</f>
        <v>0.0129459518864321</v>
      </c>
      <c r="O129" s="0" t="n">
        <f aca="false">(D129*($L$129/100))/365</f>
        <v>0.0216146328050782</v>
      </c>
      <c r="P129" s="0" t="n">
        <f aca="false">(E129*($L$129/100))/365</f>
        <v>0.0309656855537071</v>
      </c>
      <c r="Q129" s="0" t="n">
        <f aca="false">(F129*($L$129/100))/365</f>
        <v>0.0402719904327803</v>
      </c>
      <c r="R129" s="0" t="n">
        <f aca="false">(G129*($L$129/100))/365</f>
        <v>0.0490560522521562</v>
      </c>
      <c r="S129" s="0" t="n">
        <f aca="false">(H129*($L$129/100))/365</f>
        <v>0.0570478785220227</v>
      </c>
      <c r="T129" s="0" t="n">
        <f aca="false">(I129*($L$129/100))/365</f>
        <v>0.0641287169736844</v>
      </c>
      <c r="U129" s="0" t="n">
        <f aca="false">(J129*($L$129/100))/365</f>
        <v>0.070280428120163</v>
      </c>
      <c r="V129" s="0" t="n">
        <f aca="false">(K129*($L$129/100))/365</f>
        <v>0.0755462134782962</v>
      </c>
      <c r="W129" s="2" t="n">
        <v>10</v>
      </c>
      <c r="X129" s="0" t="n">
        <f aca="false">M129*$W$129</f>
        <v>0.0591328883778726</v>
      </c>
      <c r="Y129" s="0" t="n">
        <f aca="false">N129*$W$129</f>
        <v>0.129459518864321</v>
      </c>
      <c r="Z129" s="0" t="n">
        <f aca="false">O129*$W$129</f>
        <v>0.216146328050782</v>
      </c>
      <c r="AA129" s="0" t="n">
        <f aca="false">P129*$W$129</f>
        <v>0.309656855537071</v>
      </c>
      <c r="AB129" s="0" t="n">
        <f aca="false">Q129*$W$129</f>
        <v>0.402719904327803</v>
      </c>
      <c r="AC129" s="0" t="n">
        <f aca="false">R129*$W$129</f>
        <v>0.490560522521562</v>
      </c>
      <c r="AD129" s="0" t="n">
        <f aca="false">S129*$W$129</f>
        <v>0.570478785220227</v>
      </c>
      <c r="AE129" s="0" t="n">
        <f aca="false">T129*$W$129</f>
        <v>0.641287169736844</v>
      </c>
      <c r="AF129" s="0" t="n">
        <f aca="false">U129*$W$129</f>
        <v>0.70280428120163</v>
      </c>
      <c r="AG129" s="0" t="n">
        <f aca="false">V129*$W$129</f>
        <v>0.755462134782962</v>
      </c>
    </row>
    <row r="130" customFormat="false" ht="15" hidden="false" customHeight="false" outlineLevel="0" collapsed="false">
      <c r="A130" s="15" t="s">
        <v>5</v>
      </c>
      <c r="B130" s="0" t="n">
        <v>852265.471491855</v>
      </c>
      <c r="C130" s="0" t="n">
        <v>2331317.00862233</v>
      </c>
      <c r="D130" s="0" t="n">
        <v>3894973.33483391</v>
      </c>
      <c r="E130" s="0" t="n">
        <v>5074546.06139877</v>
      </c>
      <c r="F130" s="0" t="n">
        <v>5865766.5527672</v>
      </c>
      <c r="G130" s="0" t="n">
        <v>6365769.02968448</v>
      </c>
      <c r="H130" s="0" t="n">
        <v>6671700.36937765</v>
      </c>
      <c r="I130" s="0" t="n">
        <v>6855530.7248815</v>
      </c>
      <c r="J130" s="0" t="n">
        <v>6964856.18730125</v>
      </c>
      <c r="K130" s="0" t="n">
        <v>7029486.00218366</v>
      </c>
      <c r="L130" s="0"/>
      <c r="M130" s="0" t="n">
        <f aca="false">(B130*(M$1/100))/365</f>
        <v>700.49216834947</v>
      </c>
      <c r="N130" s="0" t="n">
        <f aca="false">(C130*(N$1/100))/365</f>
        <v>1277.4339773273</v>
      </c>
      <c r="O130" s="0" t="n">
        <f aca="false">(D130*(O$1/100))/365</f>
        <v>1067.11598214628</v>
      </c>
      <c r="P130" s="0" t="n">
        <f aca="false">(E130*(P$1/100))/365</f>
        <v>1390.28659216405</v>
      </c>
      <c r="Q130" s="0" t="n">
        <f aca="false">(F130*(Q$1/100))/365</f>
        <v>1607.05932952526</v>
      </c>
      <c r="R130" s="0" t="n">
        <f aca="false">(G130*(R$1/100))/365</f>
        <v>1744.0463095026</v>
      </c>
      <c r="S130" s="0" t="n">
        <f aca="false">(H130*(S$1/100))/365</f>
        <v>1827.86311489799</v>
      </c>
      <c r="T130" s="0" t="n">
        <f aca="false">(I130*(T$1/100))/365</f>
        <v>1878.22759585795</v>
      </c>
      <c r="U130" s="0" t="n">
        <f aca="false">(J130*(U$1/100))/365</f>
        <v>1908.17977734281</v>
      </c>
      <c r="V130" s="0" t="n">
        <f aca="false">(K130*(V$1/100))/365</f>
        <v>1925.88657594073</v>
      </c>
      <c r="W130" s="0"/>
      <c r="X130" s="0" t="n">
        <f aca="false">M130/10</f>
        <v>70.049216834947</v>
      </c>
      <c r="Y130" s="0" t="n">
        <f aca="false">N130/10</f>
        <v>127.74339773273</v>
      </c>
      <c r="Z130" s="0" t="n">
        <f aca="false">O130/10</f>
        <v>106.711598214628</v>
      </c>
      <c r="AA130" s="0" t="n">
        <f aca="false">P130/10</f>
        <v>139.028659216405</v>
      </c>
      <c r="AB130" s="0" t="n">
        <f aca="false">Q130/10</f>
        <v>160.705932952526</v>
      </c>
      <c r="AC130" s="0" t="n">
        <f aca="false">R130/10</f>
        <v>174.40463095026</v>
      </c>
      <c r="AD130" s="0" t="n">
        <f aca="false">S130/10</f>
        <v>182.786311489799</v>
      </c>
      <c r="AE130" s="0" t="n">
        <f aca="false">T130/10</f>
        <v>187.822759585795</v>
      </c>
      <c r="AF130" s="0" t="n">
        <f aca="false">U130/10</f>
        <v>190.817977734281</v>
      </c>
      <c r="AG130" s="0" t="n">
        <f aca="false">V130/10</f>
        <v>192.588657594073</v>
      </c>
    </row>
    <row r="131" customFormat="false" ht="15" hidden="false" customHeight="false" outlineLevel="0" collapsed="false">
      <c r="A131" s="15" t="s">
        <v>6</v>
      </c>
      <c r="B131" s="0" t="n">
        <v>976156.084953096</v>
      </c>
      <c r="C131" s="0" t="n">
        <v>2614830.29380193</v>
      </c>
      <c r="D131" s="0" t="n">
        <v>4088814.85630103</v>
      </c>
      <c r="E131" s="0" t="n">
        <v>5144971.04281719</v>
      </c>
      <c r="F131" s="0" t="n">
        <v>5827872.85408952</v>
      </c>
      <c r="G131" s="0" t="n">
        <v>6247016.40986345</v>
      </c>
      <c r="H131" s="0" t="n">
        <v>6497172.68804672</v>
      </c>
      <c r="I131" s="0" t="n">
        <v>6644175.85804418</v>
      </c>
      <c r="J131" s="0" t="n">
        <v>6729810.43307724</v>
      </c>
      <c r="K131" s="0" t="n">
        <v>6779448.50044141</v>
      </c>
      <c r="L131" s="0"/>
      <c r="M131" s="0" t="n">
        <f aca="false">(B131*(M$1/100))/365</f>
        <v>802.320069824463</v>
      </c>
      <c r="N131" s="0" t="n">
        <f aca="false">(C131*(N$1/100))/365</f>
        <v>1432.78372263119</v>
      </c>
      <c r="O131" s="0" t="n">
        <f aca="false">(D131*(O$1/100))/365</f>
        <v>1120.22324830165</v>
      </c>
      <c r="P131" s="0" t="n">
        <f aca="false">(E131*(P$1/100))/365</f>
        <v>1409.58110762115</v>
      </c>
      <c r="Q131" s="0" t="n">
        <f aca="false">(F131*(Q$1/100))/365</f>
        <v>1596.6774942711</v>
      </c>
      <c r="R131" s="0" t="n">
        <f aca="false">(G131*(R$1/100))/365</f>
        <v>1711.51134516807</v>
      </c>
      <c r="S131" s="0" t="n">
        <f aca="false">(H131*(S$1/100))/365</f>
        <v>1780.04731179362</v>
      </c>
      <c r="T131" s="0" t="n">
        <f aca="false">(I131*(T$1/100))/365</f>
        <v>1820.32215288882</v>
      </c>
      <c r="U131" s="0" t="n">
        <f aca="false">(J131*(U$1/100))/365</f>
        <v>1843.78368029513</v>
      </c>
      <c r="V131" s="0" t="n">
        <f aca="false">(K131*(V$1/100))/365</f>
        <v>1857.38315080587</v>
      </c>
      <c r="W131" s="0"/>
      <c r="X131" s="0" t="n">
        <f aca="false">M131/10</f>
        <v>80.2320069824463</v>
      </c>
      <c r="Y131" s="0" t="n">
        <f aca="false">N131/10</f>
        <v>143.278372263119</v>
      </c>
      <c r="Z131" s="0" t="n">
        <f aca="false">O131/10</f>
        <v>112.022324830165</v>
      </c>
      <c r="AA131" s="0" t="n">
        <f aca="false">P131/10</f>
        <v>140.958110762115</v>
      </c>
      <c r="AB131" s="0" t="n">
        <f aca="false">Q131/10</f>
        <v>159.66774942711</v>
      </c>
      <c r="AC131" s="0" t="n">
        <f aca="false">R131/10</f>
        <v>171.151134516807</v>
      </c>
      <c r="AD131" s="0" t="n">
        <f aca="false">S131/10</f>
        <v>178.004731179362</v>
      </c>
      <c r="AE131" s="0" t="n">
        <f aca="false">T131/10</f>
        <v>182.032215288882</v>
      </c>
      <c r="AF131" s="0" t="n">
        <f aca="false">U131/10</f>
        <v>184.378368029513</v>
      </c>
      <c r="AG131" s="0" t="n">
        <f aca="false">V131/10</f>
        <v>185.738315080587</v>
      </c>
    </row>
    <row r="132" customFormat="false" ht="15" hidden="false" customHeight="false" outlineLevel="0" collapsed="false">
      <c r="A132" s="6" t="s">
        <v>7</v>
      </c>
      <c r="B132" s="0" t="n">
        <v>1372.22188805617</v>
      </c>
      <c r="C132" s="0" t="n">
        <v>4773.51614046158</v>
      </c>
      <c r="D132" s="0" t="n">
        <v>9250.91838169431</v>
      </c>
      <c r="E132" s="0" t="n">
        <v>13860.9489445138</v>
      </c>
      <c r="F132" s="0" t="n">
        <v>18055.8878902464</v>
      </c>
      <c r="G132" s="0" t="n">
        <v>21609.504790141</v>
      </c>
      <c r="H132" s="0" t="n">
        <v>24487.7208754656</v>
      </c>
      <c r="I132" s="0" t="n">
        <v>26750.9732105394</v>
      </c>
      <c r="J132" s="0" t="n">
        <v>28495.2023864472</v>
      </c>
      <c r="K132" s="0" t="n">
        <v>29820.754516296</v>
      </c>
      <c r="L132" s="0"/>
      <c r="M132" s="0" t="n">
        <f aca="false">(B132*(M$1/100))/365</f>
        <v>1.12785360662151</v>
      </c>
      <c r="N132" s="0" t="n">
        <f aca="false">(C132*(N$1/100))/365</f>
        <v>2.6156252824447</v>
      </c>
      <c r="O132" s="0" t="n">
        <f aca="false">(D132*(O$1/100))/365</f>
        <v>2.53449818676556</v>
      </c>
      <c r="P132" s="0" t="n">
        <f aca="false">(E132*(P$1/100))/365</f>
        <v>3.7975202587709</v>
      </c>
      <c r="Q132" s="0" t="n">
        <f aca="false">(F132*(Q$1/100))/365</f>
        <v>4.94681860006751</v>
      </c>
      <c r="R132" s="0" t="n">
        <f aca="false">(G132*(R$1/100))/365</f>
        <v>5.92041227127151</v>
      </c>
      <c r="S132" s="0" t="n">
        <f aca="false">(H132*(S$1/100))/365</f>
        <v>6.70896462341523</v>
      </c>
      <c r="T132" s="0" t="n">
        <f aca="false">(I132*(T$1/100))/365</f>
        <v>7.32903375631217</v>
      </c>
      <c r="U132" s="0" t="n">
        <f aca="false">(J132*(U$1/100))/365</f>
        <v>7.80690476341019</v>
      </c>
      <c r="V132" s="0" t="n">
        <f aca="false">(K132*(V$1/100))/365</f>
        <v>8.17006973049206</v>
      </c>
      <c r="W132" s="2" t="n">
        <v>0.25</v>
      </c>
      <c r="X132" s="0" t="n">
        <f aca="false">M132*$W$132</f>
        <v>0.281963401655377</v>
      </c>
      <c r="Y132" s="0" t="n">
        <f aca="false">N132*$W$132</f>
        <v>0.653906320611175</v>
      </c>
      <c r="Z132" s="0" t="n">
        <f aca="false">O132*$W$132</f>
        <v>0.633624546691391</v>
      </c>
      <c r="AA132" s="0" t="n">
        <f aca="false">P132*$W$132</f>
        <v>0.949380064692726</v>
      </c>
      <c r="AB132" s="0" t="n">
        <f aca="false">Q132*$W$132</f>
        <v>1.23670465001688</v>
      </c>
      <c r="AC132" s="0" t="n">
        <f aca="false">R132*$W$132</f>
        <v>1.48010306781788</v>
      </c>
      <c r="AD132" s="0" t="n">
        <f aca="false">S132*$W$132</f>
        <v>1.67724115585381</v>
      </c>
      <c r="AE132" s="0" t="n">
        <f aca="false">T132*$W$132</f>
        <v>1.83225843907804</v>
      </c>
      <c r="AF132" s="0" t="n">
        <f aca="false">U132*$W$132</f>
        <v>1.95172619085255</v>
      </c>
      <c r="AG132" s="0" t="n">
        <f aca="false">V132*$W$132</f>
        <v>2.04251743262301</v>
      </c>
    </row>
    <row r="133" customFormat="false" ht="15" hidden="false" customHeight="false" outlineLevel="0" collapsed="false">
      <c r="A133" s="6" t="s">
        <v>8</v>
      </c>
      <c r="B133" s="0" t="n">
        <v>629642.472698115</v>
      </c>
      <c r="C133" s="0" t="n">
        <v>639268.066036317</v>
      </c>
      <c r="D133" s="0" t="n">
        <v>639330.697149742</v>
      </c>
      <c r="E133" s="0" t="n">
        <v>639331.102621134</v>
      </c>
      <c r="F133" s="0" t="n">
        <v>639331.105246054</v>
      </c>
      <c r="G133" s="0" t="n">
        <v>639331.105263047</v>
      </c>
      <c r="H133" s="0" t="n">
        <v>639331.105263157</v>
      </c>
      <c r="I133" s="0" t="n">
        <v>639331.105263158</v>
      </c>
      <c r="J133" s="0" t="n">
        <v>639331.105263158</v>
      </c>
      <c r="K133" s="0" t="n">
        <v>639331.105263158</v>
      </c>
      <c r="L133" s="1" t="n">
        <v>5</v>
      </c>
      <c r="M133" s="0" t="n">
        <f aca="false">(B133*($L$133/100))/365</f>
        <v>86.2523935202897</v>
      </c>
      <c r="N133" s="0" t="n">
        <f aca="false">(C133*($L$133/100))/365</f>
        <v>87.5709679501804</v>
      </c>
      <c r="O133" s="0" t="n">
        <f aca="false">(D133*($L$133/100))/365</f>
        <v>87.5795475547592</v>
      </c>
      <c r="P133" s="0" t="n">
        <f aca="false">(E133*($L$133/100))/365</f>
        <v>87.5796030987855</v>
      </c>
      <c r="Q133" s="0" t="n">
        <f aca="false">(F133*($L$133/100))/365</f>
        <v>87.5796034583636</v>
      </c>
      <c r="R133" s="0" t="n">
        <f aca="false">(G133*($L$133/100))/365</f>
        <v>87.5796034606914</v>
      </c>
      <c r="S133" s="0" t="n">
        <f aca="false">(H133*($L$133/100))/365</f>
        <v>87.5796034607065</v>
      </c>
      <c r="T133" s="0" t="n">
        <f aca="false">(I133*($L$133/100))/365</f>
        <v>87.5796034607066</v>
      </c>
      <c r="U133" s="0" t="n">
        <f aca="false">(J133*($L$133/100))/365</f>
        <v>87.5796034607066</v>
      </c>
      <c r="V133" s="0" t="n">
        <f aca="false">(K133*($L$133/100))/365</f>
        <v>87.5796034607066</v>
      </c>
      <c r="W133" s="2" t="n">
        <v>2.5</v>
      </c>
      <c r="X133" s="0" t="n">
        <f aca="false">M133*$W$133</f>
        <v>215.630983800724</v>
      </c>
      <c r="Y133" s="0" t="n">
        <f aca="false">N133*$W$133</f>
        <v>218.927419875451</v>
      </c>
      <c r="Z133" s="0" t="n">
        <f aca="false">O133*$W$133</f>
        <v>218.948868886898</v>
      </c>
      <c r="AA133" s="0" t="n">
        <f aca="false">P133*$W$133</f>
        <v>218.949007746964</v>
      </c>
      <c r="AB133" s="0" t="n">
        <f aca="false">Q133*$W$133</f>
        <v>218.949008645909</v>
      </c>
      <c r="AC133" s="0" t="n">
        <f aca="false">R133*$W$133</f>
        <v>218.949008651728</v>
      </c>
      <c r="AD133" s="0" t="n">
        <f aca="false">S133*$W$133</f>
        <v>218.949008651766</v>
      </c>
      <c r="AE133" s="0" t="n">
        <f aca="false">T133*$W$133</f>
        <v>218.949008651766</v>
      </c>
      <c r="AF133" s="0" t="n">
        <f aca="false">U133*$W$133</f>
        <v>218.949008651766</v>
      </c>
      <c r="AG133" s="0" t="n">
        <f aca="false">V133*$W$133</f>
        <v>218.949008651766</v>
      </c>
    </row>
    <row r="134" customFormat="false" ht="15" hidden="false" customHeight="false" outlineLevel="0" collapsed="false">
      <c r="A134" s="6" t="s">
        <v>9</v>
      </c>
      <c r="B134" s="0" t="n">
        <v>556.800503525756</v>
      </c>
      <c r="C134" s="0" t="n">
        <v>1514.64012142585</v>
      </c>
      <c r="D134" s="0" t="n">
        <v>2084.4180850887</v>
      </c>
      <c r="E134" s="0" t="n">
        <v>2344.5416704915</v>
      </c>
      <c r="F134" s="0" t="n">
        <v>2453.23826744665</v>
      </c>
      <c r="G134" s="0" t="n">
        <v>2497.18835434963</v>
      </c>
      <c r="H134" s="0" t="n">
        <v>2514.73443928023</v>
      </c>
      <c r="I134" s="0" t="n">
        <v>2521.70446685839</v>
      </c>
      <c r="J134" s="0" t="n">
        <v>2524.46780650004</v>
      </c>
      <c r="K134" s="0" t="n">
        <v>2525.56250923076</v>
      </c>
      <c r="L134" s="1" t="n">
        <v>5</v>
      </c>
      <c r="M134" s="0" t="n">
        <f aca="false">(B134*($L$70/100))/365</f>
        <v>0.0762740415788707</v>
      </c>
      <c r="N134" s="0" t="n">
        <f aca="false">(C134*($L$70/100))/365</f>
        <v>0.207484948140527</v>
      </c>
      <c r="O134" s="0" t="n">
        <f aca="false">(D134*($L$70/100))/365</f>
        <v>0.285536723984753</v>
      </c>
      <c r="P134" s="0" t="n">
        <f aca="false">(E134*($L$70/100))/365</f>
        <v>0.321170091848151</v>
      </c>
      <c r="Q134" s="0" t="n">
        <f aca="false">(F134*($L$70/100))/365</f>
        <v>0.336060036636527</v>
      </c>
      <c r="R134" s="0" t="n">
        <f aca="false">(G134*($L$70/100))/365</f>
        <v>0.342080596486251</v>
      </c>
      <c r="S134" s="0" t="n">
        <f aca="false">(H134*($L$70/100))/365</f>
        <v>0.344484169764415</v>
      </c>
      <c r="T134" s="0" t="n">
        <f aca="false">(I134*($L$70/100))/365</f>
        <v>0.345438968062793</v>
      </c>
      <c r="U134" s="0" t="n">
        <f aca="false">(J134*($L$70/100))/365</f>
        <v>0.345817507739731</v>
      </c>
      <c r="V134" s="0" t="n">
        <f aca="false">(K134*($L$70/100))/365</f>
        <v>0.345967467017912</v>
      </c>
      <c r="W134" s="2" t="n">
        <v>0.05</v>
      </c>
      <c r="X134" s="0" t="n">
        <f aca="false">M134*$W$134</f>
        <v>0.00381370207894353</v>
      </c>
      <c r="Y134" s="0" t="n">
        <f aca="false">N134*$W$134</f>
        <v>0.0103742474070264</v>
      </c>
      <c r="Z134" s="0" t="n">
        <f aca="false">O134*$W$134</f>
        <v>0.0142768361992377</v>
      </c>
      <c r="AA134" s="0" t="n">
        <f aca="false">P134*$W$134</f>
        <v>0.0160585045924075</v>
      </c>
      <c r="AB134" s="0" t="n">
        <f aca="false">Q134*$W$134</f>
        <v>0.0168030018318264</v>
      </c>
      <c r="AC134" s="0" t="n">
        <f aca="false">R134*$W$134</f>
        <v>0.0171040298243125</v>
      </c>
      <c r="AD134" s="0" t="n">
        <f aca="false">S134*$W$134</f>
        <v>0.0172242084882208</v>
      </c>
      <c r="AE134" s="0" t="n">
        <f aca="false">T134*$W$134</f>
        <v>0.0172719484031397</v>
      </c>
      <c r="AF134" s="0" t="n">
        <f aca="false">U134*$W$134</f>
        <v>0.0172908753869866</v>
      </c>
      <c r="AG134" s="0" t="n">
        <f aca="false">V134*$W$134</f>
        <v>0.0172983733508956</v>
      </c>
    </row>
    <row r="135" customFormat="false" ht="15" hidden="false" customHeight="false" outlineLevel="0" collapsed="false">
      <c r="A135" s="15" t="s">
        <v>10</v>
      </c>
      <c r="B135" s="0" t="n">
        <v>2601.12212056255</v>
      </c>
      <c r="C135" s="0" t="n">
        <v>10052.7790176878</v>
      </c>
      <c r="D135" s="0" t="n">
        <v>16834.0596962892</v>
      </c>
      <c r="E135" s="0" t="n">
        <v>21300.9717185414</v>
      </c>
      <c r="F135" s="0" t="n">
        <v>23891.4438131654</v>
      </c>
      <c r="G135" s="0" t="n">
        <v>25309.0146396311</v>
      </c>
      <c r="H135" s="0" t="n">
        <v>26063.1787013505</v>
      </c>
      <c r="I135" s="0" t="n">
        <v>26458.7754910503</v>
      </c>
      <c r="J135" s="0" t="n">
        <v>26664.800228275</v>
      </c>
      <c r="K135" s="0" t="n">
        <v>26771.702364278</v>
      </c>
      <c r="L135" s="1" t="n">
        <v>5</v>
      </c>
      <c r="M135" s="0" t="n">
        <f aca="false">(B135*($L$71/100))/365</f>
        <v>0.356318098707199</v>
      </c>
      <c r="N135" s="0" t="n">
        <f aca="false">(C135*($L$71/100))/365</f>
        <v>1.37709301612162</v>
      </c>
      <c r="O135" s="0" t="n">
        <f aca="false">(D135*($L$71/100))/365</f>
        <v>2.30603557483414</v>
      </c>
      <c r="P135" s="0" t="n">
        <f aca="false">(E135*($L$71/100))/365</f>
        <v>2.91794133130704</v>
      </c>
      <c r="Q135" s="0" t="n">
        <f aca="false">(F135*($L$71/100))/365</f>
        <v>3.27280052235142</v>
      </c>
      <c r="R135" s="0" t="n">
        <f aca="false">(G135*($L$71/100))/365</f>
        <v>3.46698830679878</v>
      </c>
      <c r="S135" s="0" t="n">
        <f aca="false">(H135*($L$71/100))/365</f>
        <v>3.57029845223979</v>
      </c>
      <c r="T135" s="0" t="n">
        <f aca="false">(I135*($L$71/100))/365</f>
        <v>3.62448979329456</v>
      </c>
      <c r="U135" s="0" t="n">
        <f aca="false">(J135*($L$71/100))/365</f>
        <v>3.65271236003767</v>
      </c>
      <c r="V135" s="0" t="n">
        <f aca="false">(K135*($L$71/100))/365</f>
        <v>3.66735648825726</v>
      </c>
      <c r="W135" s="0"/>
      <c r="X135" s="0" t="n">
        <f aca="false">M135/10</f>
        <v>0.0356318098707199</v>
      </c>
      <c r="Y135" s="0" t="n">
        <f aca="false">N135/10</f>
        <v>0.137709301612162</v>
      </c>
      <c r="Z135" s="0" t="n">
        <f aca="false">O135/10</f>
        <v>0.230603557483414</v>
      </c>
      <c r="AA135" s="0" t="n">
        <f aca="false">P135/10</f>
        <v>0.291794133130704</v>
      </c>
      <c r="AB135" s="0" t="n">
        <f aca="false">Q135/10</f>
        <v>0.327280052235142</v>
      </c>
      <c r="AC135" s="0" t="n">
        <f aca="false">R135/10</f>
        <v>0.346698830679878</v>
      </c>
      <c r="AD135" s="0" t="n">
        <f aca="false">S135/10</f>
        <v>0.357029845223979</v>
      </c>
      <c r="AE135" s="0" t="n">
        <f aca="false">T135/10</f>
        <v>0.362448979329456</v>
      </c>
      <c r="AF135" s="0" t="n">
        <f aca="false">U135/10</f>
        <v>0.365271236003767</v>
      </c>
      <c r="AG135" s="0" t="n">
        <f aca="false">V135/10</f>
        <v>0.366735648825726</v>
      </c>
    </row>
    <row r="136" customFormat="false" ht="15" hidden="false" customHeight="false" outlineLevel="0" collapsed="false">
      <c r="A136" s="6" t="s">
        <v>11</v>
      </c>
      <c r="B136" s="0" t="n">
        <v>372.428945255184</v>
      </c>
      <c r="C136" s="0" t="n">
        <v>983.180905295938</v>
      </c>
      <c r="D136" s="0" t="n">
        <v>1370.16262755408</v>
      </c>
      <c r="E136" s="0" t="n">
        <v>1560.52380198534</v>
      </c>
      <c r="F136" s="0" t="n">
        <v>1646.11347183547</v>
      </c>
      <c r="G136" s="0" t="n">
        <v>1683.25416567296</v>
      </c>
      <c r="H136" s="0" t="n">
        <v>1699.13742946706</v>
      </c>
      <c r="I136" s="0" t="n">
        <v>1705.88859854604</v>
      </c>
      <c r="J136" s="0" t="n">
        <v>1708.75081362328</v>
      </c>
      <c r="K136" s="0" t="n">
        <v>1709.96295791017</v>
      </c>
      <c r="L136" s="1" t="n">
        <v>5</v>
      </c>
      <c r="M136" s="0" t="n">
        <f aca="false">(B136*($L$136/100))/365</f>
        <v>0.0510176637335869</v>
      </c>
      <c r="N136" s="0" t="n">
        <f aca="false">(C136*($L$136/100))/365</f>
        <v>0.134682315793964</v>
      </c>
      <c r="O136" s="0" t="n">
        <f aca="false">(D136*($L$136/100))/365</f>
        <v>0.187693510623847</v>
      </c>
      <c r="P136" s="0" t="n">
        <f aca="false">(E136*($L$136/100))/365</f>
        <v>0.213770383833608</v>
      </c>
      <c r="Q136" s="0" t="n">
        <f aca="false">(F136*($L$136/100))/365</f>
        <v>0.225494996141845</v>
      </c>
      <c r="R136" s="0" t="n">
        <f aca="false">(G136*($L$136/100))/365</f>
        <v>0.230582762420953</v>
      </c>
      <c r="S136" s="0" t="n">
        <f aca="false">(H136*($L$136/100))/365</f>
        <v>0.232758551981789</v>
      </c>
      <c r="T136" s="0" t="n">
        <f aca="false">(I136*($L$136/100))/365</f>
        <v>0.233683369663841</v>
      </c>
      <c r="U136" s="0" t="n">
        <f aca="false">(J136*($L$136/100))/365</f>
        <v>0.234075453920997</v>
      </c>
      <c r="V136" s="0" t="n">
        <f aca="false">(K136*($L$136/100))/365</f>
        <v>0.234241501083585</v>
      </c>
      <c r="W136" s="2" t="n">
        <v>0.05</v>
      </c>
      <c r="X136" s="0" t="n">
        <f aca="false">M136*$W$136</f>
        <v>0.00255088318667934</v>
      </c>
      <c r="Y136" s="0" t="n">
        <f aca="false">N136*$W$136</f>
        <v>0.00673411578969821</v>
      </c>
      <c r="Z136" s="0" t="n">
        <f aca="false">O136*$W$136</f>
        <v>0.00938467553119233</v>
      </c>
      <c r="AA136" s="0" t="n">
        <f aca="false">P136*$W$136</f>
        <v>0.0106885191916804</v>
      </c>
      <c r="AB136" s="0" t="n">
        <f aca="false">Q136*$W$136</f>
        <v>0.0112747498070923</v>
      </c>
      <c r="AC136" s="0" t="n">
        <f aca="false">R136*$W$136</f>
        <v>0.0115291381210477</v>
      </c>
      <c r="AD136" s="0" t="n">
        <f aca="false">S136*$W$136</f>
        <v>0.0116379275990895</v>
      </c>
      <c r="AE136" s="0" t="n">
        <f aca="false">T136*$W$136</f>
        <v>0.0116841684831921</v>
      </c>
      <c r="AF136" s="0" t="n">
        <f aca="false">U136*$W$136</f>
        <v>0.0117037726960499</v>
      </c>
      <c r="AG136" s="0" t="n">
        <f aca="false">V136*$W$136</f>
        <v>0.0117120750541792</v>
      </c>
    </row>
    <row r="137" customFormat="false" ht="15" hidden="false" customHeight="false" outlineLevel="0" collapsed="false">
      <c r="A137" s="15" t="s">
        <v>12</v>
      </c>
      <c r="B137" s="0" t="n">
        <v>485585088.705125</v>
      </c>
      <c r="C137" s="0" t="n">
        <v>485585088.951593</v>
      </c>
      <c r="D137" s="0" t="n">
        <v>485585088.951593</v>
      </c>
      <c r="E137" s="0" t="n">
        <v>485585088.951593</v>
      </c>
      <c r="F137" s="0" t="n">
        <v>485585088.951593</v>
      </c>
      <c r="G137" s="0" t="n">
        <v>485585088.951593</v>
      </c>
      <c r="H137" s="0" t="n">
        <v>485585088.951593</v>
      </c>
      <c r="I137" s="0" t="n">
        <v>485585088.951593</v>
      </c>
      <c r="J137" s="0" t="n">
        <v>485585088.951593</v>
      </c>
      <c r="K137" s="0" t="n">
        <v>485585088.951593</v>
      </c>
      <c r="L137" s="1" t="n">
        <v>1</v>
      </c>
      <c r="M137" s="0" t="n">
        <f aca="false">(B137*($M127/100))/365</f>
        <v>13303.7010604144</v>
      </c>
      <c r="N137" s="0" t="n">
        <f aca="false">(C137*($M127/100))/365</f>
        <v>13303.7010671669</v>
      </c>
      <c r="O137" s="0" t="n">
        <f aca="false">(D137*($M127/100))/365</f>
        <v>13303.7010671669</v>
      </c>
      <c r="P137" s="0" t="n">
        <f aca="false">(E137*($M127/100))/365</f>
        <v>13303.7010671669</v>
      </c>
      <c r="Q137" s="0" t="n">
        <f aca="false">(F137*($M127/100))/365</f>
        <v>13303.7010671669</v>
      </c>
      <c r="R137" s="0" t="n">
        <f aca="false">(G137*($M127/100))/365</f>
        <v>13303.7010671669</v>
      </c>
      <c r="S137" s="0" t="n">
        <f aca="false">(H137*($M127/100))/365</f>
        <v>13303.7010671669</v>
      </c>
      <c r="T137" s="0" t="n">
        <f aca="false">(I137*($M127/100))/365</f>
        <v>13303.7010671669</v>
      </c>
      <c r="U137" s="0" t="n">
        <f aca="false">(J137*($M127/100))/365</f>
        <v>13303.7010671669</v>
      </c>
      <c r="V137" s="0" t="n">
        <f aca="false">(K137*($M127/100))/365</f>
        <v>13303.7010671669</v>
      </c>
      <c r="W137" s="2" t="n">
        <v>10</v>
      </c>
      <c r="X137" s="0" t="n">
        <v>0.05</v>
      </c>
      <c r="Y137" s="0" t="n">
        <f aca="false">N137*10</f>
        <v>133037.010671669</v>
      </c>
      <c r="Z137" s="0" t="n">
        <f aca="false">O137*10</f>
        <v>133037.010671669</v>
      </c>
      <c r="AA137" s="0" t="n">
        <f aca="false">P137*10</f>
        <v>133037.010671669</v>
      </c>
      <c r="AB137" s="0" t="n">
        <f aca="false">Q137*10</f>
        <v>133037.010671669</v>
      </c>
      <c r="AC137" s="0" t="n">
        <f aca="false">R137*10</f>
        <v>133037.010671669</v>
      </c>
      <c r="AD137" s="0" t="n">
        <f aca="false">S137*10</f>
        <v>133037.010671669</v>
      </c>
      <c r="AE137" s="0" t="n">
        <f aca="false">T137*10</f>
        <v>133037.010671669</v>
      </c>
      <c r="AF137" s="0" t="n">
        <f aca="false">U137*10</f>
        <v>133037.010671669</v>
      </c>
      <c r="AG137" s="0" t="n">
        <f aca="false">V137*10</f>
        <v>133037.010671669</v>
      </c>
    </row>
    <row r="138" customFormat="false" ht="15" hidden="false" customHeight="false" outlineLevel="0" collapsed="false">
      <c r="A138" s="6" t="s">
        <v>13</v>
      </c>
      <c r="B138" s="0" t="n">
        <v>7180.79938598688</v>
      </c>
      <c r="C138" s="0" t="n">
        <v>38959.6588337097</v>
      </c>
      <c r="D138" s="0" t="n">
        <v>87542.0991149813</v>
      </c>
      <c r="E138" s="0" t="n">
        <v>140222.101035144</v>
      </c>
      <c r="F138" s="0" t="n">
        <v>188924.637196478</v>
      </c>
      <c r="G138" s="0" t="n">
        <v>230149.946264909</v>
      </c>
      <c r="H138" s="0" t="n">
        <v>263226.79544123</v>
      </c>
      <c r="I138" s="0" t="n">
        <v>288868.833011978</v>
      </c>
      <c r="J138" s="0" t="n">
        <v>308297.568064311</v>
      </c>
      <c r="K138" s="0" t="n">
        <v>322790.846969795</v>
      </c>
      <c r="L138" s="0"/>
      <c r="M138" s="0" t="n">
        <f aca="false">(B138*(M128/100))/365</f>
        <v>5.90202689259196</v>
      </c>
      <c r="N138" s="0" t="n">
        <f aca="false">(C138*(N128/100))/365</f>
        <v>21.3477582650464</v>
      </c>
      <c r="O138" s="0" t="n">
        <f aca="false">(D138*(O128/100))/365</f>
        <v>23.9841367438305</v>
      </c>
      <c r="P138" s="0" t="n">
        <f aca="false">(E138*(P128/100))/365</f>
        <v>38.4170139822312</v>
      </c>
      <c r="Q138" s="0" t="n">
        <f aca="false">(F138*(Q128/100))/365</f>
        <v>51.7601745743775</v>
      </c>
      <c r="R138" s="0" t="n">
        <f aca="false">(G138*(R128/100))/365</f>
        <v>63.0547797986052</v>
      </c>
      <c r="S138" s="0" t="n">
        <f aca="false">(H138*(S128/100))/365</f>
        <v>72.1169302578713</v>
      </c>
      <c r="T138" s="0" t="n">
        <f aca="false">(I138*(T128/100))/365</f>
        <v>79.1421460306789</v>
      </c>
      <c r="U138" s="0" t="n">
        <f aca="false">(J138*(U128/100))/365</f>
        <v>84.4650871409071</v>
      </c>
      <c r="V138" s="0" t="n">
        <f aca="false">(K138*(V128/100))/365</f>
        <v>88.4358484848753</v>
      </c>
      <c r="W138" s="2" t="n">
        <v>2</v>
      </c>
      <c r="X138" s="0" t="n">
        <f aca="false">M138*$W$138</f>
        <v>11.8040537851839</v>
      </c>
      <c r="Y138" s="0" t="n">
        <f aca="false">N138*$W$138</f>
        <v>42.6955165300928</v>
      </c>
      <c r="Z138" s="0" t="n">
        <f aca="false">O138*$W$138</f>
        <v>47.968273487661</v>
      </c>
      <c r="AA138" s="0" t="n">
        <f aca="false">P138*$W$138</f>
        <v>76.8340279644625</v>
      </c>
      <c r="AB138" s="0" t="n">
        <f aca="false">Q138*$W$138</f>
        <v>103.520349148755</v>
      </c>
      <c r="AC138" s="0" t="n">
        <f aca="false">R138*$W$138</f>
        <v>126.10955959721</v>
      </c>
      <c r="AD138" s="0" t="n">
        <f aca="false">S138*$W$138</f>
        <v>144.233860515743</v>
      </c>
      <c r="AE138" s="0" t="n">
        <f aca="false">T138*$W$138</f>
        <v>158.284292061358</v>
      </c>
      <c r="AF138" s="0" t="n">
        <f aca="false">U138*$W$138</f>
        <v>168.930174281814</v>
      </c>
      <c r="AG138" s="0" t="n">
        <f aca="false">V138*$W$138</f>
        <v>176.871696969751</v>
      </c>
    </row>
    <row r="139" customFormat="false" ht="15" hidden="false" customHeight="false" outlineLevel="0" collapsed="false">
      <c r="A139" s="15" t="s">
        <v>14</v>
      </c>
      <c r="B139" s="0" t="n">
        <v>50845.6791469789</v>
      </c>
      <c r="C139" s="0" t="n">
        <v>109590.948103661</v>
      </c>
      <c r="D139" s="0" t="n">
        <v>131935.044656623</v>
      </c>
      <c r="E139" s="0" t="n">
        <v>138730.346343876</v>
      </c>
      <c r="F139" s="0" t="n">
        <v>140682.412003543</v>
      </c>
      <c r="G139" s="0" t="n">
        <v>141234.493697241</v>
      </c>
      <c r="H139" s="0" t="n">
        <v>141389.954671008</v>
      </c>
      <c r="I139" s="0" t="n">
        <v>141433.677572821</v>
      </c>
      <c r="J139" s="0" t="n">
        <v>141445.970280234</v>
      </c>
      <c r="K139" s="0" t="n">
        <v>141449.426045424</v>
      </c>
      <c r="L139" s="1" t="n">
        <v>20</v>
      </c>
      <c r="M139" s="0" t="n">
        <f aca="false">(B139*($L$75/100))/365</f>
        <v>27.8606461079336</v>
      </c>
      <c r="N139" s="0" t="n">
        <f aca="false">(C139*($L$75/100))/365</f>
        <v>60.0498345773485</v>
      </c>
      <c r="O139" s="0" t="n">
        <f aca="false">(D139*($L$75/100))/365</f>
        <v>72.293175154314</v>
      </c>
      <c r="P139" s="0" t="n">
        <f aca="false">(E139*($L$75/100))/365</f>
        <v>76.0166281336307</v>
      </c>
      <c r="Q139" s="0" t="n">
        <f aca="false">(F139*($L$75/100))/365</f>
        <v>77.0862531526263</v>
      </c>
      <c r="R139" s="0" t="n">
        <f aca="false">(G139*($L$75/100))/365</f>
        <v>77.3887636697211</v>
      </c>
      <c r="S139" s="0" t="n">
        <f aca="false">(H139*($L$75/100))/365</f>
        <v>77.4739477649359</v>
      </c>
      <c r="T139" s="0" t="n">
        <f aca="false">(I139*($L$75/100))/365</f>
        <v>77.497905519354</v>
      </c>
      <c r="U139" s="0" t="n">
        <f aca="false">(J139*($L$75/100))/365</f>
        <v>77.5046412494433</v>
      </c>
      <c r="V139" s="0" t="n">
        <f aca="false">(K139*($L$75/100))/365</f>
        <v>77.5065348194104</v>
      </c>
      <c r="W139" s="2" t="n">
        <v>0.2</v>
      </c>
      <c r="X139" s="0" t="n">
        <f aca="false">M139*$W$139</f>
        <v>5.57212922158673</v>
      </c>
      <c r="Y139" s="0" t="n">
        <f aca="false">N139*$W$139</f>
        <v>12.0099669154697</v>
      </c>
      <c r="Z139" s="0" t="n">
        <f aca="false">O139*$W$139</f>
        <v>14.4586350308628</v>
      </c>
      <c r="AA139" s="0" t="n">
        <f aca="false">P139*$W$139</f>
        <v>15.2033256267261</v>
      </c>
      <c r="AB139" s="0" t="n">
        <f aca="false">Q139*$W$139</f>
        <v>15.4172506305253</v>
      </c>
      <c r="AC139" s="0" t="n">
        <f aca="false">R139*$W$139</f>
        <v>15.4777527339442</v>
      </c>
      <c r="AD139" s="0" t="n">
        <f aca="false">S139*$W$139</f>
        <v>15.4947895529872</v>
      </c>
      <c r="AE139" s="0" t="n">
        <f aca="false">T139*$W$139</f>
        <v>15.4995811038708</v>
      </c>
      <c r="AF139" s="0" t="n">
        <f aca="false">U139*$W$139</f>
        <v>15.5009282498887</v>
      </c>
      <c r="AG139" s="0" t="n">
        <f aca="false">V139*$W$139</f>
        <v>15.5013069638821</v>
      </c>
    </row>
    <row r="140" customFormat="false" ht="15" hidden="false" customHeight="false" outlineLevel="0" collapsed="false">
      <c r="A140" s="6" t="s">
        <v>15</v>
      </c>
      <c r="B140" s="0" t="n">
        <v>5514.11439371535</v>
      </c>
      <c r="C140" s="0" t="n">
        <v>11051.335472998</v>
      </c>
      <c r="D140" s="0" t="n">
        <v>12938.1299547242</v>
      </c>
      <c r="E140" s="0" t="n">
        <v>13463.2236549095</v>
      </c>
      <c r="F140" s="0" t="n">
        <v>13602.465567069</v>
      </c>
      <c r="G140" s="0" t="n">
        <v>13638.9370785893</v>
      </c>
      <c r="H140" s="0" t="n">
        <v>13648.4595688864</v>
      </c>
      <c r="I140" s="0" t="n">
        <v>13650.9437664515</v>
      </c>
      <c r="J140" s="0" t="n">
        <v>13651.5916956703</v>
      </c>
      <c r="K140" s="0" t="n">
        <v>13651.7606792261</v>
      </c>
      <c r="L140" s="1" t="n">
        <v>5</v>
      </c>
      <c r="M140" s="0" t="n">
        <f aca="false">(B140*($L$76/100))/365</f>
        <v>0.75535813612539</v>
      </c>
      <c r="N140" s="0" t="n">
        <f aca="false">(C140*($L$76/100))/365</f>
        <v>1.51388157164356</v>
      </c>
      <c r="O140" s="0" t="n">
        <f aca="false">(D140*($L$76/100))/365</f>
        <v>1.7723465691403</v>
      </c>
      <c r="P140" s="0" t="n">
        <f aca="false">(E140*($L$76/100))/365</f>
        <v>1.8442772130013</v>
      </c>
      <c r="Q140" s="0" t="n">
        <f aca="false">(F140*($L$76/100))/365</f>
        <v>1.8633514475437</v>
      </c>
      <c r="R140" s="0" t="n">
        <f aca="false">(G140*($L$76/100))/365</f>
        <v>1.86834754501223</v>
      </c>
      <c r="S140" s="0" t="n">
        <f aca="false">(H140*($L$76/100))/365</f>
        <v>1.86965199573786</v>
      </c>
      <c r="T140" s="0" t="n">
        <f aca="false">(I140*($L$76/100))/365</f>
        <v>1.86999229677418</v>
      </c>
      <c r="U140" s="0" t="n">
        <f aca="false">(J140*($L$76/100))/365</f>
        <v>1.87008105420141</v>
      </c>
      <c r="V140" s="0" t="n">
        <f aca="false">(K140*($L$76/100))/365</f>
        <v>1.87010420263371</v>
      </c>
      <c r="W140" s="2" t="n">
        <v>0.05</v>
      </c>
      <c r="X140" s="0" t="n">
        <f aca="false">M140*$W$140</f>
        <v>0.0377679068062695</v>
      </c>
      <c r="Y140" s="0" t="n">
        <f aca="false">N140*$W$140</f>
        <v>0.0756940785821781</v>
      </c>
      <c r="Z140" s="0" t="n">
        <f aca="false">O140*$W$140</f>
        <v>0.0886173284570151</v>
      </c>
      <c r="AA140" s="0" t="n">
        <f aca="false">P140*$W$140</f>
        <v>0.0922138606500651</v>
      </c>
      <c r="AB140" s="0" t="n">
        <f aca="false">Q140*$W$140</f>
        <v>0.0931675723771849</v>
      </c>
      <c r="AC140" s="0" t="n">
        <f aca="false">R140*$W$140</f>
        <v>0.0934173772506117</v>
      </c>
      <c r="AD140" s="0" t="n">
        <f aca="false">S140*$W$140</f>
        <v>0.0934825997868932</v>
      </c>
      <c r="AE140" s="0" t="n">
        <f aca="false">T140*$W$140</f>
        <v>0.0934996148387089</v>
      </c>
      <c r="AF140" s="0" t="n">
        <f aca="false">U140*$W$140</f>
        <v>0.0935040527100706</v>
      </c>
      <c r="AG140" s="0" t="n">
        <f aca="false">V140*$W$140</f>
        <v>0.0935052101316856</v>
      </c>
    </row>
    <row r="141" customFormat="false" ht="15" hidden="false" customHeight="false" outlineLevel="0" collapsed="false">
      <c r="A141" s="6" t="s">
        <v>16</v>
      </c>
      <c r="B141" s="0" t="n">
        <v>2708916.34892973</v>
      </c>
      <c r="C141" s="0" t="n">
        <v>2950524.50023086</v>
      </c>
      <c r="D141" s="0" t="n">
        <v>2959155.97419972</v>
      </c>
      <c r="E141" s="0" t="n">
        <v>2959455.50258159</v>
      </c>
      <c r="F141" s="0" t="n">
        <v>2959465.88636369</v>
      </c>
      <c r="G141" s="0" t="n">
        <v>2959466.24632686</v>
      </c>
      <c r="H141" s="0" t="n">
        <v>2959466.25880529</v>
      </c>
      <c r="I141" s="0" t="n">
        <v>2959466.25923787</v>
      </c>
      <c r="J141" s="0" t="n">
        <v>2959466.25925286</v>
      </c>
      <c r="K141" s="0" t="n">
        <v>2959466.25925338</v>
      </c>
      <c r="L141" s="1" t="n">
        <v>1</v>
      </c>
      <c r="M141" s="0" t="n">
        <f aca="false">(B141*($L$77/100))/365</f>
        <v>74.2168862720474</v>
      </c>
      <c r="N141" s="0" t="n">
        <f aca="false">(C141*($L$77/100))/365</f>
        <v>80.8362876775578</v>
      </c>
      <c r="O141" s="0" t="n">
        <f aca="false">(D141*($L$77/100))/365</f>
        <v>81.0727664164307</v>
      </c>
      <c r="P141" s="0" t="n">
        <f aca="false">(E141*($L$77/100))/365</f>
        <v>81.0809726734682</v>
      </c>
      <c r="Q141" s="0" t="n">
        <f aca="false">(F141*($L$77/100))/365</f>
        <v>81.081257160649</v>
      </c>
      <c r="R141" s="0" t="n">
        <f aca="false">(G141*($L$77/100))/365</f>
        <v>81.0812670226537</v>
      </c>
      <c r="S141" s="0" t="n">
        <f aca="false">(H141*($L$77/100))/365</f>
        <v>81.0812673645285</v>
      </c>
      <c r="T141" s="0" t="n">
        <f aca="false">(I141*($L$77/100))/365</f>
        <v>81.08126737638</v>
      </c>
      <c r="U141" s="0" t="n">
        <f aca="false">(J141*($L$77/100))/365</f>
        <v>81.0812673767907</v>
      </c>
      <c r="V141" s="0" t="n">
        <f aca="false">(K141*($L$77/100))/365</f>
        <v>81.0812673768049</v>
      </c>
      <c r="W141" s="2" t="n">
        <v>2.5</v>
      </c>
      <c r="X141" s="0" t="n">
        <f aca="false">M141*$W$141</f>
        <v>185.542215680118</v>
      </c>
      <c r="Y141" s="0" t="n">
        <f aca="false">N141*$W$141</f>
        <v>202.090719193895</v>
      </c>
      <c r="Z141" s="0" t="n">
        <f aca="false">O141*$W$141</f>
        <v>202.681916041077</v>
      </c>
      <c r="AA141" s="0" t="n">
        <f aca="false">P141*$W$141</f>
        <v>202.702431683671</v>
      </c>
      <c r="AB141" s="0" t="n">
        <f aca="false">Q141*$W$141</f>
        <v>202.703142901623</v>
      </c>
      <c r="AC141" s="0" t="n">
        <f aca="false">R141*$W$141</f>
        <v>202.703167556634</v>
      </c>
      <c r="AD141" s="0" t="n">
        <f aca="false">S141*$W$141</f>
        <v>202.703168411321</v>
      </c>
      <c r="AE141" s="0" t="n">
        <f aca="false">T141*$W$141</f>
        <v>202.70316844095</v>
      </c>
      <c r="AF141" s="0" t="n">
        <f aca="false">U141*$W$141</f>
        <v>202.703168441977</v>
      </c>
      <c r="AG141" s="0" t="n">
        <f aca="false">V141*$W$141</f>
        <v>202.703168442012</v>
      </c>
    </row>
    <row r="142" customFormat="false" ht="15" hidden="false" customHeight="false" outlineLevel="0" collapsed="false">
      <c r="A142" s="6" t="s">
        <v>17</v>
      </c>
      <c r="B142" s="0" t="n">
        <v>1002.12780342364</v>
      </c>
      <c r="C142" s="0" t="n">
        <v>4130.34261633698</v>
      </c>
      <c r="D142" s="0" t="n">
        <v>7384.32723476595</v>
      </c>
      <c r="E142" s="0" t="n">
        <v>9798.81288893075</v>
      </c>
      <c r="F142" s="0" t="n">
        <v>11353.7871238382</v>
      </c>
      <c r="G142" s="0" t="n">
        <v>12288.9862868975</v>
      </c>
      <c r="H142" s="0" t="n">
        <v>12831.89927273</v>
      </c>
      <c r="I142" s="0" t="n">
        <v>13141.1750120632</v>
      </c>
      <c r="J142" s="0" t="n">
        <v>13315.5524963868</v>
      </c>
      <c r="K142" s="0" t="n">
        <v>13413.3158313046</v>
      </c>
      <c r="L142" s="1" t="n">
        <v>1</v>
      </c>
      <c r="M142" s="0" t="n">
        <f aca="false">(B142*($L$142/100))/365</f>
        <v>0.0274555562581819</v>
      </c>
      <c r="N142" s="0" t="n">
        <f aca="false">(C142*($L$142/100))/365</f>
        <v>0.113160071680465</v>
      </c>
      <c r="O142" s="0" t="n">
        <f aca="false">(D142*($L$142/100))/365</f>
        <v>0.202310335199067</v>
      </c>
      <c r="P142" s="0" t="n">
        <f aca="false">(E142*($L$142/100))/365</f>
        <v>0.268460627093993</v>
      </c>
      <c r="Q142" s="0" t="n">
        <f aca="false">(F142*($L$142/100))/365</f>
        <v>0.311062660927074</v>
      </c>
      <c r="R142" s="0" t="n">
        <f aca="false">(G142*($L$142/100))/365</f>
        <v>0.336684555805411</v>
      </c>
      <c r="S142" s="0" t="n">
        <f aca="false">(H142*($L$142/100))/365</f>
        <v>0.351558884184384</v>
      </c>
      <c r="T142" s="0" t="n">
        <f aca="false">(I142*($L$142/100))/365</f>
        <v>0.360032192111321</v>
      </c>
      <c r="U142" s="0" t="n">
        <f aca="false">(J142*($L$142/100))/365</f>
        <v>0.364809657435255</v>
      </c>
      <c r="V142" s="0" t="n">
        <f aca="false">(K142*($L$142/100))/365</f>
        <v>0.367488104967249</v>
      </c>
      <c r="W142" s="2" t="n">
        <v>0.1</v>
      </c>
      <c r="X142" s="0" t="n">
        <f aca="false">M142*$W$142</f>
        <v>0.00274555562581819</v>
      </c>
      <c r="Y142" s="0" t="n">
        <f aca="false">N142*$W$142</f>
        <v>0.0113160071680465</v>
      </c>
      <c r="Z142" s="0" t="n">
        <f aca="false">O142*$W$142</f>
        <v>0.0202310335199067</v>
      </c>
      <c r="AA142" s="0" t="n">
        <f aca="false">P142*$W$142</f>
        <v>0.0268460627093993</v>
      </c>
      <c r="AB142" s="0" t="n">
        <f aca="false">Q142*$W$142</f>
        <v>0.0311062660927074</v>
      </c>
      <c r="AC142" s="0" t="n">
        <f aca="false">R142*$W$142</f>
        <v>0.0336684555805411</v>
      </c>
      <c r="AD142" s="0" t="n">
        <f aca="false">S142*$W$142</f>
        <v>0.0351558884184384</v>
      </c>
      <c r="AE142" s="0" t="n">
        <f aca="false">T142*$W$142</f>
        <v>0.0360032192111321</v>
      </c>
      <c r="AF142" s="0" t="n">
        <f aca="false">U142*$W$142</f>
        <v>0.0364809657435255</v>
      </c>
      <c r="AG142" s="0" t="n">
        <f aca="false">V142*$W$142</f>
        <v>0.0367488104967249</v>
      </c>
    </row>
    <row r="143" customFormat="false" ht="15" hidden="false" customHeight="false" outlineLevel="0" collapsed="false">
      <c r="A143" s="6" t="s">
        <v>18</v>
      </c>
      <c r="B143" s="0" t="n">
        <v>175.105647705566</v>
      </c>
      <c r="C143" s="0" t="n">
        <v>1080.27584473513</v>
      </c>
      <c r="D143" s="0" t="n">
        <v>2767.4483312997</v>
      </c>
      <c r="E143" s="0" t="n">
        <v>4984.27597881201</v>
      </c>
      <c r="F143" s="0" t="n">
        <v>7442.01516649281</v>
      </c>
      <c r="G143" s="0" t="n">
        <v>9911.87266313282</v>
      </c>
      <c r="H143" s="0" t="n">
        <v>12243.0584963732</v>
      </c>
      <c r="I143" s="0" t="n">
        <v>14351.6535362961</v>
      </c>
      <c r="J143" s="0" t="n">
        <v>16202.2960724812</v>
      </c>
      <c r="K143" s="0" t="n">
        <v>17791.2558150477</v>
      </c>
      <c r="L143" s="1" t="n">
        <v>10</v>
      </c>
      <c r="M143" s="0" t="n">
        <f aca="false">(B143*($L$143/100))/365</f>
        <v>0.0479741500563195</v>
      </c>
      <c r="N143" s="0" t="n">
        <f aca="false">(C143*($L$143/100))/365</f>
        <v>0.29596598485894</v>
      </c>
      <c r="O143" s="0" t="n">
        <f aca="false">(D143*($L$143/100))/365</f>
        <v>0.75820502227389</v>
      </c>
      <c r="P143" s="0" t="n">
        <f aca="false">(E143*($L$143/100))/365</f>
        <v>1.36555506268822</v>
      </c>
      <c r="Q143" s="0" t="n">
        <f aca="false">(F143*($L$143/100))/365</f>
        <v>2.03890826479255</v>
      </c>
      <c r="R143" s="0" t="n">
        <f aca="false">(G143*($L$143/100))/365</f>
        <v>2.71558155154324</v>
      </c>
      <c r="S143" s="0" t="n">
        <f aca="false">(H143*($L$143/100))/365</f>
        <v>3.35426260174608</v>
      </c>
      <c r="T143" s="0" t="n">
        <f aca="false">(I143*($L$143/100))/365</f>
        <v>3.93195987295784</v>
      </c>
      <c r="U143" s="0" t="n">
        <f aca="false">(J143*($L$143/100))/365</f>
        <v>4.43898522533732</v>
      </c>
      <c r="V143" s="0" t="n">
        <f aca="false">(K143*($L$143/100))/365</f>
        <v>4.87431666165691</v>
      </c>
      <c r="W143" s="2" t="n">
        <v>0.5</v>
      </c>
      <c r="X143" s="0" t="n">
        <f aca="false">M143*$W$143</f>
        <v>0.0239870750281597</v>
      </c>
      <c r="Y143" s="0" t="n">
        <f aca="false">N143*$W$143</f>
        <v>0.14798299242947</v>
      </c>
      <c r="Z143" s="0" t="n">
        <f aca="false">O143*$W$143</f>
        <v>0.379102511136945</v>
      </c>
      <c r="AA143" s="0" t="n">
        <f aca="false">P143*$W$143</f>
        <v>0.682777531344111</v>
      </c>
      <c r="AB143" s="0" t="n">
        <f aca="false">Q143*$W$143</f>
        <v>1.01945413239628</v>
      </c>
      <c r="AC143" s="0" t="n">
        <f aca="false">R143*$W$143</f>
        <v>1.35779077577162</v>
      </c>
      <c r="AD143" s="0" t="n">
        <f aca="false">S143*$W$143</f>
        <v>1.67713130087304</v>
      </c>
      <c r="AE143" s="0" t="n">
        <f aca="false">T143*$W$143</f>
        <v>1.96597993647892</v>
      </c>
      <c r="AF143" s="0" t="n">
        <f aca="false">U143*$W$143</f>
        <v>2.21949261266866</v>
      </c>
      <c r="AG143" s="0" t="n">
        <f aca="false">V143*$W$143</f>
        <v>2.43715833082845</v>
      </c>
    </row>
    <row r="144" customFormat="false" ht="15" hidden="false" customHeight="false" outlineLevel="0" collapsed="false">
      <c r="A144" s="15" t="s">
        <v>19</v>
      </c>
      <c r="B144" s="0" t="n">
        <v>16.8752232803767</v>
      </c>
      <c r="C144" s="0" t="n">
        <v>74.1697450669718</v>
      </c>
      <c r="D144" s="0" t="n">
        <v>173.755168714887</v>
      </c>
      <c r="E144" s="0" t="n">
        <v>304.968363291084</v>
      </c>
      <c r="F144" s="0" t="n">
        <v>454.322916028041</v>
      </c>
      <c r="G144" s="0" t="n">
        <v>609.852544133726</v>
      </c>
      <c r="H144" s="0" t="n">
        <v>762.552003365375</v>
      </c>
      <c r="I144" s="0" t="n">
        <v>906.426858160201</v>
      </c>
      <c r="J144" s="0" t="n">
        <v>1037.99372269091</v>
      </c>
      <c r="K144" s="0" t="n">
        <v>1155.64880356621</v>
      </c>
      <c r="L144" s="1" t="n">
        <v>10</v>
      </c>
      <c r="M144" s="0" t="n">
        <f aca="false">(B144*($L$80/100))/365</f>
        <v>0.00462334884393882</v>
      </c>
      <c r="N144" s="0" t="n">
        <f aca="false">(C144*($L$80/100))/365</f>
        <v>0.0203204781005402</v>
      </c>
      <c r="O144" s="0" t="n">
        <f aca="false">(D144*($L$80/100))/365</f>
        <v>0.0476041558122978</v>
      </c>
      <c r="P144" s="0" t="n">
        <f aca="false">(E144*($L$80/100))/365</f>
        <v>0.0835529762441326</v>
      </c>
      <c r="Q144" s="0" t="n">
        <f aca="false">(F144*($L$80/100))/365</f>
        <v>0.124472031788504</v>
      </c>
      <c r="R144" s="0" t="n">
        <f aca="false">(G144*($L$80/100))/365</f>
        <v>0.167082888803761</v>
      </c>
      <c r="S144" s="0" t="n">
        <f aca="false">(H144*($L$80/100))/365</f>
        <v>0.208918357086404</v>
      </c>
      <c r="T144" s="0" t="n">
        <f aca="false">(I144*($L$80/100))/365</f>
        <v>0.248336125523343</v>
      </c>
      <c r="U144" s="0" t="n">
        <f aca="false">(J144*($L$80/100))/365</f>
        <v>0.284381841833126</v>
      </c>
      <c r="V144" s="0" t="n">
        <f aca="false">(K144*($L$80/100))/365</f>
        <v>0.316616110566085</v>
      </c>
      <c r="W144" s="0"/>
      <c r="X144" s="0" t="n">
        <f aca="false">M144/10</f>
        <v>0.000462334884393882</v>
      </c>
      <c r="Y144" s="0" t="n">
        <f aca="false">N144/10</f>
        <v>0.00203204781005402</v>
      </c>
      <c r="Z144" s="0" t="n">
        <f aca="false">O144/10</f>
        <v>0.00476041558122978</v>
      </c>
      <c r="AA144" s="0" t="n">
        <f aca="false">P144/10</f>
        <v>0.00835529762441326</v>
      </c>
      <c r="AB144" s="0" t="n">
        <f aca="false">Q144/10</f>
        <v>0.0124472031788504</v>
      </c>
      <c r="AC144" s="0" t="n">
        <f aca="false">R144/10</f>
        <v>0.0167082888803761</v>
      </c>
      <c r="AD144" s="0" t="n">
        <f aca="false">S144/10</f>
        <v>0.0208918357086404</v>
      </c>
      <c r="AE144" s="0" t="n">
        <f aca="false">T144/10</f>
        <v>0.0248336125523343</v>
      </c>
      <c r="AF144" s="0" t="n">
        <f aca="false">U144/10</f>
        <v>0.0284381841833126</v>
      </c>
      <c r="AG144" s="0" t="n">
        <f aca="false">V144/10</f>
        <v>0.0316616110566085</v>
      </c>
    </row>
    <row r="145" customFormat="false" ht="15" hidden="false" customHeight="false" outlineLevel="0" collapsed="false">
      <c r="A145" s="15" t="s">
        <v>20</v>
      </c>
      <c r="B145" s="0" t="n">
        <v>402.232781473143</v>
      </c>
      <c r="C145" s="0" t="n">
        <v>1610.75012827037</v>
      </c>
      <c r="D145" s="0" t="n">
        <v>2933.22582745167</v>
      </c>
      <c r="E145" s="0" t="n">
        <v>3995.10581597564</v>
      </c>
      <c r="F145" s="0" t="n">
        <v>4740.58027138263</v>
      </c>
      <c r="G145" s="0" t="n">
        <v>5229.54371027329</v>
      </c>
      <c r="H145" s="0" t="n">
        <v>5538.58481023829</v>
      </c>
      <c r="I145" s="0" t="n">
        <v>5729.83672028163</v>
      </c>
      <c r="J145" s="0" t="n">
        <v>5846.75324419452</v>
      </c>
      <c r="K145" s="0" t="n">
        <v>5917.7130594568</v>
      </c>
      <c r="L145" s="1" t="n">
        <v>5</v>
      </c>
      <c r="M145" s="0" t="n">
        <f aca="false">(B145*($L$81/100))/365</f>
        <v>0.0551003810237182</v>
      </c>
      <c r="N145" s="0" t="n">
        <f aca="false">(C145*($L$81/100))/365</f>
        <v>0.22065070250279</v>
      </c>
      <c r="O145" s="0" t="n">
        <f aca="false">(D145*($L$81/100))/365</f>
        <v>0.40181175718516</v>
      </c>
      <c r="P145" s="0" t="n">
        <f aca="false">(E145*($L$81/100))/365</f>
        <v>0.547274769311732</v>
      </c>
      <c r="Q145" s="0" t="n">
        <f aca="false">(F145*($L$81/100))/365</f>
        <v>0.649394557723648</v>
      </c>
      <c r="R145" s="0" t="n">
        <f aca="false">(G145*($L$81/100))/365</f>
        <v>0.716375850722369</v>
      </c>
      <c r="S145" s="0" t="n">
        <f aca="false">(H145*($L$81/100))/365</f>
        <v>0.758710247977848</v>
      </c>
      <c r="T145" s="0" t="n">
        <f aca="false">(I145*($L$81/100))/365</f>
        <v>0.784909139764607</v>
      </c>
      <c r="U145" s="0" t="n">
        <f aca="false">(J145*($L$81/100))/365</f>
        <v>0.800925101944455</v>
      </c>
      <c r="V145" s="0" t="n">
        <f aca="false">(K145*($L$81/100))/365</f>
        <v>0.810645624583123</v>
      </c>
      <c r="W145" s="0"/>
      <c r="X145" s="0" t="n">
        <f aca="false">M145/10</f>
        <v>0.00551003810237182</v>
      </c>
      <c r="Y145" s="0" t="n">
        <f aca="false">N145/10</f>
        <v>0.022065070250279</v>
      </c>
      <c r="Z145" s="0" t="n">
        <f aca="false">O145/10</f>
        <v>0.040181175718516</v>
      </c>
      <c r="AA145" s="0" t="n">
        <f aca="false">P145/10</f>
        <v>0.0547274769311732</v>
      </c>
      <c r="AB145" s="0" t="n">
        <f aca="false">Q145/10</f>
        <v>0.0649394557723648</v>
      </c>
      <c r="AC145" s="0" t="n">
        <f aca="false">R145/10</f>
        <v>0.0716375850722369</v>
      </c>
      <c r="AD145" s="0" t="n">
        <f aca="false">S145/10</f>
        <v>0.0758710247977848</v>
      </c>
      <c r="AE145" s="0" t="n">
        <f aca="false">T145/10</f>
        <v>0.0784909139764607</v>
      </c>
      <c r="AF145" s="0" t="n">
        <f aca="false">U145/10</f>
        <v>0.0800925101944455</v>
      </c>
      <c r="AG145" s="0" t="n">
        <f aca="false">V145/10</f>
        <v>0.0810645624583123</v>
      </c>
    </row>
    <row r="146" customFormat="false" ht="15" hidden="false" customHeight="false" outlineLevel="0" collapsed="false">
      <c r="A146" s="6" t="s">
        <v>21</v>
      </c>
      <c r="B146" s="0" t="n">
        <v>234.429072907239</v>
      </c>
      <c r="C146" s="0" t="n">
        <v>1883.03924391153</v>
      </c>
      <c r="D146" s="0" t="n">
        <v>5798.41200805698</v>
      </c>
      <c r="E146" s="0" t="n">
        <v>12275.1796721554</v>
      </c>
      <c r="F146" s="0" t="n">
        <v>21261.9490675122</v>
      </c>
      <c r="G146" s="0" t="n">
        <v>32506.6020397961</v>
      </c>
      <c r="H146" s="0" t="n">
        <v>45653.9596556914</v>
      </c>
      <c r="I146" s="0" t="n">
        <v>60309.793851491</v>
      </c>
      <c r="J146" s="0" t="n">
        <v>76081.30199334</v>
      </c>
      <c r="K146" s="0" t="n">
        <v>92601.324791854</v>
      </c>
      <c r="L146" s="1" t="n">
        <v>20</v>
      </c>
      <c r="M146" s="0" t="n">
        <f aca="false">(B146*($L$82/100))/365</f>
        <v>0.128454286524515</v>
      </c>
      <c r="N146" s="0" t="n">
        <f aca="false">(C146*($L$82/100))/365</f>
        <v>1.03180232543098</v>
      </c>
      <c r="O146" s="0" t="n">
        <f aca="false">(D146*($L$82/100))/365</f>
        <v>3.1772120592093</v>
      </c>
      <c r="P146" s="0" t="n">
        <f aca="false">(E146*($L$82/100))/365</f>
        <v>6.72612584775638</v>
      </c>
      <c r="Q146" s="0" t="n">
        <f aca="false">(F146*($L$82/100))/365</f>
        <v>11.6503830506916</v>
      </c>
      <c r="R146" s="0" t="n">
        <f aca="false">(G146*($L$82/100))/365</f>
        <v>17.8118367341348</v>
      </c>
      <c r="S146" s="0" t="n">
        <f aca="false">(H146*($L$82/100))/365</f>
        <v>25.0158683044884</v>
      </c>
      <c r="T146" s="0" t="n">
        <f aca="false">(I146*($L$82/100))/365</f>
        <v>33.0464623843786</v>
      </c>
      <c r="U146" s="0" t="n">
        <f aca="false">(J146*($L$82/100))/365</f>
        <v>41.6883846538849</v>
      </c>
      <c r="V146" s="0" t="n">
        <f aca="false">(K146*($L$82/100))/365</f>
        <v>50.7404519407419</v>
      </c>
      <c r="W146" s="2" t="n">
        <v>1</v>
      </c>
      <c r="X146" s="0" t="n">
        <f aca="false">M146*$W$146</f>
        <v>0.128454286524515</v>
      </c>
      <c r="Y146" s="0" t="n">
        <f aca="false">N146*$W$146</f>
        <v>1.03180232543098</v>
      </c>
      <c r="Z146" s="0" t="n">
        <f aca="false">O146*$W$146</f>
        <v>3.1772120592093</v>
      </c>
      <c r="AA146" s="0" t="n">
        <f aca="false">P146*$W$146</f>
        <v>6.72612584775638</v>
      </c>
      <c r="AB146" s="0" t="n">
        <f aca="false">Q146*$W$146</f>
        <v>11.6503830506916</v>
      </c>
      <c r="AC146" s="0" t="n">
        <f aca="false">R146*$W$146</f>
        <v>17.8118367341348</v>
      </c>
      <c r="AD146" s="0" t="n">
        <f aca="false">S146*$W$146</f>
        <v>25.0158683044884</v>
      </c>
      <c r="AE146" s="0" t="n">
        <f aca="false">T146*$W$146</f>
        <v>33.0464623843786</v>
      </c>
      <c r="AF146" s="0" t="n">
        <f aca="false">U146*$W$146</f>
        <v>41.6883846538849</v>
      </c>
      <c r="AG146" s="0" t="n">
        <f aca="false">V146*$W$146</f>
        <v>50.7404519407419</v>
      </c>
    </row>
    <row r="147" customFormat="false" ht="15" hidden="false" customHeight="false" outlineLevel="0" collapsed="false">
      <c r="A147" s="6" t="s">
        <v>22</v>
      </c>
      <c r="B147" s="0" t="n">
        <v>6872.51359563244</v>
      </c>
      <c r="C147" s="0" t="n">
        <v>15544.47963297</v>
      </c>
      <c r="D147" s="0" t="n">
        <v>19156.3287866639</v>
      </c>
      <c r="E147" s="0" t="n">
        <v>20346.2707536491</v>
      </c>
      <c r="F147" s="0" t="n">
        <v>20714.2473986827</v>
      </c>
      <c r="G147" s="0" t="n">
        <v>20825.9568525205</v>
      </c>
      <c r="H147" s="0" t="n">
        <v>20859.6828891699</v>
      </c>
      <c r="I147" s="0" t="n">
        <v>20869.8482215125</v>
      </c>
      <c r="J147" s="0" t="n">
        <v>20872.9106182313</v>
      </c>
      <c r="K147" s="0" t="n">
        <v>20873.8330540453</v>
      </c>
      <c r="L147" s="1" t="n">
        <v>20</v>
      </c>
      <c r="M147" s="0" t="n">
        <f aca="false">(B147*($L$83/100))/365</f>
        <v>3.76576087431915</v>
      </c>
      <c r="N147" s="0" t="n">
        <f aca="false">(C147*($L$83/100))/365</f>
        <v>8.5175230865589</v>
      </c>
      <c r="O147" s="0" t="n">
        <f aca="false">(D147*($L$83/100))/365</f>
        <v>10.4966185132405</v>
      </c>
      <c r="P147" s="0" t="n">
        <f aca="false">(E147*($L$83/100))/365</f>
        <v>11.1486415088488</v>
      </c>
      <c r="Q147" s="0" t="n">
        <f aca="false">(F147*($L$83/100))/365</f>
        <v>11.3502725472234</v>
      </c>
      <c r="R147" s="0" t="n">
        <f aca="false">(G147*($L$83/100))/365</f>
        <v>11.4114832068605</v>
      </c>
      <c r="S147" s="0" t="n">
        <f aca="false">(H147*($L$83/100))/365</f>
        <v>11.4299632269424</v>
      </c>
      <c r="T147" s="0" t="n">
        <f aca="false">(I147*($L$83/100))/365</f>
        <v>11.4355332720616</v>
      </c>
      <c r="U147" s="0" t="n">
        <f aca="false">(J147*($L$83/100))/365</f>
        <v>11.437211297661</v>
      </c>
      <c r="V147" s="0" t="n">
        <f aca="false">(K147*($L$83/100))/365</f>
        <v>11.4377167419426</v>
      </c>
      <c r="W147" s="2" t="n">
        <v>0.5</v>
      </c>
      <c r="X147" s="0" t="n">
        <f aca="false">M147*$W$147</f>
        <v>1.88288043715957</v>
      </c>
      <c r="Y147" s="0" t="n">
        <f aca="false">N147*$W$147</f>
        <v>4.25876154327945</v>
      </c>
      <c r="Z147" s="0" t="n">
        <f aca="false">O147*$W$147</f>
        <v>5.24830925662025</v>
      </c>
      <c r="AA147" s="0" t="n">
        <f aca="false">P147*$W$147</f>
        <v>5.57432075442441</v>
      </c>
      <c r="AB147" s="0" t="n">
        <f aca="false">Q147*$W$147</f>
        <v>5.6751362736117</v>
      </c>
      <c r="AC147" s="0" t="n">
        <f aca="false">R147*$W$147</f>
        <v>5.70574160343027</v>
      </c>
      <c r="AD147" s="0" t="n">
        <f aca="false">S147*$W$147</f>
        <v>5.71498161347121</v>
      </c>
      <c r="AE147" s="0" t="n">
        <f aca="false">T147*$W$147</f>
        <v>5.71776663603082</v>
      </c>
      <c r="AF147" s="0" t="n">
        <f aca="false">U147*$W$147</f>
        <v>5.71860564883049</v>
      </c>
      <c r="AG147" s="0" t="n">
        <f aca="false">V147*$W$147</f>
        <v>5.71885837097132</v>
      </c>
    </row>
    <row r="148" customFormat="false" ht="15" hidden="false" customHeight="false" outlineLevel="0" collapsed="false">
      <c r="A148" s="15" t="s">
        <v>23</v>
      </c>
      <c r="B148" s="0" t="n">
        <v>20730.3473305313</v>
      </c>
      <c r="C148" s="0" t="n">
        <v>151489.892829768</v>
      </c>
      <c r="D148" s="0" t="n">
        <v>414721.783674837</v>
      </c>
      <c r="E148" s="0" t="n">
        <v>777678.151875614</v>
      </c>
      <c r="F148" s="0" t="n">
        <v>1195505.75956308</v>
      </c>
      <c r="G148" s="0" t="n">
        <v>1629150.93809268</v>
      </c>
      <c r="H148" s="0" t="n">
        <v>2050457.02873675</v>
      </c>
      <c r="I148" s="0" t="n">
        <v>2441803.27154847</v>
      </c>
      <c r="J148" s="0" t="n">
        <v>2793905.11277687</v>
      </c>
      <c r="K148" s="0" t="n">
        <v>3103375.3625545</v>
      </c>
      <c r="L148" s="1" t="n">
        <v>5</v>
      </c>
      <c r="M148" s="0" t="n">
        <f aca="false">(B148*($L$84/100))/365</f>
        <v>2.8397736069221</v>
      </c>
      <c r="N148" s="0" t="n">
        <f aca="false">(C148*($L$84/100))/365</f>
        <v>20.7520401136669</v>
      </c>
      <c r="O148" s="0" t="n">
        <f aca="false">(D148*($L$84/100))/365</f>
        <v>56.8112032431284</v>
      </c>
      <c r="P148" s="0" t="n">
        <f aca="false">(E148*($L$84/100))/365</f>
        <v>106.531253681591</v>
      </c>
      <c r="Q148" s="0" t="n">
        <f aca="false">(F148*($L$84/100))/365</f>
        <v>163.767912268915</v>
      </c>
      <c r="R148" s="0" t="n">
        <f aca="false">(G148*($L$84/100))/365</f>
        <v>223.171361382559</v>
      </c>
      <c r="S148" s="0" t="n">
        <f aca="false">(H148*($L$84/100))/365</f>
        <v>280.884524484486</v>
      </c>
      <c r="T148" s="0" t="n">
        <f aca="false">(I148*($L$84/100))/365</f>
        <v>334.493598842256</v>
      </c>
      <c r="U148" s="0" t="n">
        <f aca="false">(J148*($L$84/100))/365</f>
        <v>382.726727777653</v>
      </c>
      <c r="V148" s="0" t="n">
        <f aca="false">(K148*($L$84/100))/365</f>
        <v>425.119912678699</v>
      </c>
      <c r="W148" s="0"/>
      <c r="X148" s="0" t="n">
        <f aca="false">M148/10</f>
        <v>0.28397736069221</v>
      </c>
      <c r="Y148" s="0" t="n">
        <f aca="false">N148/10</f>
        <v>2.07520401136669</v>
      </c>
      <c r="Z148" s="0" t="n">
        <f aca="false">O148/10</f>
        <v>5.68112032431284</v>
      </c>
      <c r="AA148" s="0" t="n">
        <f aca="false">P148/10</f>
        <v>10.6531253681591</v>
      </c>
      <c r="AB148" s="0" t="n">
        <f aca="false">Q148/10</f>
        <v>16.3767912268915</v>
      </c>
      <c r="AC148" s="0" t="n">
        <f aca="false">R148/10</f>
        <v>22.3171361382559</v>
      </c>
      <c r="AD148" s="0" t="n">
        <f aca="false">S148/10</f>
        <v>28.0884524484486</v>
      </c>
      <c r="AE148" s="0" t="n">
        <f aca="false">T148/10</f>
        <v>33.4493598842256</v>
      </c>
      <c r="AF148" s="0" t="n">
        <f aca="false">U148/10</f>
        <v>38.2726727777653</v>
      </c>
      <c r="AG148" s="0" t="n">
        <f aca="false">V148/10</f>
        <v>42.5119912678699</v>
      </c>
    </row>
    <row r="149" customFormat="false" ht="15" hidden="false" customHeight="false" outlineLevel="0" collapsed="false">
      <c r="A149" s="6" t="s">
        <v>24</v>
      </c>
      <c r="B149" s="0" t="n">
        <v>10.1227900451184</v>
      </c>
      <c r="C149" s="0" t="n">
        <v>214.707236255121</v>
      </c>
      <c r="D149" s="0" t="n">
        <v>673.459044615529</v>
      </c>
      <c r="E149" s="0" t="n">
        <v>1253.47805649871</v>
      </c>
      <c r="F149" s="0" t="n">
        <v>1836.75328081173</v>
      </c>
      <c r="G149" s="0" t="n">
        <v>2357.98688063252</v>
      </c>
      <c r="H149" s="0" t="n">
        <v>2792.66870862207</v>
      </c>
      <c r="I149" s="0" t="n">
        <v>3139.7314533726</v>
      </c>
      <c r="J149" s="0" t="n">
        <v>3409.00352871708</v>
      </c>
      <c r="K149" s="0" t="n">
        <v>3613.89505232969</v>
      </c>
      <c r="L149" s="1" t="n">
        <v>5</v>
      </c>
      <c r="M149" s="0" t="n">
        <f aca="false">(B149*($L$85/100))/365</f>
        <v>0.00138668356782444</v>
      </c>
      <c r="N149" s="0" t="n">
        <f aca="false">(C149*($L$85/100))/365</f>
        <v>0.0294119501719344</v>
      </c>
      <c r="O149" s="0" t="n">
        <f aca="false">(D149*($L$85/100))/365</f>
        <v>0.0922546636459629</v>
      </c>
      <c r="P149" s="0" t="n">
        <f aca="false">(E149*($L$85/100))/365</f>
        <v>0.171709322808042</v>
      </c>
      <c r="Q149" s="0" t="n">
        <f aca="false">(F149*($L$85/100))/365</f>
        <v>0.25161003846736</v>
      </c>
      <c r="R149" s="0" t="n">
        <f aca="false">(G149*($L$85/100))/365</f>
        <v>0.32301190145651</v>
      </c>
      <c r="S149" s="0" t="n">
        <f aca="false">(H149*($L$85/100))/365</f>
        <v>0.382557357345489</v>
      </c>
      <c r="T149" s="0" t="n">
        <f aca="false">(I149*($L$85/100))/365</f>
        <v>0.430100199092137</v>
      </c>
      <c r="U149" s="0" t="n">
        <f aca="false">(J149*($L$85/100))/365</f>
        <v>0.466986784755764</v>
      </c>
      <c r="V149" s="0" t="n">
        <f aca="false">(K149*($L$85/100))/365</f>
        <v>0.495054116757492</v>
      </c>
      <c r="W149" s="2" t="n">
        <v>10</v>
      </c>
      <c r="X149" s="0" t="n">
        <f aca="false">M149*$W$149</f>
        <v>0.0138668356782444</v>
      </c>
      <c r="Y149" s="0" t="n">
        <f aca="false">N149*$W$149</f>
        <v>0.294119501719344</v>
      </c>
      <c r="Z149" s="0" t="n">
        <f aca="false">O149*$W$149</f>
        <v>0.922546636459629</v>
      </c>
      <c r="AA149" s="0" t="n">
        <f aca="false">P149*$W$149</f>
        <v>1.71709322808042</v>
      </c>
      <c r="AB149" s="0" t="n">
        <f aca="false">Q149*$W$149</f>
        <v>2.5161003846736</v>
      </c>
      <c r="AC149" s="0" t="n">
        <f aca="false">R149*$W$149</f>
        <v>3.2301190145651</v>
      </c>
      <c r="AD149" s="0" t="n">
        <f aca="false">S149*$W$149</f>
        <v>3.82557357345489</v>
      </c>
      <c r="AE149" s="0" t="n">
        <f aca="false">T149*$W$149</f>
        <v>4.30100199092137</v>
      </c>
      <c r="AF149" s="0" t="n">
        <f aca="false">U149*$W$149</f>
        <v>4.66986784755764</v>
      </c>
      <c r="AG149" s="0" t="n">
        <f aca="false">V149*$W$149</f>
        <v>4.95054116757492</v>
      </c>
    </row>
    <row r="150" customFormat="false" ht="15" hidden="false" customHeight="false" outlineLevel="0" collapsed="false">
      <c r="A150" s="15" t="s">
        <v>25</v>
      </c>
      <c r="B150" s="0" t="n">
        <v>4820.19121084997</v>
      </c>
      <c r="C150" s="0" t="n">
        <v>9671.90558790655</v>
      </c>
      <c r="D150" s="0" t="n">
        <v>11222.0764773595</v>
      </c>
      <c r="E150" s="0" t="n">
        <v>11624.5497233905</v>
      </c>
      <c r="F150" s="0" t="n">
        <v>11724.2744038148</v>
      </c>
      <c r="G150" s="0" t="n">
        <v>11748.7092231784</v>
      </c>
      <c r="H150" s="0" t="n">
        <v>11754.6800550295</v>
      </c>
      <c r="I150" s="0" t="n">
        <v>11756.1381056478</v>
      </c>
      <c r="J150" s="0" t="n">
        <v>11756.4940975188</v>
      </c>
      <c r="K150" s="0" t="n">
        <v>11756.581011652</v>
      </c>
      <c r="L150" s="1" t="n">
        <v>5</v>
      </c>
      <c r="M150" s="0" t="n">
        <f aca="false">(B150*($L$86/100))/365</f>
        <v>0.660300165869859</v>
      </c>
      <c r="N150" s="0" t="n">
        <f aca="false">(C150*($L$86/100))/365</f>
        <v>1.32491857368583</v>
      </c>
      <c r="O150" s="0" t="n">
        <f aca="false">(D150*($L$86/100))/365</f>
        <v>1.53727075032322</v>
      </c>
      <c r="P150" s="0" t="n">
        <f aca="false">(E150*($L$86/100))/365</f>
        <v>1.59240407169733</v>
      </c>
      <c r="Q150" s="0" t="n">
        <f aca="false">(F150*($L$86/100))/365</f>
        <v>1.60606498682395</v>
      </c>
      <c r="R150" s="0" t="n">
        <f aca="false">(G150*($L$86/100))/365</f>
        <v>1.60941222235321</v>
      </c>
      <c r="S150" s="0" t="n">
        <f aca="false">(H150*($L$86/100))/365</f>
        <v>1.61023014452459</v>
      </c>
      <c r="T150" s="0" t="n">
        <f aca="false">(I150*($L$86/100))/365</f>
        <v>1.610429877486</v>
      </c>
      <c r="U150" s="0" t="n">
        <f aca="false">(J150*($L$86/100))/365</f>
        <v>1.61047864349573</v>
      </c>
      <c r="V150" s="0" t="n">
        <f aca="false">(K150*($L$86/100))/365</f>
        <v>1.61049054954137</v>
      </c>
      <c r="W150" s="0"/>
      <c r="X150" s="0" t="n">
        <f aca="false">M150/10</f>
        <v>0.0660300165869859</v>
      </c>
      <c r="Y150" s="0" t="n">
        <f aca="false">N150/10</f>
        <v>0.132491857368583</v>
      </c>
      <c r="Z150" s="0" t="n">
        <f aca="false">O150/10</f>
        <v>0.153727075032322</v>
      </c>
      <c r="AA150" s="0" t="n">
        <f aca="false">P150/10</f>
        <v>0.159240407169733</v>
      </c>
      <c r="AB150" s="0" t="n">
        <f aca="false">Q150/10</f>
        <v>0.160606498682395</v>
      </c>
      <c r="AC150" s="0" t="n">
        <f aca="false">R150/10</f>
        <v>0.160941222235321</v>
      </c>
      <c r="AD150" s="0" t="n">
        <f aca="false">S150/10</f>
        <v>0.161023014452459</v>
      </c>
      <c r="AE150" s="0" t="n">
        <f aca="false">T150/10</f>
        <v>0.1610429877486</v>
      </c>
      <c r="AF150" s="0" t="n">
        <f aca="false">U150/10</f>
        <v>0.161047864349573</v>
      </c>
      <c r="AG150" s="0" t="n">
        <f aca="false">V150/10</f>
        <v>0.161049054954137</v>
      </c>
    </row>
    <row r="151" customFormat="false" ht="15" hidden="false" customHeight="false" outlineLevel="0" collapsed="false">
      <c r="A151" s="6" t="s">
        <v>26</v>
      </c>
      <c r="B151" s="0" t="n">
        <v>17317.0191458585</v>
      </c>
      <c r="C151" s="0" t="n">
        <v>23305.4034496612</v>
      </c>
      <c r="D151" s="0" t="n">
        <v>24123.1954553697</v>
      </c>
      <c r="E151" s="0" t="n">
        <v>24224.6557473311</v>
      </c>
      <c r="F151" s="0" t="n">
        <v>24237.1000439236</v>
      </c>
      <c r="G151" s="0" t="n">
        <v>24238.624225591</v>
      </c>
      <c r="H151" s="0" t="n">
        <v>24238.8108758963</v>
      </c>
      <c r="I151" s="0" t="n">
        <v>24238.833732493</v>
      </c>
      <c r="J151" s="0" t="n">
        <v>24238.8365314311</v>
      </c>
      <c r="K151" s="0" t="n">
        <v>24238.8368741791</v>
      </c>
      <c r="L151" s="1" t="n">
        <v>20</v>
      </c>
      <c r="M151" s="0" t="n">
        <f aca="false">(B151*($L$87/100))/365</f>
        <v>9.48877761416904</v>
      </c>
      <c r="N151" s="0" t="n">
        <f aca="false">(C151*($L$87/100))/365</f>
        <v>12.7700840820061</v>
      </c>
      <c r="O151" s="0" t="n">
        <f aca="false">(D151*($L$87/100))/365</f>
        <v>13.2181892906135</v>
      </c>
      <c r="P151" s="0" t="n">
        <f aca="false">(E151*($L$87/100))/365</f>
        <v>13.2737839711403</v>
      </c>
      <c r="Q151" s="0" t="n">
        <f aca="false">(F151*($L$87/100))/365</f>
        <v>13.2806027637938</v>
      </c>
      <c r="R151" s="0" t="n">
        <f aca="false">(G151*($L$87/100))/365</f>
        <v>13.2814379318307</v>
      </c>
      <c r="S151" s="0" t="n">
        <f aca="false">(H151*($L$87/100))/365</f>
        <v>13.2815402059706</v>
      </c>
      <c r="T151" s="0" t="n">
        <f aca="false">(I151*($L$87/100))/365</f>
        <v>13.2815527301332</v>
      </c>
      <c r="U151" s="0" t="n">
        <f aca="false">(J151*($L$87/100))/365</f>
        <v>13.2815542637979</v>
      </c>
      <c r="V151" s="0" t="n">
        <f aca="false">(K151*($L$87/100))/365</f>
        <v>13.281554451605</v>
      </c>
      <c r="W151" s="2" t="n">
        <v>0.5</v>
      </c>
      <c r="X151" s="0" t="n">
        <f aca="false">M151*$W$151</f>
        <v>4.74438880708452</v>
      </c>
      <c r="Y151" s="0" t="n">
        <f aca="false">N151*$W$151</f>
        <v>6.38504204100307</v>
      </c>
      <c r="Z151" s="0" t="n">
        <f aca="false">O151*$W$151</f>
        <v>6.60909464530677</v>
      </c>
      <c r="AA151" s="0" t="n">
        <f aca="false">P151*$W$151</f>
        <v>6.63689198557017</v>
      </c>
      <c r="AB151" s="0" t="n">
        <f aca="false">Q151*$W$151</f>
        <v>6.64030138189688</v>
      </c>
      <c r="AC151" s="0" t="n">
        <f aca="false">R151*$W$151</f>
        <v>6.64071896591534</v>
      </c>
      <c r="AD151" s="0" t="n">
        <f aca="false">S151*$W$151</f>
        <v>6.64077010298529</v>
      </c>
      <c r="AE151" s="0" t="n">
        <f aca="false">T151*$W$151</f>
        <v>6.64077636506658</v>
      </c>
      <c r="AF151" s="0" t="n">
        <f aca="false">U151*$W$151</f>
        <v>6.64077713189893</v>
      </c>
      <c r="AG151" s="0" t="n">
        <f aca="false">V151*$W$151</f>
        <v>6.64077722580249</v>
      </c>
    </row>
    <row r="152" customFormat="false" ht="15" hidden="false" customHeight="false" outlineLevel="0" collapsed="false">
      <c r="A152" s="15" t="s">
        <v>27</v>
      </c>
      <c r="B152" s="0" t="n">
        <v>1176.27506109651</v>
      </c>
      <c r="C152" s="0" t="n">
        <v>2191.90440109141</v>
      </c>
      <c r="D152" s="0" t="n">
        <v>3276.77155863214</v>
      </c>
      <c r="E152" s="0" t="n">
        <v>4313.16170703817</v>
      </c>
      <c r="F152" s="0" t="n">
        <v>5238.11683289142</v>
      </c>
      <c r="G152" s="0" t="n">
        <v>6027.74047595586</v>
      </c>
      <c r="H152" s="0" t="n">
        <v>6681.6826022376</v>
      </c>
      <c r="I152" s="0" t="n">
        <v>7211.80804505205</v>
      </c>
      <c r="J152" s="0" t="n">
        <v>7635.00606038856</v>
      </c>
      <c r="K152" s="0" t="n">
        <v>7969.07358162838</v>
      </c>
      <c r="L152" s="1" t="n">
        <v>5</v>
      </c>
      <c r="M152" s="0" t="n">
        <f aca="false">(B152*($L$88/100))/365</f>
        <v>0.161133570013221</v>
      </c>
      <c r="N152" s="0" t="n">
        <f aca="false">(C152*($L$88/100))/365</f>
        <v>0.300260876861837</v>
      </c>
      <c r="O152" s="0" t="n">
        <f aca="false">(D152*($L$88/100))/365</f>
        <v>0.448872816250978</v>
      </c>
      <c r="P152" s="0" t="n">
        <f aca="false">(E152*($L$88/100))/365</f>
        <v>0.590844069457284</v>
      </c>
      <c r="Q152" s="0" t="n">
        <f aca="false">(F152*($L$88/100))/365</f>
        <v>0.717550251081016</v>
      </c>
      <c r="R152" s="0" t="n">
        <f aca="false">(G152*($L$88/100))/365</f>
        <v>0.825717873418611</v>
      </c>
      <c r="S152" s="0" t="n">
        <f aca="false">(H152*($L$88/100))/365</f>
        <v>0.91529898660789</v>
      </c>
      <c r="T152" s="0" t="n">
        <f aca="false">(I152*($L$88/100))/365</f>
        <v>0.987918910281103</v>
      </c>
      <c r="U152" s="0" t="n">
        <f aca="false">(J152*($L$88/100))/365</f>
        <v>1.04589124114912</v>
      </c>
      <c r="V152" s="0" t="n">
        <f aca="false">(K152*($L$88/100))/365</f>
        <v>1.09165391529156</v>
      </c>
      <c r="W152" s="2" t="s">
        <v>337</v>
      </c>
      <c r="X152" s="0" t="n">
        <f aca="false">M152/10</f>
        <v>0.0161133570013221</v>
      </c>
      <c r="Y152" s="0" t="n">
        <f aca="false">N152/10</f>
        <v>0.0300260876861837</v>
      </c>
      <c r="Z152" s="0" t="n">
        <f aca="false">O152/10</f>
        <v>0.0448872816250978</v>
      </c>
      <c r="AA152" s="0" t="n">
        <f aca="false">P152/10</f>
        <v>0.0590844069457284</v>
      </c>
      <c r="AB152" s="0" t="n">
        <f aca="false">Q152/10</f>
        <v>0.0717550251081016</v>
      </c>
      <c r="AC152" s="0" t="n">
        <f aca="false">R152/10</f>
        <v>0.0825717873418611</v>
      </c>
      <c r="AD152" s="0" t="n">
        <f aca="false">S152/10</f>
        <v>0.091529898660789</v>
      </c>
      <c r="AE152" s="0" t="n">
        <f aca="false">T152/10</f>
        <v>0.0987918910281103</v>
      </c>
      <c r="AF152" s="0" t="n">
        <f aca="false">U152/10</f>
        <v>0.104589124114912</v>
      </c>
      <c r="AG152" s="0" t="n">
        <f aca="false">V152/10</f>
        <v>0.109165391529156</v>
      </c>
    </row>
    <row r="153" customFormat="false" ht="15" hidden="false" customHeight="false" outlineLevel="0" collapsed="false">
      <c r="A153" s="6" t="s">
        <v>28</v>
      </c>
      <c r="B153" s="0" t="n">
        <v>37.8640854098735</v>
      </c>
      <c r="C153" s="0" t="n">
        <v>203.244100035276</v>
      </c>
      <c r="D153" s="0" t="n">
        <v>480.350757392282</v>
      </c>
      <c r="E153" s="0" t="n">
        <v>817.978626758094</v>
      </c>
      <c r="F153" s="0" t="n">
        <v>1170.87006251772</v>
      </c>
      <c r="G153" s="0" t="n">
        <v>1508.62537392096</v>
      </c>
      <c r="H153" s="0" t="n">
        <v>1814.35193303436</v>
      </c>
      <c r="I153" s="0" t="n">
        <v>2080.88014353557</v>
      </c>
      <c r="J153" s="0" t="n">
        <v>2307.18913359353</v>
      </c>
      <c r="K153" s="0" t="n">
        <v>2495.7249250559</v>
      </c>
      <c r="L153" s="0"/>
      <c r="M153" s="0" t="n">
        <f aca="false">(B153*(M128/100))/365</f>
        <v>0.031121166090307</v>
      </c>
      <c r="N153" s="0" t="n">
        <f aca="false">(C153*(N128/100))/365</f>
        <v>0.111366630156316</v>
      </c>
      <c r="O153" s="0" t="n">
        <f aca="false">(D153*(O128/100))/365</f>
        <v>0.131602947230762</v>
      </c>
      <c r="P153" s="0" t="n">
        <f aca="false">(E153*(P128/100))/365</f>
        <v>0.224103733358382</v>
      </c>
      <c r="Q153" s="0" t="n">
        <f aca="false">(F153*(Q128/100))/365</f>
        <v>0.320786318498005</v>
      </c>
      <c r="R153" s="0" t="n">
        <f aca="false">(G153*(R128/100))/365</f>
        <v>0.413322020252318</v>
      </c>
      <c r="S153" s="0" t="n">
        <f aca="false">(H153*(S128/100))/365</f>
        <v>0.497082721379277</v>
      </c>
      <c r="T153" s="0" t="n">
        <f aca="false">(I153*(T128/100))/365</f>
        <v>0.570104148913855</v>
      </c>
      <c r="U153" s="0" t="n">
        <f aca="false">(J153*(U128/100))/365</f>
        <v>0.632106611943433</v>
      </c>
      <c r="V153" s="0" t="n">
        <f aca="false">(K153*(V128/100))/365</f>
        <v>0.683760253439973</v>
      </c>
      <c r="W153" s="2" t="n">
        <v>1</v>
      </c>
      <c r="X153" s="0" t="n">
        <f aca="false">M153*$W$153</f>
        <v>0.031121166090307</v>
      </c>
      <c r="Y153" s="0" t="n">
        <f aca="false">N153*$W$153</f>
        <v>0.111366630156316</v>
      </c>
      <c r="Z153" s="0" t="n">
        <f aca="false">O153*$W$153</f>
        <v>0.131602947230762</v>
      </c>
      <c r="AA153" s="0" t="n">
        <f aca="false">P153*$W$153</f>
        <v>0.224103733358382</v>
      </c>
      <c r="AB153" s="0" t="n">
        <f aca="false">Q153*$W$153</f>
        <v>0.320786318498005</v>
      </c>
      <c r="AC153" s="0" t="n">
        <f aca="false">R153*$W$153</f>
        <v>0.413322020252318</v>
      </c>
      <c r="AD153" s="0" t="n">
        <f aca="false">S153*$W$153</f>
        <v>0.497082721379277</v>
      </c>
      <c r="AE153" s="0" t="n">
        <f aca="false">T153*$W$153</f>
        <v>0.570104148913855</v>
      </c>
      <c r="AF153" s="0" t="n">
        <f aca="false">U153*$W$153</f>
        <v>0.632106611943433</v>
      </c>
      <c r="AG153" s="0" t="n">
        <f aca="false">V153*$W$153</f>
        <v>0.683760253439973</v>
      </c>
    </row>
    <row r="154" customFormat="false" ht="15" hidden="false" customHeight="false" outlineLevel="0" collapsed="false">
      <c r="A154" s="6" t="s">
        <v>29</v>
      </c>
      <c r="B154" s="0" t="n">
        <v>6.82284615209443</v>
      </c>
      <c r="C154" s="0" t="n">
        <v>15.9157335636966</v>
      </c>
      <c r="D154" s="0" t="n">
        <v>26.0671915561019</v>
      </c>
      <c r="E154" s="0" t="n">
        <v>35.6662773012545</v>
      </c>
      <c r="F154" s="0" t="n">
        <v>43.9479196255839</v>
      </c>
      <c r="G154" s="0" t="n">
        <v>50.7054307913251</v>
      </c>
      <c r="H154" s="0" t="n">
        <v>56.0246615108514</v>
      </c>
      <c r="I154" s="0" t="n">
        <v>60.112290052321</v>
      </c>
      <c r="J154" s="0" t="n">
        <v>63.2021417839388</v>
      </c>
      <c r="K154" s="0" t="n">
        <v>65.5110937313345</v>
      </c>
      <c r="L154" s="0"/>
      <c r="M154" s="0" t="n">
        <f aca="false">(B154*(M$1/100))/365</f>
        <v>0.00560781875514611</v>
      </c>
      <c r="N154" s="0" t="n">
        <f aca="false">(C154*(N$1/100))/365</f>
        <v>0.00872094989791595</v>
      </c>
      <c r="O154" s="0" t="n">
        <f aca="false">(D154*(O$1/100))/365</f>
        <v>0.00714169631674025</v>
      </c>
      <c r="P154" s="0" t="n">
        <f aca="false">(E154*(P$1/100))/365</f>
        <v>0.00977158282226151</v>
      </c>
      <c r="Q154" s="0" t="n">
        <f aca="false">(F154*(Q$1/100))/365</f>
        <v>0.0120405259248175</v>
      </c>
      <c r="R154" s="0" t="n">
        <f aca="false">(G154*(R$1/100))/365</f>
        <v>0.0138918988469384</v>
      </c>
      <c r="S154" s="0" t="n">
        <f aca="false">(H154*(S$1/100))/365</f>
        <v>0.0153492223317401</v>
      </c>
      <c r="T154" s="0" t="n">
        <f aca="false">(I154*(T$1/100))/365</f>
        <v>0.0164691205622797</v>
      </c>
      <c r="U154" s="0" t="n">
        <f aca="false">(J154*(U$1/100))/365</f>
        <v>0.0173156552832709</v>
      </c>
      <c r="V154" s="0" t="n">
        <f aca="false">(K154*(V$1/100))/365</f>
        <v>0.0179482448578999</v>
      </c>
      <c r="W154" s="2" t="n">
        <v>0.5</v>
      </c>
      <c r="X154" s="0" t="n">
        <f aca="false">M154*$W$154</f>
        <v>0.00280390937757305</v>
      </c>
      <c r="Y154" s="0" t="n">
        <f aca="false">N154*$W$154</f>
        <v>0.00436047494895797</v>
      </c>
      <c r="Z154" s="0" t="n">
        <f aca="false">O154*$W$154</f>
        <v>0.00357084815837012</v>
      </c>
      <c r="AA154" s="0" t="n">
        <f aca="false">P154*$W$154</f>
        <v>0.00488579141113075</v>
      </c>
      <c r="AB154" s="0" t="n">
        <f aca="false">Q154*$W$154</f>
        <v>0.00602026296240875</v>
      </c>
      <c r="AC154" s="0" t="n">
        <f aca="false">R154*$W$154</f>
        <v>0.00694594942346919</v>
      </c>
      <c r="AD154" s="0" t="n">
        <f aca="false">S154*$W$154</f>
        <v>0.00767461116587006</v>
      </c>
      <c r="AE154" s="0" t="n">
        <f aca="false">T154*$W$154</f>
        <v>0.00823456028113986</v>
      </c>
      <c r="AF154" s="0" t="n">
        <f aca="false">U154*$W$154</f>
        <v>0.00865782764163545</v>
      </c>
      <c r="AG154" s="0" t="n">
        <f aca="false">V154*$W$154</f>
        <v>0.00897412242894993</v>
      </c>
    </row>
    <row r="155" customFormat="false" ht="15" hidden="false" customHeight="false" outlineLevel="0" collapsed="false">
      <c r="A155" s="6" t="s">
        <v>30</v>
      </c>
      <c r="B155" s="0" t="n">
        <v>2158.33421158932</v>
      </c>
      <c r="C155" s="0" t="n">
        <v>3914.55892958983</v>
      </c>
      <c r="D155" s="0" t="n">
        <v>4432.54713438119</v>
      </c>
      <c r="E155" s="0" t="n">
        <v>4561.38763486772</v>
      </c>
      <c r="F155" s="0" t="n">
        <v>4592.26196346046</v>
      </c>
      <c r="G155" s="0" t="n">
        <v>4599.59657721912</v>
      </c>
      <c r="H155" s="0" t="n">
        <v>4601.33545356158</v>
      </c>
      <c r="I155" s="0" t="n">
        <v>4601.74750355045</v>
      </c>
      <c r="J155" s="0" t="n">
        <v>4601.84513310649</v>
      </c>
      <c r="K155" s="0" t="n">
        <v>4601.8682644535</v>
      </c>
      <c r="L155" s="1" t="n">
        <v>10</v>
      </c>
      <c r="M155" s="0" t="n">
        <f aca="false">(B155*($L$91/100))/365</f>
        <v>0.591324441531321</v>
      </c>
      <c r="N155" s="0" t="n">
        <f aca="false">(C155*($L$91/100))/365</f>
        <v>1.07248189851776</v>
      </c>
      <c r="O155" s="0" t="n">
        <f aca="false">(D155*($L$91/100))/365</f>
        <v>1.21439647517293</v>
      </c>
      <c r="P155" s="0" t="n">
        <f aca="false">(E155*($L$91/100))/365</f>
        <v>1.24969524242951</v>
      </c>
      <c r="Q155" s="0" t="n">
        <f aca="false">(F155*($L$91/100))/365</f>
        <v>1.25815396259191</v>
      </c>
      <c r="R155" s="0" t="n">
        <f aca="false">(G155*($L$91/100))/365</f>
        <v>1.26016344581346</v>
      </c>
      <c r="S155" s="0" t="n">
        <f aca="false">(H155*($L$91/100))/365</f>
        <v>1.26063985029084</v>
      </c>
      <c r="T155" s="0" t="n">
        <f aca="false">(I155*($L$91/100))/365</f>
        <v>1.26075274069875</v>
      </c>
      <c r="U155" s="0" t="n">
        <f aca="false">(J155*($L$91/100))/365</f>
        <v>1.26077948852233</v>
      </c>
      <c r="V155" s="0" t="n">
        <f aca="false">(K155*($L$91/100))/365</f>
        <v>1.26078582587767</v>
      </c>
      <c r="W155" s="2" t="n">
        <v>0.05</v>
      </c>
      <c r="X155" s="0" t="n">
        <f aca="false">M155*$W$155</f>
        <v>0.029566222076566</v>
      </c>
      <c r="Y155" s="0" t="n">
        <f aca="false">N155*$W$155</f>
        <v>0.0536240949258881</v>
      </c>
      <c r="Z155" s="0" t="n">
        <f aca="false">O155*$W$155</f>
        <v>0.0607198237586464</v>
      </c>
      <c r="AA155" s="0" t="n">
        <f aca="false">P155*$W$155</f>
        <v>0.0624847621214756</v>
      </c>
      <c r="AB155" s="0" t="n">
        <f aca="false">Q155*$W$155</f>
        <v>0.0629076981295953</v>
      </c>
      <c r="AC155" s="0" t="n">
        <f aca="false">R155*$W$155</f>
        <v>0.0630081722906729</v>
      </c>
      <c r="AD155" s="0" t="n">
        <f aca="false">S155*$W$155</f>
        <v>0.0630319925145422</v>
      </c>
      <c r="AE155" s="0" t="n">
        <f aca="false">T155*$W$155</f>
        <v>0.0630376370349377</v>
      </c>
      <c r="AF155" s="0" t="n">
        <f aca="false">U155*$W$155</f>
        <v>0.0630389744261163</v>
      </c>
      <c r="AG155" s="0" t="n">
        <f aca="false">V155*$W$155</f>
        <v>0.0630392912938836</v>
      </c>
    </row>
    <row r="156" customFormat="false" ht="15" hidden="false" customHeight="false" outlineLevel="0" collapsed="false">
      <c r="A156" s="6" t="s">
        <v>31</v>
      </c>
      <c r="B156" s="0" t="n">
        <v>1171.13857036449</v>
      </c>
      <c r="C156" s="0" t="n">
        <v>6353.08677345484</v>
      </c>
      <c r="D156" s="0" t="n">
        <v>14500.0094718594</v>
      </c>
      <c r="E156" s="0" t="n">
        <v>23562.1321926159</v>
      </c>
      <c r="F156" s="0" t="n">
        <v>32124.1566570015</v>
      </c>
      <c r="G156" s="0" t="n">
        <v>39508.9680242513</v>
      </c>
      <c r="H156" s="0" t="n">
        <v>45532.8375236664</v>
      </c>
      <c r="I156" s="0" t="n">
        <v>50272.420741003</v>
      </c>
      <c r="J156" s="0" t="n">
        <v>53912.41764614</v>
      </c>
      <c r="K156" s="0" t="n">
        <v>56661.9144674836</v>
      </c>
      <c r="L156" s="0"/>
      <c r="M156" s="0" t="n">
        <f aca="false">(B156*(M128/100))/365</f>
        <v>0.962579646874923</v>
      </c>
      <c r="N156" s="0" t="n">
        <f aca="false">(C156*(N128/100))/365</f>
        <v>3.4811434375095</v>
      </c>
      <c r="O156" s="0" t="n">
        <f aca="false">(D156*(O128/100))/365</f>
        <v>3.972605334756</v>
      </c>
      <c r="P156" s="0" t="n">
        <f aca="false">(E156*(P128/100))/365</f>
        <v>6.45537868290847</v>
      </c>
      <c r="Q156" s="0" t="n">
        <f aca="false">(F156*(Q128/100))/365</f>
        <v>8.8011388101374</v>
      </c>
      <c r="R156" s="0" t="n">
        <f aca="false">(G156*(R128/100))/365</f>
        <v>10.8243748011647</v>
      </c>
      <c r="S156" s="0" t="n">
        <f aca="false">(H156*(S128/100))/365</f>
        <v>12.4747500064839</v>
      </c>
      <c r="T156" s="0" t="n">
        <f aca="false">(I156*(T128/100))/365</f>
        <v>13.7732659564392</v>
      </c>
      <c r="U156" s="0" t="n">
        <f aca="false">(J156*(U128/100))/365</f>
        <v>14.7705253825041</v>
      </c>
      <c r="V156" s="0" t="n">
        <f aca="false">(K156*(V128/100))/365</f>
        <v>15.5238121828722</v>
      </c>
      <c r="W156" s="2" t="n">
        <v>0.2</v>
      </c>
      <c r="X156" s="0" t="n">
        <f aca="false">M156*$W$156</f>
        <v>0.192515929374985</v>
      </c>
      <c r="Y156" s="0" t="n">
        <f aca="false">N156*$W$156</f>
        <v>0.6962286875019</v>
      </c>
      <c r="Z156" s="0" t="n">
        <f aca="false">O156*$W$156</f>
        <v>0.7945210669512</v>
      </c>
      <c r="AA156" s="0" t="n">
        <f aca="false">P156*$W$156</f>
        <v>1.29107573658169</v>
      </c>
      <c r="AB156" s="0" t="n">
        <f aca="false">Q156*$W$156</f>
        <v>1.76022776202748</v>
      </c>
      <c r="AC156" s="0" t="n">
        <f aca="false">R156*$W$156</f>
        <v>2.16487496023295</v>
      </c>
      <c r="AD156" s="0" t="n">
        <f aca="false">S156*$W$156</f>
        <v>2.49495000129679</v>
      </c>
      <c r="AE156" s="0" t="n">
        <f aca="false">T156*$W$156</f>
        <v>2.75465319128784</v>
      </c>
      <c r="AF156" s="0" t="n">
        <f aca="false">U156*$W$156</f>
        <v>2.95410507650082</v>
      </c>
      <c r="AG156" s="0" t="n">
        <f aca="false">V156*$W$156</f>
        <v>3.10476243657444</v>
      </c>
    </row>
    <row r="157" customFormat="false" ht="15" hidden="false" customHeight="false" outlineLevel="0" collapsed="false">
      <c r="A157" s="15" t="s">
        <v>32</v>
      </c>
      <c r="B157" s="0" t="n">
        <v>1405042.90015793</v>
      </c>
      <c r="C157" s="0" t="n">
        <v>1617644.62456958</v>
      </c>
      <c r="D157" s="0" t="n">
        <v>1628746.25550735</v>
      </c>
      <c r="E157" s="0" t="n">
        <v>1629300.27368379</v>
      </c>
      <c r="F157" s="0" t="n">
        <v>1629327.85985068</v>
      </c>
      <c r="G157" s="0" t="n">
        <v>1629329.23329305</v>
      </c>
      <c r="H157" s="0" t="n">
        <v>1629329.30167274</v>
      </c>
      <c r="I157" s="0" t="n">
        <v>1629329.30507716</v>
      </c>
      <c r="J157" s="0" t="n">
        <v>1629329.30524666</v>
      </c>
      <c r="K157" s="0" t="n">
        <v>1629329.3052551</v>
      </c>
      <c r="L157" s="1" t="n">
        <v>1</v>
      </c>
      <c r="M157" s="0" t="n">
        <f aca="false">(B157*($M127/100))/365</f>
        <v>38.4943260317241</v>
      </c>
      <c r="N157" s="0" t="n">
        <f aca="false">(C157*($M127/100))/365</f>
        <v>44.3190308101255</v>
      </c>
      <c r="O157" s="0" t="n">
        <f aca="false">(D157*($M127/100))/365</f>
        <v>44.6231850823932</v>
      </c>
      <c r="P157" s="0" t="n">
        <f aca="false">(E157*($M127/100))/365</f>
        <v>44.6383636625696</v>
      </c>
      <c r="Q157" s="0" t="n">
        <f aca="false">(F157*($M127/100))/365</f>
        <v>44.6391194479638</v>
      </c>
      <c r="R157" s="0" t="n">
        <f aca="false">(G157*($M127/100))/365</f>
        <v>44.6391570765219</v>
      </c>
      <c r="S157" s="0" t="n">
        <f aca="false">(H157*($M127/100))/365</f>
        <v>44.6391589499381</v>
      </c>
      <c r="T157" s="0" t="n">
        <f aca="false">(I157*($M127/100))/365</f>
        <v>44.6391590432099</v>
      </c>
      <c r="U157" s="0" t="n">
        <f aca="false">(J157*($M127/100))/365</f>
        <v>44.6391590478537</v>
      </c>
      <c r="V157" s="0" t="n">
        <f aca="false">(K157*($M127/100))/365</f>
        <v>44.6391590480849</v>
      </c>
      <c r="W157" s="2" t="n">
        <v>10</v>
      </c>
      <c r="X157" s="0" t="n">
        <f aca="false">M157*10</f>
        <v>384.943260317241</v>
      </c>
      <c r="Y157" s="0" t="n">
        <f aca="false">N157*10</f>
        <v>443.190308101255</v>
      </c>
      <c r="Z157" s="0" t="n">
        <f aca="false">O157*10</f>
        <v>446.231850823932</v>
      </c>
      <c r="AA157" s="0" t="n">
        <f aca="false">P157*10</f>
        <v>446.383636625696</v>
      </c>
      <c r="AB157" s="0" t="n">
        <f aca="false">Q157*10</f>
        <v>446.391194479638</v>
      </c>
      <c r="AC157" s="0" t="n">
        <f aca="false">R157*10</f>
        <v>446.391570765219</v>
      </c>
      <c r="AD157" s="0" t="n">
        <f aca="false">S157*10</f>
        <v>446.391589499381</v>
      </c>
      <c r="AE157" s="0" t="n">
        <f aca="false">T157*10</f>
        <v>446.391590432099</v>
      </c>
      <c r="AF157" s="0" t="n">
        <f aca="false">U157*10</f>
        <v>446.391590478537</v>
      </c>
      <c r="AG157" s="0" t="n">
        <f aca="false">V157*10</f>
        <v>446.391590480849</v>
      </c>
    </row>
    <row r="158" customFormat="false" ht="15" hidden="false" customHeight="false" outlineLevel="0" collapsed="false">
      <c r="A158" s="6" t="s">
        <v>33</v>
      </c>
      <c r="B158" s="0" t="n">
        <v>1010.22846178596</v>
      </c>
      <c r="C158" s="0" t="n">
        <v>4735.82409523899</v>
      </c>
      <c r="D158" s="0" t="n">
        <v>9231.54407691455</v>
      </c>
      <c r="E158" s="0" t="n">
        <v>13022.5142158358</v>
      </c>
      <c r="F158" s="0" t="n">
        <v>15755.6339160518</v>
      </c>
      <c r="G158" s="0" t="n">
        <v>17575.572000862</v>
      </c>
      <c r="H158" s="0" t="n">
        <v>18735.965768632</v>
      </c>
      <c r="I158" s="0" t="n">
        <v>19457.80178176</v>
      </c>
      <c r="J158" s="0" t="n">
        <v>19900.4315863962</v>
      </c>
      <c r="K158" s="0" t="n">
        <v>20169.5675114301</v>
      </c>
      <c r="L158" s="1" t="n">
        <v>5</v>
      </c>
      <c r="M158" s="0" t="n">
        <f aca="false">(B158*($L$158/100))/365</f>
        <v>0.138387460518625</v>
      </c>
      <c r="N158" s="0" t="n">
        <f aca="false">(C158*($L$158/100))/365</f>
        <v>0.648743026745067</v>
      </c>
      <c r="O158" s="0" t="n">
        <f aca="false">(D158*($L$158/100))/365</f>
        <v>1.26459507902939</v>
      </c>
      <c r="P158" s="0" t="n">
        <f aca="false">(E158*($L$158/100))/365</f>
        <v>1.78390605696381</v>
      </c>
      <c r="Q158" s="0" t="n">
        <f aca="false">(F158*($L$158/100))/365</f>
        <v>2.15830601589751</v>
      </c>
      <c r="R158" s="0" t="n">
        <f aca="false">(G158*($L$158/100))/365</f>
        <v>2.40761260285781</v>
      </c>
      <c r="S158" s="0" t="n">
        <f aca="false">(H158*($L$158/100))/365</f>
        <v>2.56657065323726</v>
      </c>
      <c r="T158" s="0" t="n">
        <f aca="false">(I158*($L$158/100))/365</f>
        <v>2.66545229887123</v>
      </c>
      <c r="U158" s="0" t="n">
        <f aca="false">(J158*($L$158/100))/365</f>
        <v>2.72608651868441</v>
      </c>
      <c r="V158" s="0" t="n">
        <f aca="false">(K158*($L$158/100))/365</f>
        <v>2.76295445362056</v>
      </c>
      <c r="W158" s="2" t="n">
        <v>0.2</v>
      </c>
      <c r="X158" s="0" t="n">
        <f aca="false">M158*$W$158</f>
        <v>0.0276774921037249</v>
      </c>
      <c r="Y158" s="0" t="n">
        <f aca="false">N158*$W$158</f>
        <v>0.129748605349013</v>
      </c>
      <c r="Z158" s="0" t="n">
        <f aca="false">O158*$W$158</f>
        <v>0.252919015805878</v>
      </c>
      <c r="AA158" s="0" t="n">
        <f aca="false">P158*$W$158</f>
        <v>0.356781211392762</v>
      </c>
      <c r="AB158" s="0" t="n">
        <f aca="false">Q158*$W$158</f>
        <v>0.431661203179501</v>
      </c>
      <c r="AC158" s="0" t="n">
        <f aca="false">R158*$W$158</f>
        <v>0.481522520571562</v>
      </c>
      <c r="AD158" s="0" t="n">
        <f aca="false">S158*$W$158</f>
        <v>0.513314130647452</v>
      </c>
      <c r="AE158" s="0" t="n">
        <f aca="false">T158*$W$158</f>
        <v>0.533090459774247</v>
      </c>
      <c r="AF158" s="0" t="n">
        <f aca="false">U158*$W$158</f>
        <v>0.545217303736882</v>
      </c>
      <c r="AG158" s="0" t="n">
        <f aca="false">V158*$W$158</f>
        <v>0.552590890724112</v>
      </c>
    </row>
    <row r="159" customFormat="false" ht="15" hidden="false" customHeight="false" outlineLevel="0" collapsed="false">
      <c r="A159" s="15" t="s">
        <v>34</v>
      </c>
      <c r="B159" s="0" t="n">
        <v>9992.37612730084</v>
      </c>
      <c r="C159" s="0" t="n">
        <v>40966.8158343515</v>
      </c>
      <c r="D159" s="0" t="n">
        <v>75363.6099776115</v>
      </c>
      <c r="E159" s="0" t="n">
        <v>103185.521679138</v>
      </c>
      <c r="F159" s="0" t="n">
        <v>122795.190974469</v>
      </c>
      <c r="G159" s="0" t="n">
        <v>135686.372695681</v>
      </c>
      <c r="H159" s="0" t="n">
        <v>143844.702685003</v>
      </c>
      <c r="I159" s="0" t="n">
        <v>148897.428591281</v>
      </c>
      <c r="J159" s="0" t="n">
        <v>151987.68617308</v>
      </c>
      <c r="K159" s="0" t="n">
        <v>153863.759645359</v>
      </c>
      <c r="L159" s="1" t="n">
        <v>8</v>
      </c>
      <c r="M159" s="0" t="n">
        <f aca="false">(B159*($L$95/100))/365</f>
        <v>2.19010983612073</v>
      </c>
      <c r="N159" s="0" t="n">
        <f aca="false">(C159*($L$95/100))/365</f>
        <v>8.97902812807704</v>
      </c>
      <c r="O159" s="0" t="n">
        <f aca="false">(D159*($L$95/100))/365</f>
        <v>16.5180515019422</v>
      </c>
      <c r="P159" s="0" t="n">
        <f aca="false">(E159*($L$95/100))/365</f>
        <v>22.6160047515919</v>
      </c>
      <c r="Q159" s="0" t="n">
        <f aca="false">(F159*($L$95/100))/365</f>
        <v>26.9140144601576</v>
      </c>
      <c r="R159" s="0" t="n">
        <f aca="false">(G159*($L$95/100))/365</f>
        <v>29.7394789469986</v>
      </c>
      <c r="S159" s="0" t="n">
        <f aca="false">(H159*($L$95/100))/365</f>
        <v>31.5276060679459</v>
      </c>
      <c r="T159" s="0" t="n">
        <f aca="false">(I159*($L$95/100))/365</f>
        <v>32.6350528419246</v>
      </c>
      <c r="U159" s="0" t="n">
        <f aca="false">(J159*($L$95/100))/365</f>
        <v>33.3123695721819</v>
      </c>
      <c r="V159" s="0" t="n">
        <f aca="false">(K159*($L$95/100))/365</f>
        <v>33.7235637578869</v>
      </c>
      <c r="W159" s="0"/>
      <c r="X159" s="0" t="n">
        <f aca="false">M159/10</f>
        <v>0.219010983612073</v>
      </c>
      <c r="Y159" s="0" t="n">
        <f aca="false">N159/10</f>
        <v>0.897902812807704</v>
      </c>
      <c r="Z159" s="0" t="n">
        <f aca="false">O159/10</f>
        <v>1.65180515019422</v>
      </c>
      <c r="AA159" s="0" t="n">
        <f aca="false">P159/10</f>
        <v>2.26160047515919</v>
      </c>
      <c r="AB159" s="0" t="n">
        <f aca="false">Q159/10</f>
        <v>2.69140144601576</v>
      </c>
      <c r="AC159" s="0" t="n">
        <f aca="false">R159/10</f>
        <v>2.97394789469986</v>
      </c>
      <c r="AD159" s="0" t="n">
        <f aca="false">S159/10</f>
        <v>3.15276060679459</v>
      </c>
      <c r="AE159" s="0" t="n">
        <f aca="false">T159/10</f>
        <v>3.26350528419246</v>
      </c>
      <c r="AF159" s="0" t="n">
        <f aca="false">U159/10</f>
        <v>3.33123695721819</v>
      </c>
      <c r="AG159" s="0" t="n">
        <f aca="false">V159/10</f>
        <v>3.37235637578869</v>
      </c>
    </row>
    <row r="160" customFormat="false" ht="15" hidden="false" customHeight="false" outlineLevel="0" collapsed="false">
      <c r="A160" s="15" t="s">
        <v>35</v>
      </c>
      <c r="B160" s="0" t="n">
        <v>923281.274420134</v>
      </c>
      <c r="C160" s="0" t="n">
        <v>1035129.9149896</v>
      </c>
      <c r="D160" s="0" t="n">
        <v>1039648.64540009</v>
      </c>
      <c r="E160" s="0" t="n">
        <v>1039824.47124295</v>
      </c>
      <c r="F160" s="0" t="n">
        <v>1039831.30279941</v>
      </c>
      <c r="G160" s="0" t="n">
        <v>1039831.56821851</v>
      </c>
      <c r="H160" s="0" t="n">
        <v>1039831.57853053</v>
      </c>
      <c r="I160" s="0" t="n">
        <v>1039831.57893117</v>
      </c>
      <c r="J160" s="0" t="n">
        <v>1039831.57894674</v>
      </c>
      <c r="K160" s="0" t="n">
        <v>1039831.57894734</v>
      </c>
      <c r="L160" s="1" t="n">
        <v>1</v>
      </c>
      <c r="M160" s="0" t="n">
        <f aca="false">(B160*($M$63/100))/365</f>
        <v>25.2953773813735</v>
      </c>
      <c r="N160" s="0" t="n">
        <f aca="false">(C160*($M$63/100))/365</f>
        <v>28.3597236983452</v>
      </c>
      <c r="O160" s="0" t="n">
        <f aca="false">(D160*($M$63/100))/365</f>
        <v>28.4835245315093</v>
      </c>
      <c r="P160" s="0" t="n">
        <f aca="false">(E160*($M$63/100))/365</f>
        <v>28.488341677889</v>
      </c>
      <c r="Q160" s="0" t="n">
        <f aca="false">(F160*($M$63/100))/365</f>
        <v>28.4885288438195</v>
      </c>
      <c r="R160" s="0" t="n">
        <f aca="false">(G160*($M$63/100))/365</f>
        <v>28.4885361155756</v>
      </c>
      <c r="S160" s="0" t="n">
        <f aca="false">(H160*($M$63/100))/365</f>
        <v>28.4885363980967</v>
      </c>
      <c r="T160" s="0" t="n">
        <f aca="false">(I160*($M$63/100))/365</f>
        <v>28.4885364090732</v>
      </c>
      <c r="U160" s="0" t="n">
        <f aca="false">(J160*($M$63/100))/365</f>
        <v>28.4885364094997</v>
      </c>
      <c r="V160" s="0" t="n">
        <f aca="false">(K160*($M$63/100))/365</f>
        <v>28.4885364095162</v>
      </c>
      <c r="W160" s="2" t="n">
        <v>10</v>
      </c>
      <c r="X160" s="0" t="n">
        <f aca="false">M160*10</f>
        <v>252.953773813735</v>
      </c>
      <c r="Y160" s="0" t="n">
        <f aca="false">N160/10</f>
        <v>2.83597236983452</v>
      </c>
      <c r="Z160" s="0" t="n">
        <f aca="false">O160/10</f>
        <v>2.84835245315093</v>
      </c>
      <c r="AA160" s="0" t="n">
        <f aca="false">P160/10</f>
        <v>2.8488341677889</v>
      </c>
      <c r="AB160" s="0" t="n">
        <f aca="false">Q160/10</f>
        <v>2.84885288438195</v>
      </c>
      <c r="AC160" s="0" t="n">
        <f aca="false">R160/10</f>
        <v>2.84885361155756</v>
      </c>
      <c r="AD160" s="0" t="n">
        <f aca="false">S160/10</f>
        <v>2.84885363980967</v>
      </c>
      <c r="AE160" s="0" t="n">
        <f aca="false">T160/10</f>
        <v>2.84885364090732</v>
      </c>
      <c r="AF160" s="0" t="n">
        <f aca="false">U160/10</f>
        <v>2.84885364094997</v>
      </c>
      <c r="AG160" s="0" t="n">
        <f aca="false">V160/10</f>
        <v>2.84885364095162</v>
      </c>
    </row>
    <row r="161" customFormat="false" ht="15" hidden="false" customHeight="false" outlineLevel="0" collapsed="false">
      <c r="A161" s="15" t="s">
        <v>36</v>
      </c>
      <c r="B161" s="0" t="n">
        <v>2846612.20701001</v>
      </c>
      <c r="C161" s="0" t="n">
        <v>3045916.32165377</v>
      </c>
      <c r="D161" s="0" t="n">
        <v>3051026.81302906</v>
      </c>
      <c r="E161" s="0" t="n">
        <v>3051154.89063618</v>
      </c>
      <c r="F161" s="0" t="n">
        <v>3051158.09864696</v>
      </c>
      <c r="G161" s="0" t="n">
        <v>3051158.17899813</v>
      </c>
      <c r="H161" s="0" t="n">
        <v>3051158.18101069</v>
      </c>
      <c r="I161" s="0" t="n">
        <v>3051158.1810611</v>
      </c>
      <c r="J161" s="0" t="n">
        <v>3051158.18106236</v>
      </c>
      <c r="K161" s="0" t="n">
        <v>3051158.18106239</v>
      </c>
      <c r="L161" s="1" t="n">
        <v>1</v>
      </c>
      <c r="M161" s="0" t="n">
        <f aca="false">(B161*($M$63/100))/365</f>
        <v>77.9893755345208</v>
      </c>
      <c r="N161" s="0" t="n">
        <f aca="false">(C161*($M$63/100))/365</f>
        <v>83.4497622370896</v>
      </c>
      <c r="O161" s="0" t="n">
        <f aca="false">(D161*($M$63/100))/365</f>
        <v>83.5897756994263</v>
      </c>
      <c r="P161" s="0" t="n">
        <f aca="false">(E161*($M$63/100))/365</f>
        <v>83.5932846749638</v>
      </c>
      <c r="Q161" s="0" t="n">
        <f aca="false">(F161*($M$63/100))/365</f>
        <v>83.5933725656701</v>
      </c>
      <c r="R161" s="0" t="n">
        <f aca="false">(G161*($M$63/100))/365</f>
        <v>83.5933747670721</v>
      </c>
      <c r="S161" s="0" t="n">
        <f aca="false">(H161*($M$63/100))/365</f>
        <v>83.5933748222107</v>
      </c>
      <c r="T161" s="0" t="n">
        <f aca="false">(I161*($M$63/100))/365</f>
        <v>83.5933748235918</v>
      </c>
      <c r="U161" s="0" t="n">
        <f aca="false">(J161*($M$63/100))/365</f>
        <v>83.5933748236263</v>
      </c>
      <c r="V161" s="0" t="n">
        <f aca="false">(K161*($M$63/100))/365</f>
        <v>83.5933748236271</v>
      </c>
      <c r="W161" s="2" t="n">
        <v>10</v>
      </c>
      <c r="X161" s="0" t="n">
        <f aca="false">M161*10</f>
        <v>779.893755345208</v>
      </c>
      <c r="Y161" s="0" t="n">
        <f aca="false">N161/10</f>
        <v>8.34497622370896</v>
      </c>
      <c r="Z161" s="0" t="n">
        <f aca="false">O161/10</f>
        <v>8.35897756994263</v>
      </c>
      <c r="AA161" s="0" t="n">
        <f aca="false">P161/10</f>
        <v>8.35932846749638</v>
      </c>
      <c r="AB161" s="0" t="n">
        <f aca="false">Q161/10</f>
        <v>8.35933725656701</v>
      </c>
      <c r="AC161" s="0" t="n">
        <f aca="false">R161/10</f>
        <v>8.35933747670721</v>
      </c>
      <c r="AD161" s="0" t="n">
        <f aca="false">S161/10</f>
        <v>8.35933748222107</v>
      </c>
      <c r="AE161" s="0" t="n">
        <f aca="false">T161/10</f>
        <v>8.35933748235918</v>
      </c>
      <c r="AF161" s="0" t="n">
        <f aca="false">U161/10</f>
        <v>8.35933748236263</v>
      </c>
      <c r="AG161" s="0" t="n">
        <f aca="false">V161/10</f>
        <v>8.35933748236271</v>
      </c>
    </row>
    <row r="162" customFormat="false" ht="15" hidden="false" customHeight="false" outlineLevel="0" collapsed="false">
      <c r="A162" s="6" t="s">
        <v>37</v>
      </c>
      <c r="B162" s="0" t="n">
        <v>292.611114554495</v>
      </c>
      <c r="C162" s="0" t="n">
        <v>849.75653617973</v>
      </c>
      <c r="D162" s="0" t="n">
        <v>1362.72386660793</v>
      </c>
      <c r="E162" s="0" t="n">
        <v>1729.48811540688</v>
      </c>
      <c r="F162" s="0" t="n">
        <v>1963.876371518</v>
      </c>
      <c r="G162" s="0" t="n">
        <v>2105.50253763939</v>
      </c>
      <c r="H162" s="0" t="n">
        <v>2188.57879840711</v>
      </c>
      <c r="I162" s="0" t="n">
        <v>2236.52928187784</v>
      </c>
      <c r="J162" s="0" t="n">
        <v>2263.95898570863</v>
      </c>
      <c r="K162" s="0" t="n">
        <v>2279.57160174156</v>
      </c>
      <c r="L162" s="0"/>
      <c r="M162" s="0" t="n">
        <f aca="false">(B162*(M$1/100))/365</f>
        <v>0.240502285935201</v>
      </c>
      <c r="N162" s="0" t="n">
        <f aca="false">(C162*(N$1/100))/365</f>
        <v>0.46562001982451</v>
      </c>
      <c r="O162" s="0" t="n">
        <f aca="false">(D162*(O$1/100))/365</f>
        <v>0.373349004550118</v>
      </c>
      <c r="P162" s="0" t="n">
        <f aca="false">(E162*(P$1/100))/365</f>
        <v>0.473832360385447</v>
      </c>
      <c r="Q162" s="0" t="n">
        <f aca="false">(F162*(Q$1/100))/365</f>
        <v>0.538048320963836</v>
      </c>
      <c r="R162" s="0" t="n">
        <f aca="false">(G162*(R$1/100))/365</f>
        <v>0.576850010312162</v>
      </c>
      <c r="S162" s="0" t="n">
        <f aca="false">(H162*(S$1/100))/365</f>
        <v>0.599610629700578</v>
      </c>
      <c r="T162" s="0" t="n">
        <f aca="false">(I162*(T$1/100))/365</f>
        <v>0.612747748459682</v>
      </c>
      <c r="U162" s="0" t="n">
        <f aca="false">(J162*(U$1/100))/365</f>
        <v>0.620262735810584</v>
      </c>
      <c r="V162" s="0" t="n">
        <f aca="false">(K162*(V$1/100))/365</f>
        <v>0.624540164860701</v>
      </c>
      <c r="W162" s="2" t="n">
        <v>0.5</v>
      </c>
      <c r="X162" s="0" t="n">
        <f aca="false">M162*$W$162</f>
        <v>0.120251142967601</v>
      </c>
      <c r="Y162" s="0" t="n">
        <f aca="false">N162*$W$162</f>
        <v>0.232810009912255</v>
      </c>
      <c r="Z162" s="0" t="n">
        <f aca="false">O162*$W$162</f>
        <v>0.186674502275059</v>
      </c>
      <c r="AA162" s="0" t="n">
        <f aca="false">P162*$W$162</f>
        <v>0.236916180192723</v>
      </c>
      <c r="AB162" s="0" t="n">
        <f aca="false">Q162*$W$162</f>
        <v>0.269024160481918</v>
      </c>
      <c r="AC162" s="0" t="n">
        <f aca="false">R162*$W$162</f>
        <v>0.288425005156081</v>
      </c>
      <c r="AD162" s="0" t="n">
        <f aca="false">S162*$W$162</f>
        <v>0.299805314850289</v>
      </c>
      <c r="AE162" s="0" t="n">
        <f aca="false">T162*$W$162</f>
        <v>0.306373874229841</v>
      </c>
      <c r="AF162" s="0" t="n">
        <f aca="false">U162*$W$162</f>
        <v>0.310131367905292</v>
      </c>
      <c r="AG162" s="0" t="n">
        <f aca="false">V162*$W$162</f>
        <v>0.312270082430351</v>
      </c>
    </row>
    <row r="163" customFormat="false" ht="15" hidden="false" customHeight="false" outlineLevel="0" collapsed="false">
      <c r="A163" s="15" t="s">
        <v>38</v>
      </c>
      <c r="B163" s="0" t="n">
        <v>1683934.23338946</v>
      </c>
      <c r="C163" s="0" t="n">
        <v>1689707.3719358</v>
      </c>
      <c r="D163" s="0" t="n">
        <v>1689713.55706847</v>
      </c>
      <c r="E163" s="0" t="n">
        <v>1689713.56368721</v>
      </c>
      <c r="F163" s="0" t="n">
        <v>1689713.56369429</v>
      </c>
      <c r="G163" s="0" t="n">
        <v>1689713.5636943</v>
      </c>
      <c r="H163" s="0" t="n">
        <v>1689713.5636943</v>
      </c>
      <c r="I163" s="0" t="n">
        <v>1689713.5636943</v>
      </c>
      <c r="J163" s="0" t="n">
        <v>1689713.5636943</v>
      </c>
      <c r="K163" s="0" t="n">
        <v>1689713.5636943</v>
      </c>
      <c r="L163" s="1" t="n">
        <v>1</v>
      </c>
      <c r="M163" s="0" t="n">
        <f aca="false">(B163*($L$99/100))/365</f>
        <v>46.1351844764236</v>
      </c>
      <c r="N163" s="0" t="n">
        <f aca="false">(C163*($L$99/100))/365</f>
        <v>46.2933526557753</v>
      </c>
      <c r="O163" s="0" t="n">
        <f aca="false">(D163*($L$99/100))/365</f>
        <v>46.2935221114649</v>
      </c>
      <c r="P163" s="0" t="n">
        <f aca="false">(E163*($L$99/100))/365</f>
        <v>46.2935222928003</v>
      </c>
      <c r="Q163" s="0" t="n">
        <f aca="false">(F163*($L$99/100))/365</f>
        <v>46.2935222929942</v>
      </c>
      <c r="R163" s="0" t="n">
        <f aca="false">(G163*($L$99/100))/365</f>
        <v>46.2935222929945</v>
      </c>
      <c r="S163" s="0" t="n">
        <f aca="false">(H163*($L$99/100))/365</f>
        <v>46.2935222929945</v>
      </c>
      <c r="T163" s="0" t="n">
        <f aca="false">(I163*($L$99/100))/365</f>
        <v>46.2935222929945</v>
      </c>
      <c r="U163" s="0" t="n">
        <f aca="false">(J163*($L$99/100))/365</f>
        <v>46.2935222929945</v>
      </c>
      <c r="V163" s="0" t="n">
        <f aca="false">(K163*($L$99/100))/365</f>
        <v>46.2935222929945</v>
      </c>
      <c r="W163" s="2" t="n">
        <v>10</v>
      </c>
      <c r="X163" s="0" t="n">
        <f aca="false">M163*$W$99</f>
        <v>461.351844764236</v>
      </c>
      <c r="Y163" s="0" t="n">
        <f aca="false">N163*$W$99</f>
        <v>462.933526557753</v>
      </c>
      <c r="Z163" s="0" t="n">
        <f aca="false">O163*$W$99</f>
        <v>462.935221114649</v>
      </c>
      <c r="AA163" s="0" t="n">
        <f aca="false">P163*$W$99</f>
        <v>462.935222928003</v>
      </c>
      <c r="AB163" s="0" t="n">
        <f aca="false">Q163*$W$99</f>
        <v>462.935222929942</v>
      </c>
      <c r="AC163" s="0" t="n">
        <f aca="false">R163*$W$99</f>
        <v>462.935222929945</v>
      </c>
      <c r="AD163" s="0" t="n">
        <f aca="false">S163*$W$99</f>
        <v>462.935222929945</v>
      </c>
      <c r="AE163" s="0" t="n">
        <f aca="false">T163*$W$99</f>
        <v>462.935222929945</v>
      </c>
      <c r="AF163" s="0" t="n">
        <f aca="false">U163*$W$99</f>
        <v>462.935222929945</v>
      </c>
      <c r="AG163" s="0" t="n">
        <f aca="false">V163*$W$99</f>
        <v>462.935222929945</v>
      </c>
    </row>
    <row r="164" customFormat="false" ht="15" hidden="false" customHeight="false" outlineLevel="0" collapsed="false">
      <c r="A164" s="6" t="s">
        <v>39</v>
      </c>
      <c r="B164" s="0" t="n">
        <v>2040.42687387139</v>
      </c>
      <c r="C164" s="0" t="n">
        <v>7828.91218730047</v>
      </c>
      <c r="D164" s="0" t="n">
        <v>13673.9240276193</v>
      </c>
      <c r="E164" s="0" t="n">
        <v>17998.8422983263</v>
      </c>
      <c r="F164" s="0" t="n">
        <v>20806.3541126329</v>
      </c>
      <c r="G164" s="0" t="n">
        <v>22516.18399871</v>
      </c>
      <c r="H164" s="0" t="n">
        <v>23523.3551793117</v>
      </c>
      <c r="I164" s="0" t="n">
        <v>24106.009686622</v>
      </c>
      <c r="J164" s="0" t="n">
        <v>24439.7349431935</v>
      </c>
      <c r="K164" s="0" t="n">
        <v>24629.8213775613</v>
      </c>
      <c r="L164" s="1" t="n">
        <v>10</v>
      </c>
      <c r="M164" s="0" t="n">
        <f aca="false">(B164*($L$164/100))/365</f>
        <v>0.559021061334627</v>
      </c>
      <c r="N164" s="0" t="n">
        <f aca="false">(C164*($L$164/100))/365</f>
        <v>2.14490744857547</v>
      </c>
      <c r="O164" s="0" t="n">
        <f aca="false">(D164*($L$164/100))/365</f>
        <v>3.74628055551214</v>
      </c>
      <c r="P164" s="0" t="n">
        <f aca="false">(E164*($L$164/100))/365</f>
        <v>4.93118967077433</v>
      </c>
      <c r="Q164" s="0" t="n">
        <f aca="false">(F164*($L$164/100))/365</f>
        <v>5.70037098976244</v>
      </c>
      <c r="R164" s="0" t="n">
        <f aca="false">(G164*($L$164/100))/365</f>
        <v>6.16881753389315</v>
      </c>
      <c r="S164" s="0" t="n">
        <f aca="false">(H164*($L$164/100))/365</f>
        <v>6.44475484364704</v>
      </c>
      <c r="T164" s="0" t="n">
        <f aca="false">(I164*($L$164/100))/365</f>
        <v>6.60438621551288</v>
      </c>
      <c r="U164" s="0" t="n">
        <f aca="false">(J164*($L$164/100))/365</f>
        <v>6.69581779265575</v>
      </c>
      <c r="V164" s="0" t="n">
        <f aca="false">(K164*($L$164/100))/365</f>
        <v>6.74789626782501</v>
      </c>
      <c r="W164" s="2" t="n">
        <v>0.5</v>
      </c>
      <c r="X164" s="0" t="n">
        <f aca="false">M164*$W$164</f>
        <v>0.279510530667314</v>
      </c>
      <c r="Y164" s="0" t="n">
        <f aca="false">N164*$W$164</f>
        <v>1.07245372428774</v>
      </c>
      <c r="Z164" s="0" t="n">
        <f aca="false">O164*$W$164</f>
        <v>1.87314027775607</v>
      </c>
      <c r="AA164" s="0" t="n">
        <f aca="false">P164*$W$164</f>
        <v>2.46559483538716</v>
      </c>
      <c r="AB164" s="0" t="n">
        <f aca="false">Q164*$W$164</f>
        <v>2.85018549488122</v>
      </c>
      <c r="AC164" s="0" t="n">
        <f aca="false">R164*$W$164</f>
        <v>3.08440876694657</v>
      </c>
      <c r="AD164" s="0" t="n">
        <f aca="false">S164*$W$164</f>
        <v>3.22237742182352</v>
      </c>
      <c r="AE164" s="0" t="n">
        <f aca="false">T164*$W$164</f>
        <v>3.30219310775644</v>
      </c>
      <c r="AF164" s="0" t="n">
        <f aca="false">U164*$W$164</f>
        <v>3.34790889632788</v>
      </c>
      <c r="AG164" s="0" t="n">
        <f aca="false">V164*$W$164</f>
        <v>3.37394813391251</v>
      </c>
    </row>
    <row r="165" customFormat="false" ht="15" hidden="false" customHeight="false" outlineLevel="0" collapsed="false">
      <c r="A165" s="15" t="s">
        <v>40</v>
      </c>
      <c r="B165" s="0" t="n">
        <v>593720496.346418</v>
      </c>
      <c r="C165" s="0" t="n">
        <v>593743664.745431</v>
      </c>
      <c r="D165" s="0" t="n">
        <v>593743665.046794</v>
      </c>
      <c r="E165" s="0" t="n">
        <v>593743665.046798</v>
      </c>
      <c r="F165" s="0" t="n">
        <v>593743665.046798</v>
      </c>
      <c r="G165" s="0" t="n">
        <v>593743665.046798</v>
      </c>
      <c r="H165" s="0" t="n">
        <v>593743665.046798</v>
      </c>
      <c r="I165" s="0" t="n">
        <v>593743665.046798</v>
      </c>
      <c r="J165" s="0" t="n">
        <v>593743665.046798</v>
      </c>
      <c r="K165" s="0" t="n">
        <v>593743665.046798</v>
      </c>
      <c r="L165" s="1" t="n">
        <v>1</v>
      </c>
      <c r="M165" s="0" t="n">
        <f aca="false">(B165*($M$63/100))/365</f>
        <v>16266.314968395</v>
      </c>
      <c r="N165" s="0" t="n">
        <f aca="false">(C165*($M$63/100))/365</f>
        <v>16266.9497190529</v>
      </c>
      <c r="O165" s="0" t="n">
        <f aca="false">(D165*($M$63/100))/365</f>
        <v>16266.9497273094</v>
      </c>
      <c r="P165" s="0" t="n">
        <f aca="false">(E165*($M$63/100))/365</f>
        <v>16266.9497273095</v>
      </c>
      <c r="Q165" s="0" t="n">
        <f aca="false">(F165*($M$63/100))/365</f>
        <v>16266.9497273095</v>
      </c>
      <c r="R165" s="0" t="n">
        <f aca="false">(G165*($M$63/100))/365</f>
        <v>16266.9497273095</v>
      </c>
      <c r="S165" s="0" t="n">
        <f aca="false">(H165*($M$63/100))/365</f>
        <v>16266.9497273095</v>
      </c>
      <c r="T165" s="0" t="n">
        <f aca="false">(I165*($M$63/100))/365</f>
        <v>16266.9497273095</v>
      </c>
      <c r="U165" s="0" t="n">
        <f aca="false">(J165*($M$63/100))/365</f>
        <v>16266.9497273095</v>
      </c>
      <c r="V165" s="0" t="n">
        <f aca="false">(K165*($M$63/100))/365</f>
        <v>16266.9497273095</v>
      </c>
      <c r="W165" s="2" t="n">
        <v>10</v>
      </c>
      <c r="X165" s="0" t="n">
        <f aca="false">M165*10</f>
        <v>162663.14968395</v>
      </c>
      <c r="Y165" s="0" t="n">
        <f aca="false">N165/10</f>
        <v>1626.69497190529</v>
      </c>
      <c r="Z165" s="0" t="n">
        <f aca="false">O165/10</f>
        <v>1626.69497273094</v>
      </c>
      <c r="AA165" s="0" t="n">
        <f aca="false">P165/10</f>
        <v>1626.69497273095</v>
      </c>
      <c r="AB165" s="0" t="n">
        <f aca="false">Q165/10</f>
        <v>1626.69497273095</v>
      </c>
      <c r="AC165" s="0" t="n">
        <f aca="false">R165/10</f>
        <v>1626.69497273095</v>
      </c>
      <c r="AD165" s="0" t="n">
        <f aca="false">S165/10</f>
        <v>1626.69497273095</v>
      </c>
      <c r="AE165" s="0" t="n">
        <f aca="false">T165/10</f>
        <v>1626.69497273095</v>
      </c>
      <c r="AF165" s="0" t="n">
        <f aca="false">U165/10</f>
        <v>1626.69497273095</v>
      </c>
      <c r="AG165" s="0" t="n">
        <f aca="false">V165/10</f>
        <v>1626.69497273095</v>
      </c>
    </row>
    <row r="166" customFormat="false" ht="15" hidden="false" customHeight="false" outlineLevel="0" collapsed="false">
      <c r="A166" s="6" t="s">
        <v>41</v>
      </c>
      <c r="B166" s="0" t="n">
        <v>20266.8169948715</v>
      </c>
      <c r="C166" s="0" t="n">
        <v>75297.6382102527</v>
      </c>
      <c r="D166" s="0" t="n">
        <v>128323.102067947</v>
      </c>
      <c r="E166" s="0" t="n">
        <v>165885.23125429</v>
      </c>
      <c r="F166" s="0" t="n">
        <v>189310.491634098</v>
      </c>
      <c r="G166" s="0" t="n">
        <v>203056.476533614</v>
      </c>
      <c r="H166" s="0" t="n">
        <v>210875.641084551</v>
      </c>
      <c r="I166" s="0" t="n">
        <v>215250.965271927</v>
      </c>
      <c r="J166" s="0" t="n">
        <v>217677.713026398</v>
      </c>
      <c r="K166" s="0" t="n">
        <v>219017.258953616</v>
      </c>
      <c r="L166" s="1" t="n">
        <v>5</v>
      </c>
      <c r="M166" s="0" t="n">
        <f aca="false">(B166*($L$166/100))/365</f>
        <v>2.77627630066733</v>
      </c>
      <c r="N166" s="0" t="n">
        <f aca="false">(C166*($L$166/100))/365</f>
        <v>10.3147449603086</v>
      </c>
      <c r="O166" s="0" t="n">
        <f aca="false">(D166*($L$166/100))/365</f>
        <v>17.5785071325955</v>
      </c>
      <c r="P166" s="0" t="n">
        <f aca="false">(E166*($L$166/100))/365</f>
        <v>22.7240042814096</v>
      </c>
      <c r="Q166" s="0" t="n">
        <f aca="false">(F166*($L$166/100))/365</f>
        <v>25.9329440594655</v>
      </c>
      <c r="R166" s="0" t="n">
        <f aca="false">(G166*($L$166/100))/365</f>
        <v>27.8159556895362</v>
      </c>
      <c r="S166" s="0" t="n">
        <f aca="false">(H166*($L$166/100))/365</f>
        <v>28.8870741211714</v>
      </c>
      <c r="T166" s="0" t="n">
        <f aca="false">(I166*($L$166/100))/365</f>
        <v>29.4864335988941</v>
      </c>
      <c r="U166" s="0" t="n">
        <f aca="false">(J166*($L$166/100))/365</f>
        <v>29.8188647981367</v>
      </c>
      <c r="V166" s="0" t="n">
        <f aca="false">(K166*($L$166/100))/365</f>
        <v>30.0023642402214</v>
      </c>
      <c r="W166" s="2" t="n">
        <v>0.05</v>
      </c>
      <c r="X166" s="0" t="n">
        <f aca="false">M166*$W$166</f>
        <v>0.138813815033366</v>
      </c>
      <c r="Y166" s="0" t="n">
        <f aca="false">N166*$W$166</f>
        <v>0.515737248015429</v>
      </c>
      <c r="Z166" s="0" t="n">
        <f aca="false">O166*$W$166</f>
        <v>0.878925356629774</v>
      </c>
      <c r="AA166" s="0" t="n">
        <f aca="false">P166*$W$166</f>
        <v>1.13620021407048</v>
      </c>
      <c r="AB166" s="0" t="n">
        <f aca="false">Q166*$W$166</f>
        <v>1.29664720297327</v>
      </c>
      <c r="AC166" s="0" t="n">
        <f aca="false">R166*$W$166</f>
        <v>1.39079778447681</v>
      </c>
      <c r="AD166" s="0" t="n">
        <f aca="false">S166*$W$166</f>
        <v>1.44435370605857</v>
      </c>
      <c r="AE166" s="0" t="n">
        <f aca="false">T166*$W$166</f>
        <v>1.47432167994471</v>
      </c>
      <c r="AF166" s="0" t="n">
        <f aca="false">U166*$W$166</f>
        <v>1.49094323990684</v>
      </c>
      <c r="AG166" s="0" t="n">
        <f aca="false">V166*$W$166</f>
        <v>1.50011821201107</v>
      </c>
    </row>
    <row r="167" customFormat="false" ht="15" hidden="false" customHeight="false" outlineLevel="0" collapsed="false">
      <c r="A167" s="15" t="s">
        <v>42</v>
      </c>
      <c r="B167" s="0" t="n">
        <v>5365.77336134014</v>
      </c>
      <c r="C167" s="0" t="n">
        <v>7247.52616348696</v>
      </c>
      <c r="D167" s="0" t="n">
        <v>7468.23715777207</v>
      </c>
      <c r="E167" s="0" t="n">
        <v>7491.75757608364</v>
      </c>
      <c r="F167" s="0" t="n">
        <v>7494.23948280577</v>
      </c>
      <c r="G167" s="0" t="n">
        <v>7494.50110577688</v>
      </c>
      <c r="H167" s="0" t="n">
        <v>7494.52868098985</v>
      </c>
      <c r="I167" s="0" t="n">
        <v>7494.53158739986</v>
      </c>
      <c r="J167" s="0" t="n">
        <v>7494.53189373327</v>
      </c>
      <c r="K167" s="0" t="n">
        <v>7494.53192602057</v>
      </c>
      <c r="L167" s="0"/>
      <c r="M167" s="0" t="n">
        <f aca="false">(B167*(M$1/100))/365</f>
        <v>4.41022468055354</v>
      </c>
      <c r="N167" s="0" t="n">
        <f aca="false">(C167*(N$1/100))/365</f>
        <v>3.97124721286957</v>
      </c>
      <c r="O167" s="0" t="n">
        <f aca="false">(D167*(O$1/100))/365</f>
        <v>2.04609237199235</v>
      </c>
      <c r="P167" s="0" t="n">
        <f aca="false">(E167*(P$1/100))/365</f>
        <v>2.0525363222147</v>
      </c>
      <c r="Q167" s="0" t="n">
        <f aca="false">(F167*(Q$1/100))/365</f>
        <v>2.05321629665912</v>
      </c>
      <c r="R167" s="0" t="n">
        <f aca="false">(G167*(R$1/100))/365</f>
        <v>2.05328797418545</v>
      </c>
      <c r="S167" s="0" t="n">
        <f aca="false">(H167*(S$1/100))/365</f>
        <v>2.05329552903832</v>
      </c>
      <c r="T167" s="0" t="n">
        <f aca="false">(I167*(T$1/100))/365</f>
        <v>2.05329632531503</v>
      </c>
      <c r="U167" s="0" t="n">
        <f aca="false">(J167*(U$1/100))/365</f>
        <v>2.05329640924199</v>
      </c>
      <c r="V167" s="0" t="n">
        <f aca="false">(K167*(V$1/100))/365</f>
        <v>2.05329641808783</v>
      </c>
      <c r="W167" s="0"/>
      <c r="X167" s="0" t="n">
        <f aca="false">M167/10</f>
        <v>0.441022468055354</v>
      </c>
      <c r="Y167" s="0" t="n">
        <f aca="false">N167/10</f>
        <v>0.397124721286957</v>
      </c>
      <c r="Z167" s="0" t="n">
        <f aca="false">O167/10</f>
        <v>0.204609237199235</v>
      </c>
      <c r="AA167" s="0" t="n">
        <f aca="false">P167/10</f>
        <v>0.20525363222147</v>
      </c>
      <c r="AB167" s="0" t="n">
        <f aca="false">Q167/10</f>
        <v>0.205321629665912</v>
      </c>
      <c r="AC167" s="0" t="n">
        <f aca="false">R167/10</f>
        <v>0.205328797418545</v>
      </c>
      <c r="AD167" s="0" t="n">
        <f aca="false">S167/10</f>
        <v>0.205329552903832</v>
      </c>
      <c r="AE167" s="0" t="n">
        <f aca="false">T167/10</f>
        <v>0.205329632531503</v>
      </c>
      <c r="AF167" s="0" t="n">
        <f aca="false">U167/10</f>
        <v>0.205329640924199</v>
      </c>
      <c r="AG167" s="0" t="n">
        <f aca="false">V167/10</f>
        <v>0.205329641808783</v>
      </c>
    </row>
    <row r="168" customFormat="false" ht="15" hidden="false" customHeight="false" outlineLevel="0" collapsed="false">
      <c r="A168" s="6" t="s">
        <v>43</v>
      </c>
      <c r="B168" s="0" t="n">
        <v>848.667345082553</v>
      </c>
      <c r="C168" s="0" t="n">
        <v>3646.92117083622</v>
      </c>
      <c r="D168" s="0" t="n">
        <v>6846.68229667775</v>
      </c>
      <c r="E168" s="0" t="n">
        <v>9472.96245116488</v>
      </c>
      <c r="F168" s="0" t="n">
        <v>11338.8017925362</v>
      </c>
      <c r="G168" s="0" t="n">
        <v>12570.9239745302</v>
      </c>
      <c r="H168" s="0" t="n">
        <v>13352.7308447238</v>
      </c>
      <c r="I168" s="0" t="n">
        <v>13837.6772578177</v>
      </c>
      <c r="J168" s="0" t="n">
        <v>14134.543163956</v>
      </c>
      <c r="K168" s="0" t="n">
        <v>14314.866792645</v>
      </c>
      <c r="L168" s="1" t="n">
        <v>10</v>
      </c>
      <c r="M168" s="0" t="n">
        <f aca="false">(B168*($L$168/100))/365</f>
        <v>0.23251160139248</v>
      </c>
      <c r="N168" s="0" t="n">
        <f aca="false">(C168*($L$168/100))/365</f>
        <v>0.999156485160608</v>
      </c>
      <c r="O168" s="0" t="n">
        <f aca="false">(D168*($L$168/100))/365</f>
        <v>1.87580336895281</v>
      </c>
      <c r="P168" s="0" t="n">
        <f aca="false">(E168*($L$168/100))/365</f>
        <v>2.59533217840134</v>
      </c>
      <c r="Q168" s="0" t="n">
        <f aca="false">(F168*($L$168/100))/365</f>
        <v>3.10652103905101</v>
      </c>
      <c r="R168" s="0" t="n">
        <f aca="false">(G168*($L$168/100))/365</f>
        <v>3.44408876014526</v>
      </c>
      <c r="S168" s="0" t="n">
        <f aca="false">(H168*($L$168/100))/365</f>
        <v>3.658282423212</v>
      </c>
      <c r="T168" s="0" t="n">
        <f aca="false">(I168*($L$168/100))/365</f>
        <v>3.79114445419663</v>
      </c>
      <c r="U168" s="0" t="n">
        <f aca="false">(J168*($L$168/100))/365</f>
        <v>3.87247757916603</v>
      </c>
      <c r="V168" s="0" t="n">
        <f aca="false">(K168*($L$168/100))/365</f>
        <v>3.92188131305342</v>
      </c>
      <c r="W168" s="0"/>
      <c r="X168" s="0" t="n">
        <f aca="false">M168/10</f>
        <v>0.023251160139248</v>
      </c>
      <c r="Y168" s="0" t="n">
        <f aca="false">N168/10</f>
        <v>0.0999156485160608</v>
      </c>
      <c r="Z168" s="0" t="n">
        <f aca="false">O168/10</f>
        <v>0.187580336895281</v>
      </c>
      <c r="AA168" s="0" t="n">
        <f aca="false">P168/10</f>
        <v>0.259533217840134</v>
      </c>
      <c r="AB168" s="0" t="n">
        <f aca="false">Q168/10</f>
        <v>0.310652103905101</v>
      </c>
      <c r="AC168" s="0" t="n">
        <f aca="false">R168/10</f>
        <v>0.344408876014526</v>
      </c>
      <c r="AD168" s="0" t="n">
        <f aca="false">S168/10</f>
        <v>0.3658282423212</v>
      </c>
      <c r="AE168" s="0" t="n">
        <f aca="false">T168/10</f>
        <v>0.379114445419663</v>
      </c>
      <c r="AF168" s="0" t="n">
        <f aca="false">U168/10</f>
        <v>0.387247757916603</v>
      </c>
      <c r="AG168" s="0" t="n">
        <f aca="false">V168/10</f>
        <v>0.392188131305342</v>
      </c>
    </row>
    <row r="169" customFormat="false" ht="15" hidden="false" customHeight="false" outlineLevel="0" collapsed="false">
      <c r="A169" s="6" t="s">
        <v>44</v>
      </c>
      <c r="B169" s="0" t="n">
        <v>12406.4748920861</v>
      </c>
      <c r="C169" s="0" t="n">
        <v>43680.1480891649</v>
      </c>
      <c r="D169" s="0" t="n">
        <v>90751.9863450825</v>
      </c>
      <c r="E169" s="0" t="n">
        <v>146677.756311391</v>
      </c>
      <c r="F169" s="0" t="n">
        <v>205193.907253671</v>
      </c>
      <c r="G169" s="0" t="n">
        <v>261846.636040838</v>
      </c>
      <c r="H169" s="0" t="n">
        <v>313955.598512297</v>
      </c>
      <c r="I169" s="0" t="n">
        <v>360210.651447406</v>
      </c>
      <c r="J169" s="0" t="n">
        <v>400233.517036275</v>
      </c>
      <c r="K169" s="0" t="n">
        <v>434218.151126263</v>
      </c>
      <c r="L169" s="1" t="n">
        <v>2.5</v>
      </c>
      <c r="M169" s="0" t="n">
        <f aca="false">(B169*($L$169/100))/365</f>
        <v>0.849758554252472</v>
      </c>
      <c r="N169" s="0" t="n">
        <f aca="false">(C169*($L$169/100))/365</f>
        <v>2.99179096501129</v>
      </c>
      <c r="O169" s="0" t="n">
        <f aca="false">(D169*($L$169/100))/365</f>
        <v>6.21588947569058</v>
      </c>
      <c r="P169" s="0" t="n">
        <f aca="false">(E169*($L$169/100))/365</f>
        <v>10.0464216651638</v>
      </c>
      <c r="Q169" s="0" t="n">
        <f aca="false">(F169*($L$169/100))/365</f>
        <v>14.0543772091556</v>
      </c>
      <c r="R169" s="0" t="n">
        <f aca="false">(G169*($L$169/100))/365</f>
        <v>17.9347010986875</v>
      </c>
      <c r="S169" s="0" t="n">
        <f aca="false">(H169*($L$169/100))/365</f>
        <v>21.5038081172806</v>
      </c>
      <c r="T169" s="0" t="n">
        <f aca="false">(I169*($L$169/100))/365</f>
        <v>24.6719624279045</v>
      </c>
      <c r="U169" s="0" t="n">
        <f aca="false">(J169*($L$169/100))/365</f>
        <v>27.4132545915257</v>
      </c>
      <c r="V169" s="0" t="n">
        <f aca="false">(K169*($L$169/100))/365</f>
        <v>29.7409692552235</v>
      </c>
      <c r="W169" s="2" t="n">
        <v>0.05</v>
      </c>
      <c r="X169" s="0" t="n">
        <f aca="false">M169*$W$169</f>
        <v>0.0424879277126236</v>
      </c>
      <c r="Y169" s="0" t="n">
        <f aca="false">N169*$W$169</f>
        <v>0.149589548250565</v>
      </c>
      <c r="Z169" s="0" t="n">
        <f aca="false">O169*$W$169</f>
        <v>0.310794473784529</v>
      </c>
      <c r="AA169" s="0" t="n">
        <f aca="false">P169*$W$169</f>
        <v>0.502321083258188</v>
      </c>
      <c r="AB169" s="0" t="n">
        <f aca="false">Q169*$W$169</f>
        <v>0.702718860457778</v>
      </c>
      <c r="AC169" s="0" t="n">
        <f aca="false">R169*$W$169</f>
        <v>0.896735054934377</v>
      </c>
      <c r="AD169" s="0" t="n">
        <f aca="false">S169*$W$169</f>
        <v>1.07519040586403</v>
      </c>
      <c r="AE169" s="0" t="n">
        <f aca="false">T169*$W$169</f>
        <v>1.23359812139523</v>
      </c>
      <c r="AF169" s="0" t="n">
        <f aca="false">U169*$W$169</f>
        <v>1.37066272957628</v>
      </c>
      <c r="AG169" s="0" t="n">
        <f aca="false">V169*$W$169</f>
        <v>1.48704846276118</v>
      </c>
    </row>
    <row r="170" customFormat="false" ht="15" hidden="false" customHeight="false" outlineLevel="0" collapsed="false">
      <c r="A170" s="6" t="s">
        <v>45</v>
      </c>
      <c r="B170" s="0" t="n">
        <v>88.637641412462</v>
      </c>
      <c r="C170" s="0" t="n">
        <v>485.264179957575</v>
      </c>
      <c r="D170" s="0" t="n">
        <v>1196.10982155169</v>
      </c>
      <c r="E170" s="0" t="n">
        <v>2135.85582655315</v>
      </c>
      <c r="F170" s="0" t="n">
        <v>3206.94481738938</v>
      </c>
      <c r="G170" s="0" t="n">
        <v>4326.37555368007</v>
      </c>
      <c r="H170" s="0" t="n">
        <v>5432.50461324944</v>
      </c>
      <c r="I170" s="0" t="n">
        <v>6483.95558189323</v>
      </c>
      <c r="J170" s="0" t="n">
        <v>7455.86462990879</v>
      </c>
      <c r="K170" s="0" t="n">
        <v>8335.71722997165</v>
      </c>
      <c r="L170" s="0"/>
      <c r="M170" s="0" t="n">
        <f aca="false">(B170*(M128/100))/365</f>
        <v>0.0728528559554482</v>
      </c>
      <c r="N170" s="0" t="n">
        <f aca="false">(C170*(N128/100))/365</f>
        <v>0.265898180798671</v>
      </c>
      <c r="O170" s="0" t="n">
        <f aca="false">(D170*(O128/100))/365</f>
        <v>0.327701320973066</v>
      </c>
      <c r="P170" s="0" t="n">
        <f aca="false">(E170*(P128/100))/365</f>
        <v>0.585165979877575</v>
      </c>
      <c r="Q170" s="0" t="n">
        <f aca="false">(F170*(Q128/100))/365</f>
        <v>0.878615018462844</v>
      </c>
      <c r="R170" s="0" t="n">
        <f aca="false">(G170*(R128/100))/365</f>
        <v>1.18530837087125</v>
      </c>
      <c r="S170" s="0" t="n">
        <f aca="false">(H170*(S128/100))/365</f>
        <v>1.48835742828752</v>
      </c>
      <c r="T170" s="0" t="n">
        <f aca="false">(I170*(T128/100))/365</f>
        <v>1.77642618682006</v>
      </c>
      <c r="U170" s="0" t="n">
        <f aca="false">(J170*(U128/100))/365</f>
        <v>2.04270263833118</v>
      </c>
      <c r="V170" s="0" t="n">
        <f aca="false">(K170*(V128/100))/365</f>
        <v>2.28375814519771</v>
      </c>
      <c r="W170" s="2" t="n">
        <v>1</v>
      </c>
      <c r="X170" s="0" t="n">
        <f aca="false">M170*$W$170</f>
        <v>0.0728528559554482</v>
      </c>
      <c r="Y170" s="0" t="n">
        <f aca="false">N170*$W$170</f>
        <v>0.265898180798671</v>
      </c>
      <c r="Z170" s="0" t="n">
        <f aca="false">O170*$W$170</f>
        <v>0.327701320973066</v>
      </c>
      <c r="AA170" s="0" t="n">
        <f aca="false">P170*$W$170</f>
        <v>0.585165979877575</v>
      </c>
      <c r="AB170" s="0" t="n">
        <f aca="false">Q170*$W$170</f>
        <v>0.878615018462844</v>
      </c>
      <c r="AC170" s="0" t="n">
        <f aca="false">R170*$W$170</f>
        <v>1.18530837087125</v>
      </c>
      <c r="AD170" s="0" t="n">
        <f aca="false">S170*$W$170</f>
        <v>1.48835742828752</v>
      </c>
      <c r="AE170" s="0" t="n">
        <f aca="false">T170*$W$170</f>
        <v>1.77642618682006</v>
      </c>
      <c r="AF170" s="0" t="n">
        <f aca="false">U170*$W$170</f>
        <v>2.04270263833118</v>
      </c>
      <c r="AG170" s="0" t="n">
        <f aca="false">V170*$W$170</f>
        <v>2.28375814519771</v>
      </c>
    </row>
    <row r="171" customFormat="false" ht="15" hidden="false" customHeight="false" outlineLevel="0" collapsed="false">
      <c r="A171" s="6" t="s">
        <v>46</v>
      </c>
      <c r="B171" s="0" t="n">
        <v>62967.6709126489</v>
      </c>
      <c r="C171" s="0" t="n">
        <v>146616.143648261</v>
      </c>
      <c r="D171" s="0" t="n">
        <v>196176.939781185</v>
      </c>
      <c r="E171" s="0" t="n">
        <v>219566.607368396</v>
      </c>
      <c r="F171" s="0" t="n">
        <v>229746.34928982</v>
      </c>
      <c r="G171" s="0" t="n">
        <v>234039.224262354</v>
      </c>
      <c r="H171" s="0" t="n">
        <v>235826.680576194</v>
      </c>
      <c r="I171" s="0" t="n">
        <v>236567.077051706</v>
      </c>
      <c r="J171" s="0" t="n">
        <v>236873.107664349</v>
      </c>
      <c r="K171" s="0" t="n">
        <v>236999.488978012</v>
      </c>
      <c r="L171" s="1" t="n">
        <v>20</v>
      </c>
      <c r="M171" s="0" t="n">
        <f aca="false">(B171*($L$171/100))/365</f>
        <v>34.5028333767939</v>
      </c>
      <c r="N171" s="0" t="n">
        <f aca="false">(C171*($L$171/100))/365</f>
        <v>80.3376129579512</v>
      </c>
      <c r="O171" s="0" t="n">
        <f aca="false">(D171*($L$171/100))/365</f>
        <v>107.494213578732</v>
      </c>
      <c r="P171" s="0" t="n">
        <f aca="false">(E171*($L$171/100))/365</f>
        <v>120.310469790902</v>
      </c>
      <c r="Q171" s="0" t="n">
        <f aca="false">(F171*($L$171/100))/365</f>
        <v>125.888410569764</v>
      </c>
      <c r="R171" s="0" t="n">
        <f aca="false">(G171*($L$171/100))/365</f>
        <v>128.240670828687</v>
      </c>
      <c r="S171" s="0" t="n">
        <f aca="false">(H171*($L$171/100))/365</f>
        <v>129.22009894586</v>
      </c>
      <c r="T171" s="0" t="n">
        <f aca="false">(I171*($L$171/100))/365</f>
        <v>129.62579564477</v>
      </c>
      <c r="U171" s="0" t="n">
        <f aca="false">(J171*($L$171/100))/365</f>
        <v>129.793483651698</v>
      </c>
      <c r="V171" s="0" t="n">
        <f aca="false">(K171*($L$171/100))/365</f>
        <v>129.862733686582</v>
      </c>
      <c r="W171" s="2" t="n">
        <v>1</v>
      </c>
      <c r="X171" s="0" t="n">
        <f aca="false">M171*$W$171</f>
        <v>34.5028333767939</v>
      </c>
      <c r="Y171" s="0" t="n">
        <f aca="false">N171*$W$171</f>
        <v>80.3376129579512</v>
      </c>
      <c r="Z171" s="0" t="n">
        <f aca="false">O171*$W$171</f>
        <v>107.494213578732</v>
      </c>
      <c r="AA171" s="0" t="n">
        <f aca="false">P171*$W$171</f>
        <v>120.310469790902</v>
      </c>
      <c r="AB171" s="0" t="n">
        <f aca="false">Q171*$W$171</f>
        <v>125.888410569764</v>
      </c>
      <c r="AC171" s="0" t="n">
        <f aca="false">R171*$W$171</f>
        <v>128.240670828687</v>
      </c>
      <c r="AD171" s="0" t="n">
        <f aca="false">S171*$W$171</f>
        <v>129.22009894586</v>
      </c>
      <c r="AE171" s="0" t="n">
        <f aca="false">T171*$W$171</f>
        <v>129.62579564477</v>
      </c>
      <c r="AF171" s="0" t="n">
        <f aca="false">U171*$W$171</f>
        <v>129.793483651698</v>
      </c>
      <c r="AG171" s="0" t="n">
        <f aca="false">V171*$W$171</f>
        <v>129.862733686582</v>
      </c>
    </row>
    <row r="172" customFormat="false" ht="15" hidden="false" customHeight="false" outlineLevel="0" collapsed="false">
      <c r="A172" s="6" t="s">
        <v>47</v>
      </c>
      <c r="B172" s="0" t="n">
        <v>19400.1828478726</v>
      </c>
      <c r="C172" s="0" t="n">
        <v>47857.0419475706</v>
      </c>
      <c r="D172" s="0" t="n">
        <v>70998.6387046103</v>
      </c>
      <c r="E172" s="0" t="n">
        <v>86152.0933703818</v>
      </c>
      <c r="F172" s="0" t="n">
        <v>95176.2060806021</v>
      </c>
      <c r="G172" s="0" t="n">
        <v>100307.425297024</v>
      </c>
      <c r="H172" s="0" t="n">
        <v>103156.830857467</v>
      </c>
      <c r="I172" s="0" t="n">
        <v>104719.567381807</v>
      </c>
      <c r="J172" s="0" t="n">
        <v>105570.98166355</v>
      </c>
      <c r="K172" s="0" t="n">
        <v>106033.207016377</v>
      </c>
      <c r="L172" s="1" t="n">
        <v>1.5</v>
      </c>
      <c r="M172" s="0" t="n">
        <f aca="false">(B172*($L$173/100))/365</f>
        <v>1.06302371769165</v>
      </c>
      <c r="N172" s="0" t="n">
        <f aca="false">(C172*($L$173/100))/365</f>
        <v>2.62230366836003</v>
      </c>
      <c r="O172" s="0" t="n">
        <f aca="false">(D172*($L$173/100))/365</f>
        <v>3.89033636737591</v>
      </c>
      <c r="P172" s="0" t="n">
        <f aca="false">(E172*($L$173/100))/365</f>
        <v>4.72066265043188</v>
      </c>
      <c r="Q172" s="0" t="n">
        <f aca="false">(F172*($L$173/100))/365</f>
        <v>5.21513457975902</v>
      </c>
      <c r="R172" s="0" t="n">
        <f aca="false">(G172*($L$173/100))/365</f>
        <v>5.49629727654926</v>
      </c>
      <c r="S172" s="0" t="n">
        <f aca="false">(H172*($L$173/100))/365</f>
        <v>5.65242908808038</v>
      </c>
      <c r="T172" s="0" t="n">
        <f aca="false">(I172*($L$173/100))/365</f>
        <v>5.73805848667436</v>
      </c>
      <c r="U172" s="0" t="n">
        <f aca="false">(J172*($L$173/100))/365</f>
        <v>5.78471132403014</v>
      </c>
      <c r="V172" s="0" t="n">
        <f aca="false">(K172*($L$173/100))/365</f>
        <v>5.8100387406234</v>
      </c>
      <c r="W172" s="2" t="n">
        <v>10</v>
      </c>
      <c r="X172" s="0" t="n">
        <f aca="false">M172*10</f>
        <v>10.6302371769165</v>
      </c>
      <c r="Y172" s="0" t="n">
        <f aca="false">N172*10</f>
        <v>26.2230366836003</v>
      </c>
      <c r="Z172" s="0" t="n">
        <f aca="false">O172*10</f>
        <v>38.9033636737591</v>
      </c>
      <c r="AA172" s="0" t="n">
        <f aca="false">P172*10</f>
        <v>47.2066265043188</v>
      </c>
      <c r="AB172" s="0" t="n">
        <f aca="false">Q172*10</f>
        <v>52.1513457975902</v>
      </c>
      <c r="AC172" s="0" t="n">
        <f aca="false">R172*10</f>
        <v>54.9629727654926</v>
      </c>
      <c r="AD172" s="0" t="n">
        <f aca="false">S172*10</f>
        <v>56.5242908808038</v>
      </c>
      <c r="AE172" s="0" t="n">
        <f aca="false">T172*10</f>
        <v>57.3805848667436</v>
      </c>
      <c r="AF172" s="0" t="n">
        <f aca="false">U172*10</f>
        <v>57.8471132403014</v>
      </c>
      <c r="AG172" s="0" t="n">
        <f aca="false">V172*10</f>
        <v>58.100387406234</v>
      </c>
    </row>
    <row r="173" customFormat="false" ht="15" hidden="false" customHeight="false" outlineLevel="0" collapsed="false">
      <c r="A173" s="6" t="s">
        <v>48</v>
      </c>
      <c r="B173" s="0" t="n">
        <v>97118.9668068382</v>
      </c>
      <c r="C173" s="0" t="n">
        <v>216087.490237074</v>
      </c>
      <c r="D173" s="0" t="n">
        <v>302022.381199369</v>
      </c>
      <c r="E173" s="0" t="n">
        <v>352741.02904571</v>
      </c>
      <c r="F173" s="0" t="n">
        <v>380224.815139115</v>
      </c>
      <c r="G173" s="0" t="n">
        <v>394540.682763306</v>
      </c>
      <c r="H173" s="0" t="n">
        <v>401856.743016738</v>
      </c>
      <c r="I173" s="0" t="n">
        <v>405560.669077462</v>
      </c>
      <c r="J173" s="0" t="n">
        <v>407427.148206577</v>
      </c>
      <c r="K173" s="0" t="n">
        <v>408365.516934378</v>
      </c>
      <c r="L173" s="1" t="n">
        <v>2</v>
      </c>
      <c r="M173" s="0" t="n">
        <f aca="false">(B173*($L$173/100))/365</f>
        <v>5.3215872222925</v>
      </c>
      <c r="N173" s="0" t="n">
        <f aca="false">(C173*($L$173/100))/365</f>
        <v>11.8404104239493</v>
      </c>
      <c r="O173" s="0" t="n">
        <f aca="false">(D173*($L$173/100))/365</f>
        <v>16.5491715725682</v>
      </c>
      <c r="P173" s="0" t="n">
        <f aca="false">(E173*($L$173/100))/365</f>
        <v>19.3282755641485</v>
      </c>
      <c r="Q173" s="0" t="n">
        <f aca="false">(F173*($L$173/100))/365</f>
        <v>20.8342364459789</v>
      </c>
      <c r="R173" s="0" t="n">
        <f aca="false">(G173*($L$173/100))/365</f>
        <v>21.6186675486743</v>
      </c>
      <c r="S173" s="0" t="n">
        <f aca="false">(H173*($L$173/100))/365</f>
        <v>22.019547562561</v>
      </c>
      <c r="T173" s="0" t="n">
        <f aca="false">(I173*($L$173/100))/365</f>
        <v>22.2225024152034</v>
      </c>
      <c r="U173" s="0" t="n">
        <f aca="false">(J173*($L$173/100))/365</f>
        <v>22.324775244196</v>
      </c>
      <c r="V173" s="0" t="n">
        <f aca="false">(K173*($L$173/100))/365</f>
        <v>22.376192708733</v>
      </c>
      <c r="W173" s="2" t="n">
        <v>10</v>
      </c>
      <c r="X173" s="0" t="n">
        <f aca="false">M173*$W$109</f>
        <v>53.215872222925</v>
      </c>
      <c r="Y173" s="0" t="n">
        <f aca="false">N173*$W$109</f>
        <v>118.404104239493</v>
      </c>
      <c r="Z173" s="0" t="n">
        <f aca="false">O173*$W$109</f>
        <v>165.491715725682</v>
      </c>
      <c r="AA173" s="0" t="n">
        <f aca="false">P173*$W$109</f>
        <v>193.282755641485</v>
      </c>
      <c r="AB173" s="0" t="n">
        <f aca="false">Q173*$W$109</f>
        <v>208.342364459789</v>
      </c>
      <c r="AC173" s="0" t="n">
        <f aca="false">R173*$W$109</f>
        <v>216.186675486743</v>
      </c>
      <c r="AD173" s="0" t="n">
        <f aca="false">S173*$W$109</f>
        <v>220.19547562561</v>
      </c>
      <c r="AE173" s="0" t="n">
        <f aca="false">T173*$W$109</f>
        <v>222.225024152034</v>
      </c>
      <c r="AF173" s="0" t="n">
        <f aca="false">U173*$W$109</f>
        <v>223.24775244196</v>
      </c>
      <c r="AG173" s="0" t="n">
        <f aca="false">V173*$W$109</f>
        <v>223.76192708733</v>
      </c>
    </row>
    <row r="174" customFormat="false" ht="15" hidden="false" customHeight="false" outlineLevel="0" collapsed="false">
      <c r="A174" s="6" t="s">
        <v>49</v>
      </c>
      <c r="B174" s="0" t="n">
        <v>15505.6073364293</v>
      </c>
      <c r="C174" s="0" t="n">
        <v>29023.595266329</v>
      </c>
      <c r="D174" s="0" t="n">
        <v>40423.0203067312</v>
      </c>
      <c r="E174" s="0" t="n">
        <v>48814.0073793435</v>
      </c>
      <c r="F174" s="0" t="n">
        <v>54572.2127552078</v>
      </c>
      <c r="G174" s="0" t="n">
        <v>58371.8808876292</v>
      </c>
      <c r="H174" s="0" t="n">
        <v>60822.4766648337</v>
      </c>
      <c r="I174" s="0" t="n">
        <v>62381.4937998923</v>
      </c>
      <c r="J174" s="0" t="n">
        <v>63365.0867784717</v>
      </c>
      <c r="K174" s="0" t="n">
        <v>63982.4810831651</v>
      </c>
      <c r="L174" s="1" t="n">
        <v>1</v>
      </c>
      <c r="M174" s="0" t="n">
        <f aca="false">(B174*($L$174/100))/365</f>
        <v>0.424811159902173</v>
      </c>
      <c r="N174" s="0" t="n">
        <f aca="false">(C174*($L$174/100))/365</f>
        <v>0.795166993598055</v>
      </c>
      <c r="O174" s="0" t="n">
        <f aca="false">(D174*($L$174/100))/365</f>
        <v>1.10748000840359</v>
      </c>
      <c r="P174" s="0" t="n">
        <f aca="false">(E174*($L$174/100))/365</f>
        <v>1.33737006518749</v>
      </c>
      <c r="Q174" s="0" t="n">
        <f aca="false">(F174*($L$174/100))/365</f>
        <v>1.49512911658104</v>
      </c>
      <c r="R174" s="0" t="n">
        <f aca="false">(G174*($L$174/100))/365</f>
        <v>1.5992296133597</v>
      </c>
      <c r="S174" s="0" t="n">
        <f aca="false">(H174*($L$174/100))/365</f>
        <v>1.66636922369407</v>
      </c>
      <c r="T174" s="0" t="n">
        <f aca="false">(I174*($L$174/100))/365</f>
        <v>1.70908202191486</v>
      </c>
      <c r="U174" s="0" t="n">
        <f aca="false">(J174*($L$174/100))/365</f>
        <v>1.73602977475265</v>
      </c>
      <c r="V174" s="0" t="n">
        <f aca="false">(K174*($L$174/100))/365</f>
        <v>1.75294468721</v>
      </c>
      <c r="W174" s="0"/>
      <c r="X174" s="0" t="n">
        <f aca="false">M174/10</f>
        <v>0.0424811159902173</v>
      </c>
      <c r="Y174" s="0" t="n">
        <f aca="false">N174/10</f>
        <v>0.0795166993598055</v>
      </c>
      <c r="Z174" s="0" t="n">
        <f aca="false">O174/10</f>
        <v>0.110748000840359</v>
      </c>
      <c r="AA174" s="0" t="n">
        <f aca="false">P174/10</f>
        <v>0.133737006518749</v>
      </c>
      <c r="AB174" s="0" t="n">
        <f aca="false">Q174/10</f>
        <v>0.149512911658104</v>
      </c>
      <c r="AC174" s="0" t="n">
        <f aca="false">R174/10</f>
        <v>0.15992296133597</v>
      </c>
      <c r="AD174" s="0" t="n">
        <f aca="false">S174/10</f>
        <v>0.166636922369407</v>
      </c>
      <c r="AE174" s="0" t="n">
        <f aca="false">T174/10</f>
        <v>0.170908202191486</v>
      </c>
      <c r="AF174" s="0" t="n">
        <f aca="false">U174/10</f>
        <v>0.173602977475265</v>
      </c>
      <c r="AG174" s="0" t="n">
        <f aca="false">V174/10</f>
        <v>0.175294468721</v>
      </c>
    </row>
    <row r="175" customFormat="false" ht="15" hidden="false" customHeight="false" outlineLevel="0" collapsed="false">
      <c r="A175" s="6" t="s">
        <v>50</v>
      </c>
      <c r="B175" s="0" t="n">
        <v>8626.04588676988</v>
      </c>
      <c r="C175" s="0" t="n">
        <v>31224.223194037</v>
      </c>
      <c r="D175" s="0" t="n">
        <v>51801.6792611189</v>
      </c>
      <c r="E175" s="0" t="n">
        <v>65550.9504433855</v>
      </c>
      <c r="F175" s="0" t="n">
        <v>73657.9677586457</v>
      </c>
      <c r="G175" s="0" t="n">
        <v>78168.9661918639</v>
      </c>
      <c r="H175" s="0" t="n">
        <v>80608.3001615236</v>
      </c>
      <c r="I175" s="0" t="n">
        <v>81908.350770004</v>
      </c>
      <c r="J175" s="0" t="n">
        <v>82596.0407674596</v>
      </c>
      <c r="K175" s="0" t="n">
        <v>82958.3931425861</v>
      </c>
      <c r="L175" s="1" t="n">
        <v>10</v>
      </c>
      <c r="M175" s="0" t="n">
        <f aca="false">(B175*($L$175/100))/365</f>
        <v>2.36330024295065</v>
      </c>
      <c r="N175" s="0" t="n">
        <f aca="false">(C175*($L$175/100))/365</f>
        <v>8.55458169699644</v>
      </c>
      <c r="O175" s="0" t="n">
        <f aca="false">(D175*($L$175/100))/365</f>
        <v>14.1922408934572</v>
      </c>
      <c r="P175" s="0" t="n">
        <f aca="false">(E175*($L$175/100))/365</f>
        <v>17.9591645050371</v>
      </c>
      <c r="Q175" s="0" t="n">
        <f aca="false">(F175*($L$175/100))/365</f>
        <v>20.180265139355</v>
      </c>
      <c r="R175" s="0" t="n">
        <f aca="false">(G175*($L$175/100))/365</f>
        <v>21.4161551210586</v>
      </c>
      <c r="S175" s="0" t="n">
        <f aca="false">(H175*($L$175/100))/365</f>
        <v>22.0844657976777</v>
      </c>
      <c r="T175" s="0" t="n">
        <f aca="false">(I175*($L$175/100))/365</f>
        <v>22.4406440465764</v>
      </c>
      <c r="U175" s="0" t="n">
        <f aca="false">(J175*($L$175/100))/365</f>
        <v>22.6290522650574</v>
      </c>
      <c r="V175" s="0" t="n">
        <f aca="false">(K175*($L$175/100))/365</f>
        <v>22.7283268883798</v>
      </c>
      <c r="W175" s="2" t="n">
        <v>0.05</v>
      </c>
      <c r="X175" s="0" t="n">
        <f aca="false">M175*$W$175</f>
        <v>0.118165012147533</v>
      </c>
      <c r="Y175" s="0" t="n">
        <f aca="false">N175*$W$175</f>
        <v>0.427729084849822</v>
      </c>
      <c r="Z175" s="0" t="n">
        <f aca="false">O175*$W$175</f>
        <v>0.709612044672862</v>
      </c>
      <c r="AA175" s="0" t="n">
        <f aca="false">P175*$W$175</f>
        <v>0.897958225251856</v>
      </c>
      <c r="AB175" s="0" t="n">
        <f aca="false">Q175*$W$175</f>
        <v>1.00901325696775</v>
      </c>
      <c r="AC175" s="0" t="n">
        <f aca="false">R175*$W$175</f>
        <v>1.07080775605293</v>
      </c>
      <c r="AD175" s="0" t="n">
        <f aca="false">S175*$W$175</f>
        <v>1.10422328988388</v>
      </c>
      <c r="AE175" s="0" t="n">
        <f aca="false">T175*$W$175</f>
        <v>1.12203220232882</v>
      </c>
      <c r="AF175" s="0" t="n">
        <f aca="false">U175*$W$175</f>
        <v>1.13145261325287</v>
      </c>
      <c r="AG175" s="0" t="n">
        <f aca="false">V175*$W$175</f>
        <v>1.13641634441899</v>
      </c>
    </row>
    <row r="176" customFormat="false" ht="15" hidden="false" customHeight="false" outlineLevel="0" collapsed="false">
      <c r="A176" s="15" t="s">
        <v>51</v>
      </c>
      <c r="B176" s="0" t="n">
        <v>2634209.2636789</v>
      </c>
      <c r="C176" s="0" t="n">
        <v>2641422.1007014</v>
      </c>
      <c r="D176" s="0" t="n">
        <v>2641428.68395873</v>
      </c>
      <c r="E176" s="0" t="n">
        <v>2641428.68996189</v>
      </c>
      <c r="F176" s="0" t="n">
        <v>2641428.68996736</v>
      </c>
      <c r="G176" s="0" t="n">
        <v>2641428.68996737</v>
      </c>
      <c r="H176" s="0" t="n">
        <v>2641428.68996737</v>
      </c>
      <c r="I176" s="0" t="n">
        <v>2641428.68996737</v>
      </c>
      <c r="J176" s="0" t="n">
        <v>2641428.68996737</v>
      </c>
      <c r="K176" s="0" t="n">
        <v>2641428.68996737</v>
      </c>
      <c r="L176" s="1" t="n">
        <v>1</v>
      </c>
      <c r="M176" s="0" t="n">
        <f aca="false">(B176*($M$63/100))/365</f>
        <v>72.1701168131205</v>
      </c>
      <c r="N176" s="0" t="n">
        <f aca="false">(C176*($M$63/100))/365</f>
        <v>72.3677287863397</v>
      </c>
      <c r="O176" s="0" t="n">
        <f aca="false">(D176*($M$63/100))/365</f>
        <v>72.3679091495543</v>
      </c>
      <c r="P176" s="0" t="n">
        <f aca="false">(E176*($M$63/100))/365</f>
        <v>72.3679093140244</v>
      </c>
      <c r="Q176" s="0" t="n">
        <f aca="false">(F176*($M$63/100))/365</f>
        <v>72.3679093141742</v>
      </c>
      <c r="R176" s="0" t="n">
        <f aca="false">(G176*($M$63/100))/365</f>
        <v>72.3679093141745</v>
      </c>
      <c r="S176" s="0" t="n">
        <f aca="false">(H176*($M$63/100))/365</f>
        <v>72.3679093141745</v>
      </c>
      <c r="T176" s="0" t="n">
        <f aca="false">(I176*($M$63/100))/365</f>
        <v>72.3679093141745</v>
      </c>
      <c r="U176" s="0" t="n">
        <f aca="false">(J176*($M$63/100))/365</f>
        <v>72.3679093141745</v>
      </c>
      <c r="V176" s="0" t="n">
        <f aca="false">(K176*($M$63/100))/365</f>
        <v>72.3679093141745</v>
      </c>
      <c r="W176" s="2" t="n">
        <v>10</v>
      </c>
      <c r="X176" s="0" t="n">
        <f aca="false">M176*10</f>
        <v>721.701168131206</v>
      </c>
      <c r="Y176" s="0" t="n">
        <f aca="false">N176*10</f>
        <v>723.677287863397</v>
      </c>
      <c r="Z176" s="0" t="n">
        <f aca="false">O176*10</f>
        <v>723.679091495542</v>
      </c>
      <c r="AA176" s="0" t="n">
        <f aca="false">P176*10</f>
        <v>723.679093140244</v>
      </c>
      <c r="AB176" s="0" t="n">
        <f aca="false">Q176*10</f>
        <v>723.679093141742</v>
      </c>
      <c r="AC176" s="0" t="n">
        <f aca="false">R176*10</f>
        <v>723.679093141745</v>
      </c>
      <c r="AD176" s="0" t="n">
        <f aca="false">S176*10</f>
        <v>723.679093141745</v>
      </c>
      <c r="AE176" s="0" t="n">
        <f aca="false">T176*10</f>
        <v>723.679093141745</v>
      </c>
      <c r="AF176" s="0" t="n">
        <f aca="false">U176*10</f>
        <v>723.679093141745</v>
      </c>
      <c r="AG176" s="0" t="n">
        <f aca="false">V176*10</f>
        <v>723.679093141745</v>
      </c>
    </row>
    <row r="177" customFormat="false" ht="15" hidden="false" customHeight="false" outlineLevel="0" collapsed="false">
      <c r="A177" s="6" t="s">
        <v>52</v>
      </c>
      <c r="B177" s="0" t="n">
        <v>898.530972674636</v>
      </c>
      <c r="C177" s="0" t="n">
        <v>4740.16351329824</v>
      </c>
      <c r="D177" s="0" t="n">
        <v>10785.2170833128</v>
      </c>
      <c r="E177" s="0" t="n">
        <v>17611.2073924627</v>
      </c>
      <c r="F177" s="0" t="n">
        <v>24197.1621522638</v>
      </c>
      <c r="G177" s="0" t="n">
        <v>30013.2224260794</v>
      </c>
      <c r="H177" s="0" t="n">
        <v>34875.9236800576</v>
      </c>
      <c r="I177" s="0" t="n">
        <v>38798.5503982003</v>
      </c>
      <c r="J177" s="0" t="n">
        <v>41886.8366623189</v>
      </c>
      <c r="K177" s="0" t="n">
        <v>44277.4356405141</v>
      </c>
      <c r="L177" s="1" t="n">
        <v>5</v>
      </c>
      <c r="M177" s="0" t="n">
        <f aca="false">(B177*($L$113/100))/365</f>
        <v>0.123086434612964</v>
      </c>
      <c r="N177" s="0" t="n">
        <f aca="false">(C177*($L$113/100))/365</f>
        <v>0.649337467575101</v>
      </c>
      <c r="O177" s="0" t="n">
        <f aca="false">(D177*($L$113/100))/365</f>
        <v>1.47742699771408</v>
      </c>
      <c r="P177" s="0" t="n">
        <f aca="false">(E177*($L$113/100))/365</f>
        <v>2.41249416335105</v>
      </c>
      <c r="Q177" s="0" t="n">
        <f aca="false">(F177*($L$113/100))/365</f>
        <v>3.31467974688545</v>
      </c>
      <c r="R177" s="0" t="n">
        <f aca="false">(G177*($L$113/100))/365</f>
        <v>4.11140033233964</v>
      </c>
      <c r="S177" s="0" t="n">
        <f aca="false">(H177*($L$113/100))/365</f>
        <v>4.77752379178871</v>
      </c>
      <c r="T177" s="0" t="n">
        <f aca="false">(I177*($L$113/100))/365</f>
        <v>5.31486991756169</v>
      </c>
      <c r="U177" s="0" t="n">
        <f aca="false">(J177*($L$113/100))/365</f>
        <v>5.73792283045464</v>
      </c>
      <c r="V177" s="0" t="n">
        <f aca="false">(K177*($L$113/100))/365</f>
        <v>6.06540214253618</v>
      </c>
      <c r="W177" s="2" t="n">
        <v>0.3</v>
      </c>
      <c r="X177" s="0" t="n">
        <f aca="false">M177*$W$177</f>
        <v>0.0369259303838892</v>
      </c>
      <c r="Y177" s="0" t="n">
        <f aca="false">N177*$W$177</f>
        <v>0.19480124027253</v>
      </c>
      <c r="Z177" s="0" t="n">
        <f aca="false">O177*$W$177</f>
        <v>0.443228099314225</v>
      </c>
      <c r="AA177" s="0" t="n">
        <f aca="false">P177*$W$177</f>
        <v>0.723748249005317</v>
      </c>
      <c r="AB177" s="0" t="n">
        <f aca="false">Q177*$W$177</f>
        <v>0.994403924065636</v>
      </c>
      <c r="AC177" s="0" t="n">
        <f aca="false">R177*$W$177</f>
        <v>1.23342009970189</v>
      </c>
      <c r="AD177" s="0" t="n">
        <f aca="false">S177*$W$177</f>
        <v>1.43325713753661</v>
      </c>
      <c r="AE177" s="0" t="n">
        <f aca="false">T177*$W$177</f>
        <v>1.59446097526851</v>
      </c>
      <c r="AF177" s="0" t="n">
        <f aca="false">U177*$W$177</f>
        <v>1.72137684913639</v>
      </c>
      <c r="AG177" s="0" t="n">
        <f aca="false">V177*$W$177</f>
        <v>1.81962064276085</v>
      </c>
    </row>
    <row r="178" customFormat="false" ht="15" hidden="false" customHeight="false" outlineLevel="0" collapsed="false">
      <c r="A178" s="15" t="s">
        <v>53</v>
      </c>
      <c r="B178" s="0" t="n">
        <v>216386.64683242</v>
      </c>
      <c r="C178" s="0" t="n">
        <v>330512.950765686</v>
      </c>
      <c r="D178" s="0" t="n">
        <v>360475.299755974</v>
      </c>
      <c r="E178" s="0" t="n">
        <v>367397.299362666</v>
      </c>
      <c r="F178" s="0" t="n">
        <v>368953.720268803</v>
      </c>
      <c r="G178" s="0" t="n">
        <v>369301.599429359</v>
      </c>
      <c r="H178" s="0" t="n">
        <v>369379.251388477</v>
      </c>
      <c r="I178" s="0" t="n">
        <v>369396.579357749</v>
      </c>
      <c r="J178" s="0" t="n">
        <v>369400.445823755</v>
      </c>
      <c r="K178" s="0" t="n">
        <v>369401.308552592</v>
      </c>
      <c r="L178" s="0"/>
      <c r="M178" s="0" t="n">
        <f aca="false">(B178*(M$1/100))/365</f>
        <v>177.8520384924</v>
      </c>
      <c r="N178" s="0" t="n">
        <f aca="false">(C178*(N$1/100))/365</f>
        <v>181.102986720924</v>
      </c>
      <c r="O178" s="0" t="n">
        <f aca="false">(D178*(O$1/100))/365</f>
        <v>98.7603560975271</v>
      </c>
      <c r="P178" s="0" t="n">
        <f aca="false">(E178*(P$1/100))/365</f>
        <v>100.656794345936</v>
      </c>
      <c r="Q178" s="0" t="n">
        <f aca="false">(F178*(Q$1/100))/365</f>
        <v>101.083211032549</v>
      </c>
      <c r="R178" s="0" t="n">
        <f aca="false">(G178*(R$1/100))/365</f>
        <v>101.178520391605</v>
      </c>
      <c r="S178" s="0" t="n">
        <f aca="false">(H178*(S$1/100))/365</f>
        <v>101.199794900953</v>
      </c>
      <c r="T178" s="0" t="n">
        <f aca="false">(I178*(T$1/100))/365</f>
        <v>101.204542289794</v>
      </c>
      <c r="U178" s="0" t="n">
        <f aca="false">(J178*(U$1/100))/365</f>
        <v>101.205601595549</v>
      </c>
      <c r="V178" s="0" t="n">
        <f aca="false">(K178*(V$1/100))/365</f>
        <v>101.205837959614</v>
      </c>
      <c r="W178" s="0"/>
      <c r="X178" s="0" t="n">
        <f aca="false">M178/10</f>
        <v>17.78520384924</v>
      </c>
      <c r="Y178" s="0" t="n">
        <f aca="false">N178/10</f>
        <v>18.1102986720924</v>
      </c>
      <c r="Z178" s="0" t="n">
        <f aca="false">O178/10</f>
        <v>9.87603560975271</v>
      </c>
      <c r="AA178" s="0" t="n">
        <f aca="false">P178/10</f>
        <v>10.0656794345936</v>
      </c>
      <c r="AB178" s="0" t="n">
        <f aca="false">Q178/10</f>
        <v>10.1083211032549</v>
      </c>
      <c r="AC178" s="0" t="n">
        <f aca="false">R178/10</f>
        <v>10.1178520391605</v>
      </c>
      <c r="AD178" s="0" t="n">
        <f aca="false">S178/10</f>
        <v>10.1199794900953</v>
      </c>
      <c r="AE178" s="0" t="n">
        <f aca="false">T178/10</f>
        <v>10.1204542289794</v>
      </c>
      <c r="AF178" s="0" t="n">
        <f aca="false">U178/10</f>
        <v>10.1205601595549</v>
      </c>
      <c r="AG178" s="0" t="n">
        <f aca="false">V178/10</f>
        <v>10.1205837959614</v>
      </c>
    </row>
    <row r="179" customFormat="false" ht="15" hidden="false" customHeight="false" outlineLevel="0" collapsed="false">
      <c r="A179" s="6" t="s">
        <v>54</v>
      </c>
      <c r="B179" s="0" t="n">
        <v>156566994.05971</v>
      </c>
      <c r="C179" s="0" t="n">
        <v>156995696.603136</v>
      </c>
      <c r="D179" s="0" t="n">
        <v>156996087.885949</v>
      </c>
      <c r="E179" s="0" t="n">
        <v>156996088.242753</v>
      </c>
      <c r="F179" s="0" t="n">
        <v>156996088.243078</v>
      </c>
      <c r="G179" s="0" t="n">
        <v>156996088.243079</v>
      </c>
      <c r="H179" s="0" t="n">
        <v>156996088.243079</v>
      </c>
      <c r="I179" s="0" t="n">
        <v>156996088.243079</v>
      </c>
      <c r="J179" s="0" t="n">
        <v>156996088.243079</v>
      </c>
      <c r="K179" s="0" t="n">
        <v>156996088.243079</v>
      </c>
      <c r="L179" s="1" t="n">
        <v>1</v>
      </c>
      <c r="M179" s="0" t="n">
        <f aca="false">(B179*($L$115/100))/365</f>
        <v>4289.5066865674</v>
      </c>
      <c r="N179" s="0" t="n">
        <f aca="false">(C179*($L$115/100))/365</f>
        <v>4301.25196172975</v>
      </c>
      <c r="O179" s="0" t="n">
        <f aca="false">(D179*($L$115/100))/365</f>
        <v>4301.26268180682</v>
      </c>
      <c r="P179" s="0" t="n">
        <f aca="false">(E179*($L$115/100))/365</f>
        <v>4301.26269158227</v>
      </c>
      <c r="Q179" s="0" t="n">
        <f aca="false">(F179*($L$115/100))/365</f>
        <v>4301.26269159118</v>
      </c>
      <c r="R179" s="0" t="n">
        <f aca="false">(G179*($L$115/100))/365</f>
        <v>4301.26269159121</v>
      </c>
      <c r="S179" s="0" t="n">
        <f aca="false">(H179*($L$115/100))/365</f>
        <v>4301.26269159121</v>
      </c>
      <c r="T179" s="0" t="n">
        <f aca="false">(I179*($L$115/100))/365</f>
        <v>4301.26269159121</v>
      </c>
      <c r="U179" s="0" t="n">
        <f aca="false">(J179*($L$115/100))/365</f>
        <v>4301.26269159121</v>
      </c>
      <c r="V179" s="0" t="n">
        <f aca="false">(K179*($L$115/100))/365</f>
        <v>4301.26269159121</v>
      </c>
      <c r="W179" s="2" t="n">
        <v>1.25</v>
      </c>
      <c r="X179" s="0" t="n">
        <f aca="false">M179*$W$179</f>
        <v>5361.88335820925</v>
      </c>
      <c r="Y179" s="0" t="n">
        <f aca="false">N179*$W$179</f>
        <v>5376.56495216219</v>
      </c>
      <c r="Z179" s="0" t="n">
        <f aca="false">O179*$W$179</f>
        <v>5376.57835225853</v>
      </c>
      <c r="AA179" s="0" t="n">
        <f aca="false">P179*$W$179</f>
        <v>5376.57836447784</v>
      </c>
      <c r="AB179" s="0" t="n">
        <f aca="false">Q179*$W$179</f>
        <v>5376.57836448897</v>
      </c>
      <c r="AC179" s="0" t="n">
        <f aca="false">R179*$W$179</f>
        <v>5376.57836448901</v>
      </c>
      <c r="AD179" s="0" t="n">
        <f aca="false">S179*$W$179</f>
        <v>5376.57836448901</v>
      </c>
      <c r="AE179" s="0" t="n">
        <f aca="false">T179*$W$179</f>
        <v>5376.57836448901</v>
      </c>
      <c r="AF179" s="0" t="n">
        <f aca="false">U179*$W$179</f>
        <v>5376.57836448901</v>
      </c>
      <c r="AG179" s="0" t="n">
        <f aca="false">V179*$W$179</f>
        <v>5376.57836448901</v>
      </c>
    </row>
    <row r="180" customFormat="false" ht="15" hidden="false" customHeight="false" outlineLevel="0" collapsed="false">
      <c r="A180" s="15" t="s">
        <v>55</v>
      </c>
      <c r="B180" s="0" t="n">
        <v>4519.84242634496</v>
      </c>
      <c r="C180" s="0" t="n">
        <v>25248.4864909627</v>
      </c>
      <c r="D180" s="0" t="n">
        <v>55378.5037312207</v>
      </c>
      <c r="E180" s="0" t="n">
        <v>85763.0212247296</v>
      </c>
      <c r="F180" s="0" t="n">
        <v>111739.241960086</v>
      </c>
      <c r="G180" s="0" t="n">
        <v>132063.851184197</v>
      </c>
      <c r="H180" s="0" t="n">
        <v>147160.818139013</v>
      </c>
      <c r="I180" s="0" t="n">
        <v>158020.128050967</v>
      </c>
      <c r="J180" s="0" t="n">
        <v>165672.764794731</v>
      </c>
      <c r="K180" s="0" t="n">
        <v>170994.13373377</v>
      </c>
      <c r="L180" s="0"/>
      <c r="M180" s="0" t="n">
        <f aca="false">(B180*(M$1/100))/365</f>
        <v>3.7149389805575</v>
      </c>
      <c r="N180" s="0" t="n">
        <f aca="false">(C180*(N$1/100))/365</f>
        <v>13.8347871183357</v>
      </c>
      <c r="O180" s="0" t="n">
        <f aca="false">(D180*(O$1/100))/365</f>
        <v>15.1721928030742</v>
      </c>
      <c r="P180" s="0" t="n">
        <f aca="false">(E180*(P$1/100))/365</f>
        <v>23.4967181437615</v>
      </c>
      <c r="Q180" s="0" t="n">
        <f aca="false">(F180*(Q$1/100))/365</f>
        <v>30.6134909479688</v>
      </c>
      <c r="R180" s="0" t="n">
        <f aca="false">(G180*(R$1/100))/365</f>
        <v>36.1818770367663</v>
      </c>
      <c r="S180" s="0" t="n">
        <f aca="false">(H180*(S$1/100))/365</f>
        <v>40.3180323668529</v>
      </c>
      <c r="T180" s="0" t="n">
        <f aca="false">(I180*(T$1/100))/365</f>
        <v>43.2931857673882</v>
      </c>
      <c r="U180" s="0" t="n">
        <f aca="false">(J180*(U$1/100))/365</f>
        <v>45.3897985738989</v>
      </c>
      <c r="V180" s="0" t="n">
        <f aca="false">(K180*(V$1/100))/365</f>
        <v>46.8477078722658</v>
      </c>
      <c r="W180" s="0"/>
      <c r="X180" s="0" t="n">
        <f aca="false">M180/10</f>
        <v>0.37149389805575</v>
      </c>
      <c r="Y180" s="0" t="n">
        <f aca="false">N180/10</f>
        <v>1.38347871183357</v>
      </c>
      <c r="Z180" s="0" t="n">
        <f aca="false">O180/10</f>
        <v>1.51721928030742</v>
      </c>
      <c r="AA180" s="0" t="n">
        <f aca="false">P180/10</f>
        <v>2.34967181437615</v>
      </c>
      <c r="AB180" s="0" t="n">
        <f aca="false">Q180/10</f>
        <v>3.06134909479688</v>
      </c>
      <c r="AC180" s="0" t="n">
        <f aca="false">R180/10</f>
        <v>3.61818770367663</v>
      </c>
      <c r="AD180" s="0" t="n">
        <f aca="false">S180/10</f>
        <v>4.03180323668529</v>
      </c>
      <c r="AE180" s="0" t="n">
        <f aca="false">T180/10</f>
        <v>4.32931857673882</v>
      </c>
      <c r="AF180" s="0" t="n">
        <f aca="false">U180/10</f>
        <v>4.53897985738989</v>
      </c>
      <c r="AG180" s="0" t="n">
        <f aca="false">V180/10</f>
        <v>4.68477078722658</v>
      </c>
    </row>
    <row r="181" customFormat="false" ht="15" hidden="false" customHeight="false" outlineLevel="0" collapsed="false">
      <c r="A181" s="6" t="s">
        <v>56</v>
      </c>
      <c r="B181" s="0" t="n">
        <v>220.801119439289</v>
      </c>
      <c r="C181" s="0" t="n">
        <v>1430.83389768879</v>
      </c>
      <c r="D181" s="0" t="n">
        <v>4035.54501792745</v>
      </c>
      <c r="E181" s="0" t="n">
        <v>8108.0722601354</v>
      </c>
      <c r="F181" s="0" t="n">
        <v>13542.2505232481</v>
      </c>
      <c r="G181" s="0" t="n">
        <v>20141.2826943138</v>
      </c>
      <c r="H181" s="0" t="n">
        <v>27671.603257784</v>
      </c>
      <c r="I181" s="0" t="n">
        <v>35895.2283892563</v>
      </c>
      <c r="J181" s="0" t="n">
        <v>44588.3608698661</v>
      </c>
      <c r="K181" s="0" t="n">
        <v>53551.1740347069</v>
      </c>
      <c r="L181" s="0"/>
      <c r="M181" s="0" t="n">
        <f aca="false">(B181*(M128/100))/365</f>
        <v>0.181480372141881</v>
      </c>
      <c r="N181" s="0" t="n">
        <f aca="false">(C181*(N128/100))/365</f>
        <v>0.784018574076049</v>
      </c>
      <c r="O181" s="0" t="n">
        <f aca="false">(D181*(O128/100))/365</f>
        <v>1.10562877203492</v>
      </c>
      <c r="P181" s="0" t="n">
        <f aca="false">(E181*(P128/100))/365</f>
        <v>2.22138966031107</v>
      </c>
      <c r="Q181" s="0" t="n">
        <f aca="false">(F181*(Q128/100))/365</f>
        <v>3.7102056228077</v>
      </c>
      <c r="R181" s="0" t="n">
        <f aca="false">(G181*(R128/100))/365</f>
        <v>5.51815964227775</v>
      </c>
      <c r="S181" s="0" t="n">
        <f aca="false">(H181*(S128/100))/365</f>
        <v>7.58126116651617</v>
      </c>
      <c r="T181" s="0" t="n">
        <f aca="false">(I181*(T128/100))/365</f>
        <v>9.83430914774145</v>
      </c>
      <c r="U181" s="0" t="n">
        <f aca="false">(J181*(U128/100))/365</f>
        <v>12.2159892794154</v>
      </c>
      <c r="V181" s="0" t="n">
        <f aca="false">(K181*(V128/100))/365</f>
        <v>14.6715545300567</v>
      </c>
      <c r="W181" s="2" t="n">
        <v>2</v>
      </c>
      <c r="X181" s="0" t="n">
        <f aca="false">M181*$W$181</f>
        <v>0.362960744283763</v>
      </c>
      <c r="Y181" s="0" t="n">
        <f aca="false">N181*$W$181</f>
        <v>1.5680371481521</v>
      </c>
      <c r="Z181" s="0" t="n">
        <f aca="false">O181*$W$181</f>
        <v>2.21125754406984</v>
      </c>
      <c r="AA181" s="0" t="n">
        <f aca="false">P181*$W$181</f>
        <v>4.44277932062214</v>
      </c>
      <c r="AB181" s="0" t="n">
        <f aca="false">Q181*$W$181</f>
        <v>7.4204112456154</v>
      </c>
      <c r="AC181" s="0" t="n">
        <f aca="false">R181*$W$181</f>
        <v>11.0363192845555</v>
      </c>
      <c r="AD181" s="0" t="n">
        <f aca="false">S181*$W$181</f>
        <v>15.1625223330323</v>
      </c>
      <c r="AE181" s="0" t="n">
        <f aca="false">T181*$W$181</f>
        <v>19.6686182954829</v>
      </c>
      <c r="AF181" s="0" t="n">
        <f aca="false">U181*$W$181</f>
        <v>24.4319785588307</v>
      </c>
      <c r="AG181" s="0" t="n">
        <f aca="false">V181*$W$181</f>
        <v>29.3431090601134</v>
      </c>
    </row>
    <row r="182" customFormat="false" ht="15" hidden="false" customHeight="false" outlineLevel="0" collapsed="false">
      <c r="A182" s="6" t="s">
        <v>57</v>
      </c>
      <c r="B182" s="0" t="n">
        <v>6757.95173532033</v>
      </c>
      <c r="C182" s="0" t="n">
        <v>17939.7503734346</v>
      </c>
      <c r="D182" s="0" t="n">
        <v>24508.5289927232</v>
      </c>
      <c r="E182" s="0" t="n">
        <v>27487.1058801274</v>
      </c>
      <c r="F182" s="0" t="n">
        <v>28725.6712447307</v>
      </c>
      <c r="G182" s="0" t="n">
        <v>29224.4073577943</v>
      </c>
      <c r="H182" s="0" t="n">
        <v>29422.7627478191</v>
      </c>
      <c r="I182" s="0" t="n">
        <v>29501.2708574711</v>
      </c>
      <c r="J182" s="0" t="n">
        <v>29532.2849031574</v>
      </c>
      <c r="K182" s="0" t="n">
        <v>29544.5275873715</v>
      </c>
      <c r="L182" s="1" t="n">
        <v>10</v>
      </c>
      <c r="M182" s="0" t="n">
        <f aca="false">(B182*($L$182/100))/365</f>
        <v>1.85149362611516</v>
      </c>
      <c r="N182" s="0" t="n">
        <f aca="false">(C182*($L$182/100))/365</f>
        <v>4.91500010231085</v>
      </c>
      <c r="O182" s="0" t="n">
        <f aca="false">(D182*($L$182/100))/365</f>
        <v>6.71466547745841</v>
      </c>
      <c r="P182" s="0" t="n">
        <f aca="false">(E182*($L$182/100))/365</f>
        <v>7.53071393976093</v>
      </c>
      <c r="Q182" s="0" t="n">
        <f aca="false">(F182*($L$182/100))/365</f>
        <v>7.87004691636458</v>
      </c>
      <c r="R182" s="0" t="n">
        <f aca="false">(G182*($L$182/100))/365</f>
        <v>8.0066869473409</v>
      </c>
      <c r="S182" s="0" t="n">
        <f aca="false">(H182*($L$182/100))/365</f>
        <v>8.06103088981345</v>
      </c>
      <c r="T182" s="0" t="n">
        <f aca="false">(I182*($L$182/100))/365</f>
        <v>8.08253996095099</v>
      </c>
      <c r="U182" s="0" t="n">
        <f aca="false">(J182*($L$182/100))/365</f>
        <v>8.09103695976915</v>
      </c>
      <c r="V182" s="0" t="n">
        <f aca="false">(K182*($L$182/100))/365</f>
        <v>8.09439111982781</v>
      </c>
      <c r="W182" s="2" t="n">
        <v>0.05</v>
      </c>
      <c r="X182" s="0" t="n">
        <f aca="false">M182*$W$182</f>
        <v>0.092574681305758</v>
      </c>
      <c r="Y182" s="0" t="n">
        <f aca="false">N182*$W$182</f>
        <v>0.245750005115542</v>
      </c>
      <c r="Z182" s="0" t="n">
        <f aca="false">O182*$W$182</f>
        <v>0.335733273872921</v>
      </c>
      <c r="AA182" s="0" t="n">
        <f aca="false">P182*$W$182</f>
        <v>0.376535696988047</v>
      </c>
      <c r="AB182" s="0" t="n">
        <f aca="false">Q182*$W$182</f>
        <v>0.393502345818229</v>
      </c>
      <c r="AC182" s="0" t="n">
        <f aca="false">R182*$W$182</f>
        <v>0.400334347367045</v>
      </c>
      <c r="AD182" s="0" t="n">
        <f aca="false">S182*$W$182</f>
        <v>0.403051544490673</v>
      </c>
      <c r="AE182" s="0" t="n">
        <f aca="false">T182*$W$182</f>
        <v>0.404126998047549</v>
      </c>
      <c r="AF182" s="0" t="n">
        <f aca="false">U182*$W$182</f>
        <v>0.404551847988458</v>
      </c>
      <c r="AG182" s="0" t="n">
        <f aca="false">V182*$W$182</f>
        <v>0.404719555991391</v>
      </c>
    </row>
    <row r="183" customFormat="false" ht="15" hidden="false" customHeight="false" outlineLevel="0" collapsed="false">
      <c r="A183" s="6" t="s">
        <v>58</v>
      </c>
      <c r="B183" s="0" t="n">
        <v>538.057297421658</v>
      </c>
      <c r="C183" s="0" t="n">
        <v>3309.17947882289</v>
      </c>
      <c r="D183" s="0" t="n">
        <v>8923.12683251392</v>
      </c>
      <c r="E183" s="0" t="n">
        <v>17207.4257281663</v>
      </c>
      <c r="F183" s="0" t="n">
        <v>27663.2655110459</v>
      </c>
      <c r="G183" s="0" t="n">
        <v>39694.5543137062</v>
      </c>
      <c r="H183" s="0" t="n">
        <v>52723.8031810515</v>
      </c>
      <c r="I183" s="0" t="n">
        <v>66245.8073317908</v>
      </c>
      <c r="J183" s="0" t="n">
        <v>79846.9327932523</v>
      </c>
      <c r="K183" s="0" t="n">
        <v>93205.9826499844</v>
      </c>
      <c r="L183" s="1" t="n">
        <v>10</v>
      </c>
      <c r="M183" s="0" t="n">
        <f aca="false">(B183*($L$119/100))/365</f>
        <v>0.147412958197715</v>
      </c>
      <c r="N183" s="0" t="n">
        <f aca="false">(C183*($L$119/100))/365</f>
        <v>0.906624514745997</v>
      </c>
      <c r="O183" s="0" t="n">
        <f aca="false">(D183*($L$119/100))/365</f>
        <v>2.44469228288053</v>
      </c>
      <c r="P183" s="0" t="n">
        <f aca="false">(E183*($L$119/100))/365</f>
        <v>4.71436321319625</v>
      </c>
      <c r="Q183" s="0" t="n">
        <f aca="false">(F183*($L$119/100))/365</f>
        <v>7.57897685234134</v>
      </c>
      <c r="R183" s="0" t="n">
        <f aca="false">(G183*($L$119/100))/365</f>
        <v>10.8752203599195</v>
      </c>
      <c r="S183" s="0" t="n">
        <f aca="false">(H183*($L$119/100))/365</f>
        <v>14.4448775838497</v>
      </c>
      <c r="T183" s="0" t="n">
        <f aca="false">(I183*($L$119/100))/365</f>
        <v>18.1495362552852</v>
      </c>
      <c r="U183" s="0" t="n">
        <f aca="false">(J183*($L$119/100))/365</f>
        <v>21.8758719981513</v>
      </c>
      <c r="V183" s="0" t="n">
        <f aca="false">(K183*($L$119/100))/365</f>
        <v>25.53588565753</v>
      </c>
      <c r="W183" s="2" t="n">
        <v>0.5</v>
      </c>
      <c r="X183" s="0" t="n">
        <f aca="false">M183*$W$183</f>
        <v>0.0737064790988573</v>
      </c>
      <c r="Y183" s="0" t="n">
        <f aca="false">N183*$W$183</f>
        <v>0.453312257372999</v>
      </c>
      <c r="Z183" s="0" t="n">
        <f aca="false">O183*$W$183</f>
        <v>1.22234614144026</v>
      </c>
      <c r="AA183" s="0" t="n">
        <f aca="false">P183*$W$183</f>
        <v>2.35718160659812</v>
      </c>
      <c r="AB183" s="0" t="n">
        <f aca="false">Q183*$W$183</f>
        <v>3.78948842617067</v>
      </c>
      <c r="AC183" s="0" t="n">
        <f aca="false">R183*$W$183</f>
        <v>5.43761017995975</v>
      </c>
      <c r="AD183" s="0" t="n">
        <f aca="false">S183*$W$183</f>
        <v>7.22243879192486</v>
      </c>
      <c r="AE183" s="0" t="n">
        <f aca="false">T183*$W$183</f>
        <v>9.07476812764258</v>
      </c>
      <c r="AF183" s="0" t="n">
        <f aca="false">U183*$W$183</f>
        <v>10.9379359990757</v>
      </c>
      <c r="AG183" s="0" t="n">
        <f aca="false">V183*$W$183</f>
        <v>12.767942828765</v>
      </c>
    </row>
    <row r="184" customFormat="false" ht="15" hidden="false" customHeight="false" outlineLevel="0" collapsed="false">
      <c r="A184" s="15" t="s">
        <v>59</v>
      </c>
      <c r="B184" s="0" t="n">
        <v>795.459453721422</v>
      </c>
      <c r="C184" s="0" t="n">
        <v>2828.87655088887</v>
      </c>
      <c r="D184" s="0" t="n">
        <v>4736.0910308448</v>
      </c>
      <c r="E184" s="0" t="n">
        <v>6070.24404660153</v>
      </c>
      <c r="F184" s="0" t="n">
        <v>6897.01039355301</v>
      </c>
      <c r="G184" s="0" t="n">
        <v>7380.54282154571</v>
      </c>
      <c r="H184" s="0" t="n">
        <v>7655.1003570959</v>
      </c>
      <c r="I184" s="0" t="n">
        <v>7808.58407406307</v>
      </c>
      <c r="J184" s="0" t="n">
        <v>7893.66795003635</v>
      </c>
      <c r="K184" s="0" t="n">
        <v>7940.6200248245</v>
      </c>
      <c r="L184" s="1" t="n">
        <v>10</v>
      </c>
      <c r="M184" s="0" t="n">
        <f aca="false">(B184*($L$119/100))/365</f>
        <v>0.217934096909979</v>
      </c>
      <c r="N184" s="0" t="n">
        <f aca="false">(C184*($L$119/100))/365</f>
        <v>0.775034671476403</v>
      </c>
      <c r="O184" s="0" t="n">
        <f aca="false">(D184*($L$119/100))/365</f>
        <v>1.29755918653282</v>
      </c>
      <c r="P184" s="0" t="n">
        <f aca="false">(E184*($L$119/100))/365</f>
        <v>1.66308056071275</v>
      </c>
      <c r="Q184" s="0" t="n">
        <f aca="false">(F184*($L$119/100))/365</f>
        <v>1.88959188864466</v>
      </c>
      <c r="R184" s="0" t="n">
        <f aca="false">(G184*($L$119/100))/365</f>
        <v>2.02206652645088</v>
      </c>
      <c r="S184" s="0" t="n">
        <f aca="false">(H184*($L$119/100))/365</f>
        <v>2.09728776906737</v>
      </c>
      <c r="T184" s="0" t="n">
        <f aca="false">(I184*($L$119/100))/365</f>
        <v>2.13933810248303</v>
      </c>
      <c r="U184" s="0" t="n">
        <f aca="false">(J184*($L$119/100))/365</f>
        <v>2.16264875343462</v>
      </c>
      <c r="V184" s="0" t="n">
        <f aca="false">(K184*($L$119/100))/365</f>
        <v>2.17551233556836</v>
      </c>
      <c r="W184" s="0"/>
      <c r="X184" s="0" t="n">
        <f aca="false">M184/10</f>
        <v>0.0217934096909979</v>
      </c>
      <c r="Y184" s="0" t="n">
        <f aca="false">N184/10</f>
        <v>0.0775034671476403</v>
      </c>
      <c r="Z184" s="0" t="n">
        <f aca="false">O184/10</f>
        <v>0.129755918653282</v>
      </c>
      <c r="AA184" s="0" t="n">
        <f aca="false">P184/10</f>
        <v>0.166308056071275</v>
      </c>
      <c r="AB184" s="0" t="n">
        <f aca="false">Q184/10</f>
        <v>0.188959188864466</v>
      </c>
      <c r="AC184" s="0" t="n">
        <f aca="false">R184/10</f>
        <v>0.202206652645088</v>
      </c>
      <c r="AD184" s="0" t="n">
        <f aca="false">S184/10</f>
        <v>0.209728776906737</v>
      </c>
      <c r="AE184" s="0" t="n">
        <f aca="false">T184/10</f>
        <v>0.213933810248303</v>
      </c>
      <c r="AF184" s="0" t="n">
        <f aca="false">U184/10</f>
        <v>0.216264875343462</v>
      </c>
      <c r="AG184" s="0" t="n">
        <f aca="false">V184/10</f>
        <v>0.217551233556836</v>
      </c>
    </row>
    <row r="185" customFormat="false" ht="15" hidden="false" customHeight="false" outlineLevel="0" collapsed="false">
      <c r="A185" s="15" t="s">
        <v>60</v>
      </c>
      <c r="B185" s="0" t="n">
        <v>22480.8832388313</v>
      </c>
      <c r="C185" s="0" t="n">
        <v>87258.7603101782</v>
      </c>
      <c r="D185" s="0" t="n">
        <v>151373.545730713</v>
      </c>
      <c r="E185" s="0" t="n">
        <v>197364.763789159</v>
      </c>
      <c r="F185" s="0" t="n">
        <v>226229.279301551</v>
      </c>
      <c r="G185" s="0" t="n">
        <v>243223.600616922</v>
      </c>
      <c r="H185" s="0" t="n">
        <v>252907.826328847</v>
      </c>
      <c r="I185" s="0" t="n">
        <v>258332.026294853</v>
      </c>
      <c r="J185" s="0" t="n">
        <v>261342.116566362</v>
      </c>
      <c r="K185" s="0" t="n">
        <v>263004.143042521</v>
      </c>
      <c r="L185" s="1" t="n">
        <v>20</v>
      </c>
      <c r="M185" s="0" t="n">
        <f aca="false">(B185*($L$121/100))/365</f>
        <v>12.318292185661</v>
      </c>
      <c r="N185" s="0" t="n">
        <f aca="false">(C185*($L$121/100))/365</f>
        <v>47.8130193480428</v>
      </c>
      <c r="O185" s="0" t="n">
        <f aca="false">(D185*($L$121/100))/365</f>
        <v>82.9444086195688</v>
      </c>
      <c r="P185" s="0" t="n">
        <f aca="false">(E185*($L$121/100))/365</f>
        <v>108.145076048854</v>
      </c>
      <c r="Q185" s="0" t="n">
        <f aca="false">(F185*($L$121/100))/365</f>
        <v>123.961248932357</v>
      </c>
      <c r="R185" s="0" t="n">
        <f aca="false">(G185*($L$121/100))/365</f>
        <v>133.273205817492</v>
      </c>
      <c r="S185" s="0" t="n">
        <f aca="false">(H185*($L$121/100))/365</f>
        <v>138.579630865122</v>
      </c>
      <c r="T185" s="0" t="n">
        <f aca="false">(I185*($L$121/100))/365</f>
        <v>141.551795230056</v>
      </c>
      <c r="U185" s="0" t="n">
        <f aca="false">(J185*($L$121/100))/365</f>
        <v>143.20115976239</v>
      </c>
      <c r="V185" s="0" t="n">
        <f aca="false">(K185*($L$121/100))/365</f>
        <v>144.111859201381</v>
      </c>
      <c r="W185" s="0"/>
      <c r="X185" s="0" t="n">
        <f aca="false">M185/10</f>
        <v>1.2318292185661</v>
      </c>
      <c r="Y185" s="0" t="n">
        <f aca="false">N185/10</f>
        <v>4.78130193480428</v>
      </c>
      <c r="Z185" s="0" t="n">
        <f aca="false">O185/10</f>
        <v>8.29444086195688</v>
      </c>
      <c r="AA185" s="0" t="n">
        <f aca="false">P185/10</f>
        <v>10.8145076048854</v>
      </c>
      <c r="AB185" s="0" t="n">
        <f aca="false">Q185/10</f>
        <v>12.3961248932357</v>
      </c>
      <c r="AC185" s="0" t="n">
        <f aca="false">R185/10</f>
        <v>13.3273205817492</v>
      </c>
      <c r="AD185" s="0" t="n">
        <f aca="false">S185/10</f>
        <v>13.8579630865122</v>
      </c>
      <c r="AE185" s="0" t="n">
        <f aca="false">T185/10</f>
        <v>14.1551795230056</v>
      </c>
      <c r="AF185" s="0" t="n">
        <f aca="false">U185/10</f>
        <v>14.320115976239</v>
      </c>
      <c r="AG185" s="0" t="n">
        <f aca="false">V185/10</f>
        <v>14.4111859201381</v>
      </c>
    </row>
    <row r="186" customFormat="false" ht="15" hidden="false" customHeight="false" outlineLevel="0" collapsed="false">
      <c r="A186" s="6" t="s">
        <v>61</v>
      </c>
      <c r="B186" s="0" t="n">
        <v>395.474736290067</v>
      </c>
      <c r="C186" s="0" t="n">
        <v>2094.32368887315</v>
      </c>
      <c r="D186" s="0" t="n">
        <v>4781.41836844391</v>
      </c>
      <c r="E186" s="0" t="n">
        <v>7830.95977558953</v>
      </c>
      <c r="F186" s="0" t="n">
        <v>10787.4682409726</v>
      </c>
      <c r="G186" s="0" t="n">
        <v>13410.3690813982</v>
      </c>
      <c r="H186" s="0" t="n">
        <v>15612.9322270211</v>
      </c>
      <c r="I186" s="0" t="n">
        <v>17397.1099346442</v>
      </c>
      <c r="J186" s="0" t="n">
        <v>18807.4057025722</v>
      </c>
      <c r="K186" s="0" t="n">
        <v>19903.2809848172</v>
      </c>
      <c r="L186" s="1" t="n">
        <v>5</v>
      </c>
      <c r="M186" s="0" t="n">
        <f aca="false">(B186*($L$122/100))/365</f>
        <v>0.0541746214095982</v>
      </c>
      <c r="N186" s="0" t="n">
        <f aca="false">(C186*($L$122/100))/365</f>
        <v>0.28689365601002</v>
      </c>
      <c r="O186" s="0" t="n">
        <f aca="false">(D186*($L$122/100))/365</f>
        <v>0.654988817595056</v>
      </c>
      <c r="P186" s="0" t="n">
        <f aca="false">(E186*($L$122/100))/365</f>
        <v>1.07273421583418</v>
      </c>
      <c r="Q186" s="0" t="n">
        <f aca="false">(F186*($L$122/100))/365</f>
        <v>1.4777353754757</v>
      </c>
      <c r="R186" s="0" t="n">
        <f aca="false">(G186*($L$122/100))/365</f>
        <v>1.83703686046551</v>
      </c>
      <c r="S186" s="0" t="n">
        <f aca="false">(H186*($L$122/100))/365</f>
        <v>2.13875783931796</v>
      </c>
      <c r="T186" s="0" t="n">
        <f aca="false">(I186*($L$122/100))/365</f>
        <v>2.38316574447181</v>
      </c>
      <c r="U186" s="0" t="n">
        <f aca="false">(J186*($L$122/100))/365</f>
        <v>2.57635694555784</v>
      </c>
      <c r="V186" s="0" t="n">
        <f aca="false">(K186*($L$122/100))/365</f>
        <v>2.72647684723523</v>
      </c>
      <c r="W186" s="2" t="n">
        <v>0.5</v>
      </c>
      <c r="X186" s="0" t="n">
        <f aca="false">M186*$W$186</f>
        <v>0.0270873107047991</v>
      </c>
      <c r="Y186" s="0" t="n">
        <f aca="false">N186*$W$186</f>
        <v>0.14344682800501</v>
      </c>
      <c r="Z186" s="0" t="n">
        <f aca="false">O186*$W$186</f>
        <v>0.327494408797528</v>
      </c>
      <c r="AA186" s="0" t="n">
        <f aca="false">P186*$W$186</f>
        <v>0.536367107917091</v>
      </c>
      <c r="AB186" s="0" t="n">
        <f aca="false">Q186*$W$186</f>
        <v>0.738867687737849</v>
      </c>
      <c r="AC186" s="0" t="n">
        <f aca="false">R186*$W$186</f>
        <v>0.918518430232754</v>
      </c>
      <c r="AD186" s="0" t="n">
        <f aca="false">S186*$W$186</f>
        <v>1.06937891965898</v>
      </c>
      <c r="AE186" s="0" t="n">
        <f aca="false">T186*$W$186</f>
        <v>1.1915828722359</v>
      </c>
      <c r="AF186" s="0" t="n">
        <f aca="false">U186*$W$186</f>
        <v>1.28817847277892</v>
      </c>
      <c r="AG186" s="0" t="n">
        <f aca="false">V186*$W$186</f>
        <v>1.36323842361762</v>
      </c>
    </row>
    <row r="187" customFormat="false" ht="15" hidden="false" customHeight="false" outlineLevel="0" collapsed="false">
      <c r="A187" s="15" t="s">
        <v>62</v>
      </c>
      <c r="B187" s="0" t="n">
        <v>196.024060939893</v>
      </c>
      <c r="C187" s="0" t="n">
        <v>897.791774588188</v>
      </c>
      <c r="D187" s="0" t="n">
        <v>1874.58896491428</v>
      </c>
      <c r="E187" s="0" t="n">
        <v>2879.22497178966</v>
      </c>
      <c r="F187" s="0" t="n">
        <v>3776.51818377069</v>
      </c>
      <c r="G187" s="0" t="n">
        <v>4517.69643955482</v>
      </c>
      <c r="H187" s="0" t="n">
        <v>5101.55456402433</v>
      </c>
      <c r="I187" s="0" t="n">
        <v>5547.70297453451</v>
      </c>
      <c r="J187" s="0" t="n">
        <v>5881.80473569255</v>
      </c>
      <c r="K187" s="0" t="n">
        <v>6128.58955291478</v>
      </c>
      <c r="M187" s="0" t="n">
        <f aca="false">(B187*(M$1/100))/365</f>
        <v>0.161115666525939</v>
      </c>
      <c r="N187" s="0" t="n">
        <f aca="false">(C187*(N$1/100))/365</f>
        <v>0.491940698404487</v>
      </c>
      <c r="O187" s="0" t="n">
        <f aca="false">(D187*(O$1/100))/365</f>
        <v>0.513586017784734</v>
      </c>
      <c r="P187" s="0" t="n">
        <f aca="false">(E187*(P$1/100))/365</f>
        <v>0.788828759394427</v>
      </c>
      <c r="Q187" s="0" t="n">
        <f aca="false">(F187*(Q$1/100))/365</f>
        <v>1.03466251610156</v>
      </c>
      <c r="R187" s="0" t="n">
        <f aca="false">(G187*(R$1/100))/365</f>
        <v>1.23772505193283</v>
      </c>
      <c r="S187" s="0" t="n">
        <f aca="false">(H187*(S$1/100))/365</f>
        <v>1.39768618192447</v>
      </c>
      <c r="T187" s="0" t="n">
        <f aca="false">(I187*(T$1/100))/365</f>
        <v>1.51991862316014</v>
      </c>
      <c r="U187" s="0" t="n">
        <f aca="false">(J187*(U$1/100))/365</f>
        <v>1.61145335224453</v>
      </c>
      <c r="V187" s="0" t="n">
        <f aca="false">(K187*(V$1/100))/365</f>
        <v>1.67906563093556</v>
      </c>
      <c r="X187" s="0" t="n">
        <f aca="false">M187/10</f>
        <v>0.0161115666525939</v>
      </c>
      <c r="Y187" s="0" t="n">
        <f aca="false">N187/10</f>
        <v>0.0491940698404487</v>
      </c>
      <c r="Z187" s="0" t="n">
        <f aca="false">O187/10</f>
        <v>0.0513586017784734</v>
      </c>
      <c r="AA187" s="0" t="n">
        <f aca="false">P187/10</f>
        <v>0.0788828759394427</v>
      </c>
      <c r="AB187" s="0" t="n">
        <f aca="false">Q187/10</f>
        <v>0.103466251610156</v>
      </c>
      <c r="AC187" s="0" t="n">
        <f aca="false">R187/10</f>
        <v>0.123772505193283</v>
      </c>
      <c r="AD187" s="0" t="n">
        <f aca="false">S187/10</f>
        <v>0.139768618192447</v>
      </c>
      <c r="AE187" s="0" t="n">
        <f aca="false">T187/10</f>
        <v>0.151991862316014</v>
      </c>
      <c r="AF187" s="0" t="n">
        <f aca="false">U187/10</f>
        <v>0.161145335224453</v>
      </c>
      <c r="AG187" s="0" t="n">
        <f aca="false">V187/10</f>
        <v>0.167906563093556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87"/>
  <sheetViews>
    <sheetView windowProtection="true" showFormulas="false" showGridLines="true" showRowColHeaders="true" showZeros="true" rightToLeft="false" tabSelected="false" showOutlineSymbols="true" defaultGridColor="true" view="normal" topLeftCell="A26" colorId="64" zoomScale="100" zoomScaleNormal="100" zoomScalePageLayoutView="100" workbookViewId="0">
      <pane xSplit="1" ySplit="0" topLeftCell="B26" activePane="topRight" state="frozen"/>
      <selection pane="topLeft" activeCell="A26" activeCellId="0" sqref="A26"/>
      <selection pane="topRight" activeCell="A1" activeCellId="1" sqref="E2:N177 A1"/>
    </sheetView>
  </sheetViews>
  <sheetFormatPr defaultRowHeight="15"/>
  <cols>
    <col collapsed="false" hidden="false" max="11" min="1" style="0" width="8.36734693877551"/>
    <col collapsed="false" hidden="false" max="12" min="12" style="1" width="19.1683673469388"/>
    <col collapsed="false" hidden="false" max="22" min="13" style="0" width="8.36734693877551"/>
    <col collapsed="false" hidden="false" max="23" min="23" style="2" width="8.77551020408163"/>
    <col collapsed="false" hidden="false" max="1025" min="24" style="0" width="8.36734693877551"/>
  </cols>
  <sheetData>
    <row r="1" customFormat="false" ht="15" hidden="false" customHeight="false" outlineLevel="0" collapsed="false">
      <c r="A1" s="0" t="s">
        <v>3</v>
      </c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/>
      <c r="M1" s="0" t="n">
        <v>30</v>
      </c>
      <c r="N1" s="0" t="n">
        <v>20</v>
      </c>
      <c r="O1" s="0" t="n">
        <v>10</v>
      </c>
      <c r="P1" s="0" t="n">
        <v>10</v>
      </c>
      <c r="Q1" s="0" t="n">
        <v>10</v>
      </c>
      <c r="R1" s="0" t="n">
        <v>10</v>
      </c>
      <c r="S1" s="0" t="n">
        <v>10</v>
      </c>
      <c r="T1" s="0" t="n">
        <v>10</v>
      </c>
      <c r="U1" s="0" t="n">
        <v>10</v>
      </c>
      <c r="V1" s="0" t="n">
        <v>10</v>
      </c>
      <c r="W1" s="0"/>
    </row>
    <row r="2" customFormat="false" ht="15" hidden="false" customHeight="false" outlineLevel="0" collapsed="false">
      <c r="A2" s="0" t="s">
        <v>4</v>
      </c>
      <c r="B2" s="0" t="n">
        <v>21.5835042579235</v>
      </c>
      <c r="C2" s="0" t="n">
        <v>47.252724385477</v>
      </c>
      <c r="D2" s="0" t="n">
        <v>78.8934097385356</v>
      </c>
      <c r="E2" s="0" t="n">
        <v>113.024752271031</v>
      </c>
      <c r="F2" s="0" t="n">
        <v>146.992765079648</v>
      </c>
      <c r="G2" s="0" t="n">
        <v>179.05459072037</v>
      </c>
      <c r="H2" s="0" t="n">
        <v>208.224756605383</v>
      </c>
      <c r="I2" s="0" t="n">
        <v>234.069816953948</v>
      </c>
      <c r="J2" s="0" t="n">
        <v>256.523562638595</v>
      </c>
      <c r="K2" s="0" t="n">
        <v>275.743679195781</v>
      </c>
      <c r="L2" s="0"/>
      <c r="M2" s="0" t="n">
        <f aca="false">(B2*(M$1/100))/365</f>
        <v>0.0177398665133618</v>
      </c>
      <c r="N2" s="0" t="n">
        <f aca="false">(C2*(N$1/100))/365</f>
        <v>0.0258919037728641</v>
      </c>
      <c r="O2" s="0" t="n">
        <f aca="false">(D2*(O$1/100))/365</f>
        <v>0.0216146328050782</v>
      </c>
      <c r="P2" s="0" t="n">
        <f aca="false">(E2*(P$1/100))/365</f>
        <v>0.0309656855537071</v>
      </c>
      <c r="Q2" s="0" t="n">
        <f aca="false">(F2*(Q$1/100))/365</f>
        <v>0.0402719904327803</v>
      </c>
      <c r="R2" s="0" t="n">
        <f aca="false">(G2*(R$1/100))/365</f>
        <v>0.0490560522521562</v>
      </c>
      <c r="S2" s="0" t="n">
        <f aca="false">(H2*(S$1/100))/365</f>
        <v>0.0570478785220227</v>
      </c>
      <c r="T2" s="0" t="n">
        <f aca="false">(I2*(T$1/100))/365</f>
        <v>0.0641287169736844</v>
      </c>
      <c r="U2" s="0" t="n">
        <f aca="false">(J2*(U$1/100))/365</f>
        <v>0.070280428120163</v>
      </c>
      <c r="V2" s="0" t="n">
        <f aca="false">(K2*(V$1/100))/365</f>
        <v>0.0755462134782962</v>
      </c>
      <c r="W2" s="0"/>
      <c r="X2" s="0" t="n">
        <f aca="false">M2/10</f>
        <v>0.00177398665133618</v>
      </c>
      <c r="Y2" s="0" t="n">
        <f aca="false">N2/10</f>
        <v>0.00258919037728641</v>
      </c>
      <c r="Z2" s="0" t="n">
        <f aca="false">O2/10</f>
        <v>0.00216146328050782</v>
      </c>
      <c r="AA2" s="0" t="n">
        <f aca="false">P2/10</f>
        <v>0.00309656855537071</v>
      </c>
      <c r="AB2" s="0" t="n">
        <f aca="false">Q2/10</f>
        <v>0.00402719904327803</v>
      </c>
      <c r="AC2" s="0" t="n">
        <f aca="false">R2/10</f>
        <v>0.00490560522521562</v>
      </c>
      <c r="AD2" s="0" t="n">
        <f aca="false">S2/10</f>
        <v>0.00570478785220227</v>
      </c>
      <c r="AE2" s="0" t="n">
        <f aca="false">T2/10</f>
        <v>0.00641287169736844</v>
      </c>
      <c r="AF2" s="0" t="n">
        <f aca="false">U2/10</f>
        <v>0.0070280428120163</v>
      </c>
      <c r="AG2" s="0" t="n">
        <f aca="false">V2/10</f>
        <v>0.00755462134782962</v>
      </c>
    </row>
    <row r="3" customFormat="false" ht="15" hidden="false" customHeight="false" outlineLevel="0" collapsed="false">
      <c r="A3" s="0" t="s">
        <v>5</v>
      </c>
      <c r="B3" s="0" t="n">
        <v>852265.471491855</v>
      </c>
      <c r="C3" s="0" t="n">
        <v>2331317.00862233</v>
      </c>
      <c r="D3" s="0" t="n">
        <v>3894973.33483391</v>
      </c>
      <c r="E3" s="0" t="n">
        <v>5074546.06139877</v>
      </c>
      <c r="F3" s="0" t="n">
        <v>5865766.5527672</v>
      </c>
      <c r="G3" s="0" t="n">
        <v>6365769.02968448</v>
      </c>
      <c r="H3" s="0" t="n">
        <v>6671700.36937765</v>
      </c>
      <c r="I3" s="0" t="n">
        <v>6855530.7248815</v>
      </c>
      <c r="J3" s="0" t="n">
        <v>6964856.18730125</v>
      </c>
      <c r="K3" s="0" t="n">
        <v>7029486.00218366</v>
      </c>
      <c r="L3" s="0"/>
      <c r="M3" s="0" t="n">
        <f aca="false">(B3*(M$1/100))/365</f>
        <v>700.49216834947</v>
      </c>
      <c r="N3" s="0" t="n">
        <f aca="false">(C3*(N$1/100))/365</f>
        <v>1277.4339773273</v>
      </c>
      <c r="O3" s="0" t="n">
        <f aca="false">(D3*(O$1/100))/365</f>
        <v>1067.11598214628</v>
      </c>
      <c r="P3" s="0" t="n">
        <f aca="false">(E3*(P$1/100))/365</f>
        <v>1390.28659216405</v>
      </c>
      <c r="Q3" s="0" t="n">
        <f aca="false">(F3*(Q$1/100))/365</f>
        <v>1607.05932952526</v>
      </c>
      <c r="R3" s="0" t="n">
        <f aca="false">(G3*(R$1/100))/365</f>
        <v>1744.0463095026</v>
      </c>
      <c r="S3" s="0" t="n">
        <f aca="false">(H3*(S$1/100))/365</f>
        <v>1827.86311489799</v>
      </c>
      <c r="T3" s="0" t="n">
        <f aca="false">(I3*(T$1/100))/365</f>
        <v>1878.22759585795</v>
      </c>
      <c r="U3" s="0" t="n">
        <f aca="false">(J3*(U$1/100))/365</f>
        <v>1908.17977734281</v>
      </c>
      <c r="V3" s="0" t="n">
        <f aca="false">(K3*(V$1/100))/365</f>
        <v>1925.88657594073</v>
      </c>
      <c r="W3" s="0"/>
      <c r="X3" s="0" t="n">
        <f aca="false">M3/10</f>
        <v>70.049216834947</v>
      </c>
      <c r="Y3" s="0" t="n">
        <f aca="false">N3/10</f>
        <v>127.74339773273</v>
      </c>
      <c r="Z3" s="0" t="n">
        <f aca="false">O3/10</f>
        <v>106.711598214628</v>
      </c>
      <c r="AA3" s="0" t="n">
        <f aca="false">P3/10</f>
        <v>139.028659216405</v>
      </c>
      <c r="AB3" s="0" t="n">
        <f aca="false">Q3/10</f>
        <v>160.705932952526</v>
      </c>
      <c r="AC3" s="0" t="n">
        <f aca="false">R3/10</f>
        <v>174.40463095026</v>
      </c>
      <c r="AD3" s="0" t="n">
        <f aca="false">S3/10</f>
        <v>182.786311489799</v>
      </c>
      <c r="AE3" s="0" t="n">
        <f aca="false">T3/10</f>
        <v>187.822759585795</v>
      </c>
      <c r="AF3" s="0" t="n">
        <f aca="false">U3/10</f>
        <v>190.817977734281</v>
      </c>
      <c r="AG3" s="0" t="n">
        <f aca="false">V3/10</f>
        <v>192.588657594073</v>
      </c>
    </row>
    <row r="4" customFormat="false" ht="15" hidden="false" customHeight="false" outlineLevel="0" collapsed="false">
      <c r="A4" s="0" t="s">
        <v>6</v>
      </c>
      <c r="B4" s="0" t="n">
        <v>976156.084953096</v>
      </c>
      <c r="C4" s="0" t="n">
        <v>2614830.29380193</v>
      </c>
      <c r="D4" s="0" t="n">
        <v>4088814.85630103</v>
      </c>
      <c r="E4" s="0" t="n">
        <v>5144971.04281719</v>
      </c>
      <c r="F4" s="0" t="n">
        <v>5827872.85408952</v>
      </c>
      <c r="G4" s="0" t="n">
        <v>6247016.40986345</v>
      </c>
      <c r="H4" s="0" t="n">
        <v>6497172.68804672</v>
      </c>
      <c r="I4" s="0" t="n">
        <v>6644175.85804418</v>
      </c>
      <c r="J4" s="0" t="n">
        <v>6729810.43307724</v>
      </c>
      <c r="K4" s="0" t="n">
        <v>6779448.50044141</v>
      </c>
      <c r="L4" s="0"/>
      <c r="M4" s="0" t="n">
        <f aca="false">(B4*(M$1/100))/365</f>
        <v>802.320069824463</v>
      </c>
      <c r="N4" s="0" t="n">
        <f aca="false">(C4*(N$1/100))/365</f>
        <v>1432.78372263119</v>
      </c>
      <c r="O4" s="0" t="n">
        <f aca="false">(D4*(O$1/100))/365</f>
        <v>1120.22324830165</v>
      </c>
      <c r="P4" s="0" t="n">
        <f aca="false">(E4*(P$1/100))/365</f>
        <v>1409.58110762115</v>
      </c>
      <c r="Q4" s="0" t="n">
        <f aca="false">(F4*(Q$1/100))/365</f>
        <v>1596.6774942711</v>
      </c>
      <c r="R4" s="0" t="n">
        <f aca="false">(G4*(R$1/100))/365</f>
        <v>1711.51134516807</v>
      </c>
      <c r="S4" s="0" t="n">
        <f aca="false">(H4*(S$1/100))/365</f>
        <v>1780.04731179362</v>
      </c>
      <c r="T4" s="0" t="n">
        <f aca="false">(I4*(T$1/100))/365</f>
        <v>1820.32215288882</v>
      </c>
      <c r="U4" s="0" t="n">
        <f aca="false">(J4*(U$1/100))/365</f>
        <v>1843.78368029513</v>
      </c>
      <c r="V4" s="0" t="n">
        <f aca="false">(K4*(V$1/100))/365</f>
        <v>1857.38315080587</v>
      </c>
      <c r="W4" s="0"/>
      <c r="X4" s="0" t="n">
        <f aca="false">M4/10</f>
        <v>80.2320069824463</v>
      </c>
      <c r="Y4" s="0" t="n">
        <f aca="false">N4/10</f>
        <v>143.278372263119</v>
      </c>
      <c r="Z4" s="0" t="n">
        <f aca="false">O4/10</f>
        <v>112.022324830165</v>
      </c>
      <c r="AA4" s="0" t="n">
        <f aca="false">P4/10</f>
        <v>140.958110762115</v>
      </c>
      <c r="AB4" s="0" t="n">
        <f aca="false">Q4/10</f>
        <v>159.66774942711</v>
      </c>
      <c r="AC4" s="0" t="n">
        <f aca="false">R4/10</f>
        <v>171.151134516807</v>
      </c>
      <c r="AD4" s="0" t="n">
        <f aca="false">S4/10</f>
        <v>178.004731179362</v>
      </c>
      <c r="AE4" s="0" t="n">
        <f aca="false">T4/10</f>
        <v>182.032215288882</v>
      </c>
      <c r="AF4" s="0" t="n">
        <f aca="false">U4/10</f>
        <v>184.378368029513</v>
      </c>
      <c r="AG4" s="0" t="n">
        <f aca="false">V4/10</f>
        <v>185.738315080587</v>
      </c>
    </row>
    <row r="5" customFormat="false" ht="15" hidden="false" customHeight="false" outlineLevel="0" collapsed="false">
      <c r="A5" s="0" t="s">
        <v>7</v>
      </c>
      <c r="B5" s="0" t="n">
        <v>1372.22188805617</v>
      </c>
      <c r="C5" s="0" t="n">
        <v>4773.51614046158</v>
      </c>
      <c r="D5" s="0" t="n">
        <v>9250.91838169431</v>
      </c>
      <c r="E5" s="0" t="n">
        <v>13860.9489445138</v>
      </c>
      <c r="F5" s="0" t="n">
        <v>18055.8878902464</v>
      </c>
      <c r="G5" s="0" t="n">
        <v>21609.504790141</v>
      </c>
      <c r="H5" s="0" t="n">
        <v>24487.7208754656</v>
      </c>
      <c r="I5" s="0" t="n">
        <v>26750.9732105394</v>
      </c>
      <c r="J5" s="0" t="n">
        <v>28495.2023864472</v>
      </c>
      <c r="K5" s="0" t="n">
        <v>29820.754516296</v>
      </c>
      <c r="L5" s="0"/>
      <c r="M5" s="0" t="n">
        <f aca="false">(B5*(M$1/100))/365</f>
        <v>1.12785360662151</v>
      </c>
      <c r="N5" s="0" t="n">
        <f aca="false">(C5*(N$1/100))/365</f>
        <v>2.6156252824447</v>
      </c>
      <c r="O5" s="0" t="n">
        <f aca="false">(D5*(O$1/100))/365</f>
        <v>2.53449818676556</v>
      </c>
      <c r="P5" s="0" t="n">
        <f aca="false">(E5*(P$1/100))/365</f>
        <v>3.7975202587709</v>
      </c>
      <c r="Q5" s="0" t="n">
        <f aca="false">(F5*(Q$1/100))/365</f>
        <v>4.94681860006751</v>
      </c>
      <c r="R5" s="0" t="n">
        <f aca="false">(G5*(R$1/100))/365</f>
        <v>5.92041227127151</v>
      </c>
      <c r="S5" s="0" t="n">
        <f aca="false">(H5*(S$1/100))/365</f>
        <v>6.70896462341523</v>
      </c>
      <c r="T5" s="0" t="n">
        <f aca="false">(I5*(T$1/100))/365</f>
        <v>7.32903375631217</v>
      </c>
      <c r="U5" s="0" t="n">
        <f aca="false">(J5*(U$1/100))/365</f>
        <v>7.80690476341019</v>
      </c>
      <c r="V5" s="0" t="n">
        <f aca="false">(K5*(V$1/100))/365</f>
        <v>8.17006973049206</v>
      </c>
      <c r="W5" s="0"/>
      <c r="X5" s="0" t="n">
        <f aca="false">M5/10</f>
        <v>0.112785360662151</v>
      </c>
      <c r="Y5" s="0" t="n">
        <f aca="false">N5/10</f>
        <v>0.26156252824447</v>
      </c>
      <c r="Z5" s="0" t="n">
        <f aca="false">O5/10</f>
        <v>0.253449818676556</v>
      </c>
      <c r="AA5" s="0" t="n">
        <f aca="false">P5/10</f>
        <v>0.37975202587709</v>
      </c>
      <c r="AB5" s="0" t="n">
        <f aca="false">Q5/10</f>
        <v>0.494681860006751</v>
      </c>
      <c r="AC5" s="0" t="n">
        <f aca="false">R5/10</f>
        <v>0.592041227127151</v>
      </c>
      <c r="AD5" s="0" t="n">
        <f aca="false">S5/10</f>
        <v>0.670896462341523</v>
      </c>
      <c r="AE5" s="0" t="n">
        <f aca="false">T5/10</f>
        <v>0.732903375631216</v>
      </c>
      <c r="AF5" s="0" t="n">
        <f aca="false">U5/10</f>
        <v>0.780690476341019</v>
      </c>
      <c r="AG5" s="0" t="n">
        <f aca="false">V5/10</f>
        <v>0.817006973049205</v>
      </c>
    </row>
    <row r="6" customFormat="false" ht="15" hidden="false" customHeight="false" outlineLevel="0" collapsed="false">
      <c r="A6" s="0" t="s">
        <v>8</v>
      </c>
      <c r="B6" s="0" t="n">
        <v>629642.472698115</v>
      </c>
      <c r="C6" s="0" t="n">
        <v>639268.066036317</v>
      </c>
      <c r="D6" s="0" t="n">
        <v>639330.697149742</v>
      </c>
      <c r="E6" s="0" t="n">
        <v>639331.102621134</v>
      </c>
      <c r="F6" s="0" t="n">
        <v>639331.105246054</v>
      </c>
      <c r="G6" s="0" t="n">
        <v>639331.105263047</v>
      </c>
      <c r="H6" s="0" t="n">
        <v>639331.105263157</v>
      </c>
      <c r="I6" s="0" t="n">
        <v>639331.105263158</v>
      </c>
      <c r="J6" s="0" t="n">
        <v>639331.105263158</v>
      </c>
      <c r="K6" s="0" t="n">
        <v>639331.105263158</v>
      </c>
      <c r="L6" s="0"/>
      <c r="M6" s="0" t="n">
        <f aca="false">(B6*(M$1/100))/365</f>
        <v>517.514361121738</v>
      </c>
      <c r="N6" s="0" t="n">
        <f aca="false">(C6*(N$1/100))/365</f>
        <v>350.283871800722</v>
      </c>
      <c r="O6" s="0" t="n">
        <f aca="false">(D6*(O$1/100))/365</f>
        <v>175.159095109518</v>
      </c>
      <c r="P6" s="0" t="n">
        <f aca="false">(E6*(P$1/100))/365</f>
        <v>175.159206197571</v>
      </c>
      <c r="Q6" s="0" t="n">
        <f aca="false">(F6*(Q$1/100))/365</f>
        <v>175.159206916727</v>
      </c>
      <c r="R6" s="0" t="n">
        <f aca="false">(G6*(R$1/100))/365</f>
        <v>175.159206921383</v>
      </c>
      <c r="S6" s="0" t="n">
        <f aca="false">(H6*(S$1/100))/365</f>
        <v>175.159206921413</v>
      </c>
      <c r="T6" s="0" t="n">
        <f aca="false">(I6*(T$1/100))/365</f>
        <v>175.159206921413</v>
      </c>
      <c r="U6" s="0" t="n">
        <f aca="false">(J6*(U$1/100))/365</f>
        <v>175.159206921413</v>
      </c>
      <c r="V6" s="0" t="n">
        <f aca="false">(K6*(V$1/100))/365</f>
        <v>175.159206921413</v>
      </c>
      <c r="W6" s="0"/>
      <c r="X6" s="0" t="n">
        <f aca="false">M6/10</f>
        <v>51.7514361121738</v>
      </c>
      <c r="Y6" s="0" t="n">
        <f aca="false">N6/10</f>
        <v>35.0283871800722</v>
      </c>
      <c r="Z6" s="0" t="n">
        <f aca="false">O6/10</f>
        <v>17.5159095109518</v>
      </c>
      <c r="AA6" s="0" t="n">
        <f aca="false">P6/10</f>
        <v>17.5159206197571</v>
      </c>
      <c r="AB6" s="0" t="n">
        <f aca="false">Q6/10</f>
        <v>17.5159206916727</v>
      </c>
      <c r="AC6" s="0" t="n">
        <f aca="false">R6/10</f>
        <v>17.5159206921383</v>
      </c>
      <c r="AD6" s="0" t="n">
        <f aca="false">S6/10</f>
        <v>17.5159206921413</v>
      </c>
      <c r="AE6" s="0" t="n">
        <f aca="false">T6/10</f>
        <v>17.5159206921413</v>
      </c>
      <c r="AF6" s="0" t="n">
        <f aca="false">U6/10</f>
        <v>17.5159206921413</v>
      </c>
      <c r="AG6" s="0" t="n">
        <f aca="false">V6/10</f>
        <v>17.5159206921413</v>
      </c>
    </row>
    <row r="7" customFormat="false" ht="15" hidden="false" customHeight="false" outlineLevel="0" collapsed="false">
      <c r="A7" s="0" t="s">
        <v>9</v>
      </c>
      <c r="B7" s="0" t="n">
        <v>556.800503525756</v>
      </c>
      <c r="C7" s="0" t="n">
        <v>1514.64012142585</v>
      </c>
      <c r="D7" s="0" t="n">
        <v>2084.4180850887</v>
      </c>
      <c r="E7" s="0" t="n">
        <v>2344.5416704915</v>
      </c>
      <c r="F7" s="0" t="n">
        <v>2453.23826744665</v>
      </c>
      <c r="G7" s="0" t="n">
        <v>2497.18835434963</v>
      </c>
      <c r="H7" s="0" t="n">
        <v>2514.73443928023</v>
      </c>
      <c r="I7" s="0" t="n">
        <v>2521.70446685839</v>
      </c>
      <c r="J7" s="0" t="n">
        <v>2524.46780650004</v>
      </c>
      <c r="K7" s="0" t="n">
        <v>2525.56250923076</v>
      </c>
      <c r="L7" s="0"/>
      <c r="M7" s="0" t="n">
        <f aca="false">(B7*(M$1/100))/365</f>
        <v>0.457644249473224</v>
      </c>
      <c r="N7" s="0" t="n">
        <f aca="false">(C7*(N$1/100))/365</f>
        <v>0.82993979256211</v>
      </c>
      <c r="O7" s="0" t="n">
        <f aca="false">(D7*(O$1/100))/365</f>
        <v>0.571073447969507</v>
      </c>
      <c r="P7" s="0" t="n">
        <f aca="false">(E7*(P$1/100))/365</f>
        <v>0.642340183696301</v>
      </c>
      <c r="Q7" s="0" t="n">
        <f aca="false">(F7*(Q$1/100))/365</f>
        <v>0.672120073273055</v>
      </c>
      <c r="R7" s="0" t="n">
        <f aca="false">(G7*(R$1/100))/365</f>
        <v>0.684161192972501</v>
      </c>
      <c r="S7" s="0" t="n">
        <f aca="false">(H7*(S$1/100))/365</f>
        <v>0.68896833952883</v>
      </c>
      <c r="T7" s="0" t="n">
        <f aca="false">(I7*(T$1/100))/365</f>
        <v>0.690877936125586</v>
      </c>
      <c r="U7" s="0" t="n">
        <f aca="false">(J7*(U$1/100))/365</f>
        <v>0.691635015479463</v>
      </c>
      <c r="V7" s="0" t="n">
        <f aca="false">(K7*(V$1/100))/365</f>
        <v>0.691934934035825</v>
      </c>
      <c r="W7" s="0"/>
      <c r="X7" s="0" t="n">
        <f aca="false">M7/10</f>
        <v>0.0457644249473224</v>
      </c>
      <c r="Y7" s="0" t="n">
        <f aca="false">N7/10</f>
        <v>0.082993979256211</v>
      </c>
      <c r="Z7" s="0" t="n">
        <f aca="false">O7/10</f>
        <v>0.0571073447969507</v>
      </c>
      <c r="AA7" s="0" t="n">
        <f aca="false">P7/10</f>
        <v>0.0642340183696301</v>
      </c>
      <c r="AB7" s="0" t="n">
        <f aca="false">Q7/10</f>
        <v>0.0672120073273055</v>
      </c>
      <c r="AC7" s="0" t="n">
        <f aca="false">R7/10</f>
        <v>0.0684161192972501</v>
      </c>
      <c r="AD7" s="0" t="n">
        <f aca="false">S7/10</f>
        <v>0.068896833952883</v>
      </c>
      <c r="AE7" s="0" t="n">
        <f aca="false">T7/10</f>
        <v>0.0690877936125586</v>
      </c>
      <c r="AF7" s="0" t="n">
        <f aca="false">U7/10</f>
        <v>0.0691635015479463</v>
      </c>
      <c r="AG7" s="0" t="n">
        <f aca="false">V7/10</f>
        <v>0.0691934934035825</v>
      </c>
    </row>
    <row r="8" customFormat="false" ht="15" hidden="false" customHeight="false" outlineLevel="0" collapsed="false">
      <c r="A8" s="0" t="s">
        <v>10</v>
      </c>
      <c r="B8" s="0" t="n">
        <v>2601.12212056255</v>
      </c>
      <c r="C8" s="0" t="n">
        <v>10052.7790176878</v>
      </c>
      <c r="D8" s="0" t="n">
        <v>16834.0596962892</v>
      </c>
      <c r="E8" s="0" t="n">
        <v>21300.9717185414</v>
      </c>
      <c r="F8" s="0" t="n">
        <v>23891.4438131654</v>
      </c>
      <c r="G8" s="0" t="n">
        <v>25309.0146396311</v>
      </c>
      <c r="H8" s="0" t="n">
        <v>26063.1787013505</v>
      </c>
      <c r="I8" s="0" t="n">
        <v>26458.7754910503</v>
      </c>
      <c r="J8" s="0" t="n">
        <v>26664.800228275</v>
      </c>
      <c r="K8" s="0" t="n">
        <v>26771.702364278</v>
      </c>
      <c r="L8" s="0"/>
      <c r="M8" s="0" t="n">
        <f aca="false">(B8*(M$1/100))/365</f>
        <v>2.13790859224319</v>
      </c>
      <c r="N8" s="0" t="n">
        <f aca="false">(C8*(N$1/100))/365</f>
        <v>5.50837206448647</v>
      </c>
      <c r="O8" s="0" t="n">
        <f aca="false">(D8*(O$1/100))/365</f>
        <v>4.61207114966827</v>
      </c>
      <c r="P8" s="0" t="n">
        <f aca="false">(E8*(P$1/100))/365</f>
        <v>5.83588266261408</v>
      </c>
      <c r="Q8" s="0" t="n">
        <f aca="false">(F8*(Q$1/100))/365</f>
        <v>6.54560104470285</v>
      </c>
      <c r="R8" s="0" t="n">
        <f aca="false">(G8*(R$1/100))/365</f>
        <v>6.93397661359756</v>
      </c>
      <c r="S8" s="0" t="n">
        <f aca="false">(H8*(S$1/100))/365</f>
        <v>7.14059690447959</v>
      </c>
      <c r="T8" s="0" t="n">
        <f aca="false">(I8*(T$1/100))/365</f>
        <v>7.24897958658912</v>
      </c>
      <c r="U8" s="0" t="n">
        <f aca="false">(J8*(U$1/100))/365</f>
        <v>7.30542472007534</v>
      </c>
      <c r="V8" s="0" t="n">
        <f aca="false">(K8*(V$1/100))/365</f>
        <v>7.33471297651452</v>
      </c>
      <c r="W8" s="0"/>
      <c r="X8" s="0" t="n">
        <f aca="false">M8/10</f>
        <v>0.213790859224319</v>
      </c>
      <c r="Y8" s="0" t="n">
        <f aca="false">N8/10</f>
        <v>0.550837206448647</v>
      </c>
      <c r="Z8" s="0" t="n">
        <f aca="false">O8/10</f>
        <v>0.461207114966827</v>
      </c>
      <c r="AA8" s="0" t="n">
        <f aca="false">P8/10</f>
        <v>0.583588266261408</v>
      </c>
      <c r="AB8" s="0" t="n">
        <f aca="false">Q8/10</f>
        <v>0.654560104470285</v>
      </c>
      <c r="AC8" s="0" t="n">
        <f aca="false">R8/10</f>
        <v>0.693397661359756</v>
      </c>
      <c r="AD8" s="0" t="n">
        <f aca="false">S8/10</f>
        <v>0.714059690447959</v>
      </c>
      <c r="AE8" s="0" t="n">
        <f aca="false">T8/10</f>
        <v>0.724897958658912</v>
      </c>
      <c r="AF8" s="0" t="n">
        <f aca="false">U8/10</f>
        <v>0.730542472007534</v>
      </c>
      <c r="AG8" s="0" t="n">
        <f aca="false">V8/10</f>
        <v>0.733471297651452</v>
      </c>
    </row>
    <row r="9" customFormat="false" ht="15" hidden="false" customHeight="false" outlineLevel="0" collapsed="false">
      <c r="A9" s="0" t="s">
        <v>11</v>
      </c>
      <c r="B9" s="0" t="n">
        <v>372.428945255184</v>
      </c>
      <c r="C9" s="0" t="n">
        <v>983.180905295938</v>
      </c>
      <c r="D9" s="0" t="n">
        <v>1370.16262755408</v>
      </c>
      <c r="E9" s="0" t="n">
        <v>1560.52380198534</v>
      </c>
      <c r="F9" s="0" t="n">
        <v>1646.11347183547</v>
      </c>
      <c r="G9" s="0" t="n">
        <v>1683.25416567296</v>
      </c>
      <c r="H9" s="0" t="n">
        <v>1699.13742946706</v>
      </c>
      <c r="I9" s="0" t="n">
        <v>1705.88859854604</v>
      </c>
      <c r="J9" s="0" t="n">
        <v>1708.75081362328</v>
      </c>
      <c r="K9" s="0" t="n">
        <v>1709.96295791017</v>
      </c>
      <c r="L9" s="0"/>
      <c r="M9" s="0" t="n">
        <f aca="false">(B9*(M$1/100))/365</f>
        <v>0.306105982401521</v>
      </c>
      <c r="N9" s="0" t="n">
        <f aca="false">(C9*(N$1/100))/365</f>
        <v>0.538729263175856</v>
      </c>
      <c r="O9" s="0" t="n">
        <f aca="false">(D9*(O$1/100))/365</f>
        <v>0.375387021247693</v>
      </c>
      <c r="P9" s="0" t="n">
        <f aca="false">(E9*(P$1/100))/365</f>
        <v>0.427540767667217</v>
      </c>
      <c r="Q9" s="0" t="n">
        <f aca="false">(F9*(Q$1/100))/365</f>
        <v>0.45098999228369</v>
      </c>
      <c r="R9" s="0" t="n">
        <f aca="false">(G9*(R$1/100))/365</f>
        <v>0.461165524841907</v>
      </c>
      <c r="S9" s="0" t="n">
        <f aca="false">(H9*(S$1/100))/365</f>
        <v>0.465517103963578</v>
      </c>
      <c r="T9" s="0" t="n">
        <f aca="false">(I9*(T$1/100))/365</f>
        <v>0.467366739327682</v>
      </c>
      <c r="U9" s="0" t="n">
        <f aca="false">(J9*(U$1/100))/365</f>
        <v>0.468150907841995</v>
      </c>
      <c r="V9" s="0" t="n">
        <f aca="false">(K9*(V$1/100))/365</f>
        <v>0.46848300216717</v>
      </c>
      <c r="W9" s="0"/>
      <c r="X9" s="0" t="n">
        <f aca="false">M9/10</f>
        <v>0.0306105982401521</v>
      </c>
      <c r="Y9" s="0" t="n">
        <f aca="false">N9/10</f>
        <v>0.0538729263175857</v>
      </c>
      <c r="Z9" s="0" t="n">
        <f aca="false">O9/10</f>
        <v>0.0375387021247693</v>
      </c>
      <c r="AA9" s="0" t="n">
        <f aca="false">P9/10</f>
        <v>0.0427540767667217</v>
      </c>
      <c r="AB9" s="0" t="n">
        <f aca="false">Q9/10</f>
        <v>0.045098999228369</v>
      </c>
      <c r="AC9" s="0" t="n">
        <f aca="false">R9/10</f>
        <v>0.0461165524841907</v>
      </c>
      <c r="AD9" s="0" t="n">
        <f aca="false">S9/10</f>
        <v>0.0465517103963578</v>
      </c>
      <c r="AE9" s="0" t="n">
        <f aca="false">T9/10</f>
        <v>0.0467366739327682</v>
      </c>
      <c r="AF9" s="0" t="n">
        <f aca="false">U9/10</f>
        <v>0.0468150907841995</v>
      </c>
      <c r="AG9" s="0" t="n">
        <f aca="false">V9/10</f>
        <v>0.046848300216717</v>
      </c>
    </row>
    <row r="10" customFormat="false" ht="15" hidden="false" customHeight="false" outlineLevel="0" collapsed="false">
      <c r="A10" s="0" t="s">
        <v>12</v>
      </c>
      <c r="B10" s="0" t="n">
        <v>485585088.705125</v>
      </c>
      <c r="C10" s="0" t="n">
        <v>485585088.951593</v>
      </c>
      <c r="D10" s="0" t="n">
        <v>485585088.951593</v>
      </c>
      <c r="E10" s="0" t="n">
        <v>485585088.951593</v>
      </c>
      <c r="F10" s="0" t="n">
        <v>485585088.951593</v>
      </c>
      <c r="G10" s="0" t="n">
        <v>485585088.951593</v>
      </c>
      <c r="H10" s="0" t="n">
        <v>485585088.951593</v>
      </c>
      <c r="I10" s="0" t="n">
        <v>485585088.951593</v>
      </c>
      <c r="J10" s="0" t="n">
        <v>485585088.951593</v>
      </c>
      <c r="K10" s="0" t="n">
        <v>485585088.951593</v>
      </c>
      <c r="L10" s="0"/>
      <c r="M10" s="0" t="n">
        <f aca="false">(B10*(M$1/100))/365</f>
        <v>399111.031812431</v>
      </c>
      <c r="N10" s="0" t="n">
        <f aca="false">(C10*(N$1/100))/365</f>
        <v>266074.021343339</v>
      </c>
      <c r="O10" s="0" t="n">
        <f aca="false">(D10*(O$1/100))/365</f>
        <v>133037.010671669</v>
      </c>
      <c r="P10" s="0" t="n">
        <f aca="false">(E10*(P$1/100))/365</f>
        <v>133037.010671669</v>
      </c>
      <c r="Q10" s="0" t="n">
        <f aca="false">(F10*(Q$1/100))/365</f>
        <v>133037.010671669</v>
      </c>
      <c r="R10" s="0" t="n">
        <f aca="false">(G10*(R$1/100))/365</f>
        <v>133037.010671669</v>
      </c>
      <c r="S10" s="0" t="n">
        <f aca="false">(H10*(S$1/100))/365</f>
        <v>133037.010671669</v>
      </c>
      <c r="T10" s="0" t="n">
        <f aca="false">(I10*(T$1/100))/365</f>
        <v>133037.010671669</v>
      </c>
      <c r="U10" s="0" t="n">
        <f aca="false">(J10*(U$1/100))/365</f>
        <v>133037.010671669</v>
      </c>
      <c r="V10" s="0" t="n">
        <f aca="false">(K10*(V$1/100))/365</f>
        <v>133037.010671669</v>
      </c>
      <c r="W10" s="0"/>
      <c r="X10" s="0" t="n">
        <f aca="false">M10/10</f>
        <v>39911.1031812431</v>
      </c>
      <c r="Y10" s="0" t="n">
        <f aca="false">N10/10</f>
        <v>26607.4021343339</v>
      </c>
      <c r="Z10" s="0" t="n">
        <f aca="false">O10/10</f>
        <v>13303.7010671669</v>
      </c>
      <c r="AA10" s="0" t="n">
        <f aca="false">P10/10</f>
        <v>13303.7010671669</v>
      </c>
      <c r="AB10" s="0" t="n">
        <f aca="false">Q10/10</f>
        <v>13303.7010671669</v>
      </c>
      <c r="AC10" s="0" t="n">
        <f aca="false">R10/10</f>
        <v>13303.7010671669</v>
      </c>
      <c r="AD10" s="0" t="n">
        <f aca="false">S10/10</f>
        <v>13303.7010671669</v>
      </c>
      <c r="AE10" s="0" t="n">
        <f aca="false">T10/10</f>
        <v>13303.7010671669</v>
      </c>
      <c r="AF10" s="0" t="n">
        <f aca="false">U10/10</f>
        <v>13303.7010671669</v>
      </c>
      <c r="AG10" s="0" t="n">
        <f aca="false">V10/10</f>
        <v>13303.7010671669</v>
      </c>
    </row>
    <row r="11" customFormat="false" ht="15" hidden="false" customHeight="false" outlineLevel="0" collapsed="false">
      <c r="A11" s="0" t="s">
        <v>13</v>
      </c>
      <c r="B11" s="0" t="n">
        <v>7180.79938598688</v>
      </c>
      <c r="C11" s="0" t="n">
        <v>38959.6588337097</v>
      </c>
      <c r="D11" s="0" t="n">
        <v>87542.0991149813</v>
      </c>
      <c r="E11" s="0" t="n">
        <v>140222.101035144</v>
      </c>
      <c r="F11" s="0" t="n">
        <v>188924.637196478</v>
      </c>
      <c r="G11" s="0" t="n">
        <v>230149.946264909</v>
      </c>
      <c r="H11" s="0" t="n">
        <v>263226.79544123</v>
      </c>
      <c r="I11" s="0" t="n">
        <v>288868.833011978</v>
      </c>
      <c r="J11" s="0" t="n">
        <v>308297.568064311</v>
      </c>
      <c r="K11" s="0" t="n">
        <v>322790.846969795</v>
      </c>
      <c r="L11" s="0"/>
      <c r="M11" s="0" t="n">
        <f aca="false">(B11*(M$1/100))/365</f>
        <v>5.90202689259196</v>
      </c>
      <c r="N11" s="0" t="n">
        <f aca="false">(C11*(N$1/100))/365</f>
        <v>21.3477582650464</v>
      </c>
      <c r="O11" s="0" t="n">
        <f aca="false">(D11*(O$1/100))/365</f>
        <v>23.9841367438305</v>
      </c>
      <c r="P11" s="0" t="n">
        <f aca="false">(E11*(P$1/100))/365</f>
        <v>38.4170139822312</v>
      </c>
      <c r="Q11" s="0" t="n">
        <f aca="false">(F11*(Q$1/100))/365</f>
        <v>51.7601745743775</v>
      </c>
      <c r="R11" s="0" t="n">
        <f aca="false">(G11*(R$1/100))/365</f>
        <v>63.0547797986052</v>
      </c>
      <c r="S11" s="0" t="n">
        <f aca="false">(H11*(S$1/100))/365</f>
        <v>72.1169302578713</v>
      </c>
      <c r="T11" s="0" t="n">
        <f aca="false">(I11*(T$1/100))/365</f>
        <v>79.1421460306789</v>
      </c>
      <c r="U11" s="0" t="n">
        <f aca="false">(J11*(U$1/100))/365</f>
        <v>84.4650871409071</v>
      </c>
      <c r="V11" s="0" t="n">
        <f aca="false">(K11*(V$1/100))/365</f>
        <v>88.4358484848753</v>
      </c>
      <c r="W11" s="0"/>
      <c r="X11" s="0" t="n">
        <f aca="false">M11/10</f>
        <v>0.590202689259195</v>
      </c>
      <c r="Y11" s="0" t="n">
        <f aca="false">N11/10</f>
        <v>2.13477582650464</v>
      </c>
      <c r="Z11" s="0" t="n">
        <f aca="false">O11/10</f>
        <v>2.39841367438305</v>
      </c>
      <c r="AA11" s="0" t="n">
        <f aca="false">P11/10</f>
        <v>3.84170139822312</v>
      </c>
      <c r="AB11" s="0" t="n">
        <f aca="false">Q11/10</f>
        <v>5.17601745743775</v>
      </c>
      <c r="AC11" s="0" t="n">
        <f aca="false">R11/10</f>
        <v>6.30547797986052</v>
      </c>
      <c r="AD11" s="0" t="n">
        <f aca="false">S11/10</f>
        <v>7.21169302578713</v>
      </c>
      <c r="AE11" s="0" t="n">
        <f aca="false">T11/10</f>
        <v>7.91421460306789</v>
      </c>
      <c r="AF11" s="0" t="n">
        <f aca="false">U11/10</f>
        <v>8.44650871409071</v>
      </c>
      <c r="AG11" s="0" t="n">
        <f aca="false">V11/10</f>
        <v>8.84358484848753</v>
      </c>
    </row>
    <row r="12" customFormat="false" ht="15" hidden="false" customHeight="false" outlineLevel="0" collapsed="false">
      <c r="A12" s="0" t="s">
        <v>14</v>
      </c>
      <c r="B12" s="0" t="n">
        <v>50845.6791469789</v>
      </c>
      <c r="C12" s="0" t="n">
        <v>109590.948103661</v>
      </c>
      <c r="D12" s="0" t="n">
        <v>131935.044656623</v>
      </c>
      <c r="E12" s="0" t="n">
        <v>138730.346343876</v>
      </c>
      <c r="F12" s="0" t="n">
        <v>140682.412003543</v>
      </c>
      <c r="G12" s="0" t="n">
        <v>141234.493697241</v>
      </c>
      <c r="H12" s="0" t="n">
        <v>141389.954671008</v>
      </c>
      <c r="I12" s="0" t="n">
        <v>141433.677572821</v>
      </c>
      <c r="J12" s="0" t="n">
        <v>141445.970280234</v>
      </c>
      <c r="K12" s="0" t="n">
        <v>141449.426045424</v>
      </c>
      <c r="L12" s="0"/>
      <c r="M12" s="0" t="n">
        <f aca="false">(B12*(M$1/100))/365</f>
        <v>41.7909691619005</v>
      </c>
      <c r="N12" s="0" t="n">
        <f aca="false">(C12*(N$1/100))/365</f>
        <v>60.0498345773485</v>
      </c>
      <c r="O12" s="0" t="n">
        <f aca="false">(D12*(O$1/100))/365</f>
        <v>36.146587577157</v>
      </c>
      <c r="P12" s="0" t="n">
        <f aca="false">(E12*(P$1/100))/365</f>
        <v>38.0083140668153</v>
      </c>
      <c r="Q12" s="0" t="n">
        <f aca="false">(F12*(Q$1/100))/365</f>
        <v>38.5431265763131</v>
      </c>
      <c r="R12" s="0" t="n">
        <f aca="false">(G12*(R$1/100))/365</f>
        <v>38.6943818348605</v>
      </c>
      <c r="S12" s="0" t="n">
        <f aca="false">(H12*(S$1/100))/365</f>
        <v>38.7369738824679</v>
      </c>
      <c r="T12" s="0" t="n">
        <f aca="false">(I12*(T$1/100))/365</f>
        <v>38.748952759677</v>
      </c>
      <c r="U12" s="0" t="n">
        <f aca="false">(J12*(U$1/100))/365</f>
        <v>38.7523206247216</v>
      </c>
      <c r="V12" s="0" t="n">
        <f aca="false">(K12*(V$1/100))/365</f>
        <v>38.7532674097052</v>
      </c>
      <c r="W12" s="0"/>
      <c r="X12" s="0" t="n">
        <f aca="false">M12/10</f>
        <v>4.17909691619005</v>
      </c>
      <c r="Y12" s="0" t="n">
        <f aca="false">N12/10</f>
        <v>6.00498345773485</v>
      </c>
      <c r="Z12" s="0" t="n">
        <f aca="false">O12/10</f>
        <v>3.6146587577157</v>
      </c>
      <c r="AA12" s="0" t="n">
        <f aca="false">P12/10</f>
        <v>3.80083140668153</v>
      </c>
      <c r="AB12" s="0" t="n">
        <f aca="false">Q12/10</f>
        <v>3.85431265763131</v>
      </c>
      <c r="AC12" s="0" t="n">
        <f aca="false">R12/10</f>
        <v>3.86943818348605</v>
      </c>
      <c r="AD12" s="0" t="n">
        <f aca="false">S12/10</f>
        <v>3.87369738824679</v>
      </c>
      <c r="AE12" s="0" t="n">
        <f aca="false">T12/10</f>
        <v>3.8748952759677</v>
      </c>
      <c r="AF12" s="0" t="n">
        <f aca="false">U12/10</f>
        <v>3.87523206247216</v>
      </c>
      <c r="AG12" s="0" t="n">
        <f aca="false">V12/10</f>
        <v>3.87532674097052</v>
      </c>
    </row>
    <row r="13" customFormat="false" ht="15" hidden="false" customHeight="false" outlineLevel="0" collapsed="false">
      <c r="A13" s="0" t="s">
        <v>15</v>
      </c>
      <c r="B13" s="0" t="n">
        <v>5514.11439371535</v>
      </c>
      <c r="C13" s="0" t="n">
        <v>11051.335472998</v>
      </c>
      <c r="D13" s="0" t="n">
        <v>12938.1299547242</v>
      </c>
      <c r="E13" s="0" t="n">
        <v>13463.2236549095</v>
      </c>
      <c r="F13" s="0" t="n">
        <v>13602.465567069</v>
      </c>
      <c r="G13" s="0" t="n">
        <v>13638.9370785893</v>
      </c>
      <c r="H13" s="0" t="n">
        <v>13648.4595688864</v>
      </c>
      <c r="I13" s="0" t="n">
        <v>13650.9437664515</v>
      </c>
      <c r="J13" s="0" t="n">
        <v>13651.5916956703</v>
      </c>
      <c r="K13" s="0" t="n">
        <v>13651.7606792261</v>
      </c>
      <c r="L13" s="0"/>
      <c r="M13" s="0" t="n">
        <f aca="false">(B13*(M$1/100))/365</f>
        <v>4.53214881675234</v>
      </c>
      <c r="N13" s="0" t="n">
        <f aca="false">(C13*(N$1/100))/365</f>
        <v>6.05552628657425</v>
      </c>
      <c r="O13" s="0" t="n">
        <f aca="false">(D13*(O$1/100))/365</f>
        <v>3.5446931382806</v>
      </c>
      <c r="P13" s="0" t="n">
        <f aca="false">(E13*(P$1/100))/365</f>
        <v>3.6885544260026</v>
      </c>
      <c r="Q13" s="0" t="n">
        <f aca="false">(F13*(Q$1/100))/365</f>
        <v>3.7267028950874</v>
      </c>
      <c r="R13" s="0" t="n">
        <f aca="false">(G13*(R$1/100))/365</f>
        <v>3.73669509002447</v>
      </c>
      <c r="S13" s="0" t="n">
        <f aca="false">(H13*(S$1/100))/365</f>
        <v>3.73930399147573</v>
      </c>
      <c r="T13" s="0" t="n">
        <f aca="false">(I13*(T$1/100))/365</f>
        <v>3.73998459354836</v>
      </c>
      <c r="U13" s="0" t="n">
        <f aca="false">(J13*(U$1/100))/365</f>
        <v>3.74016210840282</v>
      </c>
      <c r="V13" s="0" t="n">
        <f aca="false">(K13*(V$1/100))/365</f>
        <v>3.74020840526742</v>
      </c>
      <c r="W13" s="0"/>
      <c r="X13" s="0" t="n">
        <f aca="false">M13/10</f>
        <v>0.453214881675234</v>
      </c>
      <c r="Y13" s="0" t="n">
        <f aca="false">N13/10</f>
        <v>0.605552628657425</v>
      </c>
      <c r="Z13" s="0" t="n">
        <f aca="false">O13/10</f>
        <v>0.35446931382806</v>
      </c>
      <c r="AA13" s="0" t="n">
        <f aca="false">P13/10</f>
        <v>0.36885544260026</v>
      </c>
      <c r="AB13" s="0" t="n">
        <f aca="false">Q13/10</f>
        <v>0.37267028950874</v>
      </c>
      <c r="AC13" s="0" t="n">
        <f aca="false">R13/10</f>
        <v>0.373669509002447</v>
      </c>
      <c r="AD13" s="0" t="n">
        <f aca="false">S13/10</f>
        <v>0.373930399147573</v>
      </c>
      <c r="AE13" s="0" t="n">
        <f aca="false">T13/10</f>
        <v>0.373998459354836</v>
      </c>
      <c r="AF13" s="0" t="n">
        <f aca="false">U13/10</f>
        <v>0.374016210840282</v>
      </c>
      <c r="AG13" s="0" t="n">
        <f aca="false">V13/10</f>
        <v>0.374020840526742</v>
      </c>
    </row>
    <row r="14" customFormat="false" ht="15" hidden="false" customHeight="false" outlineLevel="0" collapsed="false">
      <c r="A14" s="0" t="s">
        <v>16</v>
      </c>
      <c r="B14" s="0" t="n">
        <v>2708916.34892973</v>
      </c>
      <c r="C14" s="0" t="n">
        <v>2950524.50023086</v>
      </c>
      <c r="D14" s="0" t="n">
        <v>2959155.97419972</v>
      </c>
      <c r="E14" s="0" t="n">
        <v>2959455.50258159</v>
      </c>
      <c r="F14" s="0" t="n">
        <v>2959465.88636369</v>
      </c>
      <c r="G14" s="0" t="n">
        <v>2959466.24632686</v>
      </c>
      <c r="H14" s="0" t="n">
        <v>2959466.25880529</v>
      </c>
      <c r="I14" s="0" t="n">
        <v>2959466.25923787</v>
      </c>
      <c r="J14" s="0" t="n">
        <v>2959466.25925286</v>
      </c>
      <c r="K14" s="0" t="n">
        <v>2959466.25925338</v>
      </c>
      <c r="L14" s="0"/>
      <c r="M14" s="0" t="n">
        <f aca="false">(B14*(M$1/100))/365</f>
        <v>2226.50658816142</v>
      </c>
      <c r="N14" s="0" t="n">
        <f aca="false">(C14*(N$1/100))/365</f>
        <v>1616.72575355116</v>
      </c>
      <c r="O14" s="0" t="n">
        <f aca="false">(D14*(O$1/100))/365</f>
        <v>810.727664164307</v>
      </c>
      <c r="P14" s="0" t="n">
        <f aca="false">(E14*(P$1/100))/365</f>
        <v>810.809726734682</v>
      </c>
      <c r="Q14" s="0" t="n">
        <f aca="false">(F14*(Q$1/100))/365</f>
        <v>810.81257160649</v>
      </c>
      <c r="R14" s="0" t="n">
        <f aca="false">(G14*(R$1/100))/365</f>
        <v>810.812670226537</v>
      </c>
      <c r="S14" s="0" t="n">
        <f aca="false">(H14*(S$1/100))/365</f>
        <v>810.812673645285</v>
      </c>
      <c r="T14" s="0" t="n">
        <f aca="false">(I14*(T$1/100))/365</f>
        <v>810.8126737638</v>
      </c>
      <c r="U14" s="0" t="n">
        <f aca="false">(J14*(U$1/100))/365</f>
        <v>810.812673767907</v>
      </c>
      <c r="V14" s="0" t="n">
        <f aca="false">(K14*(V$1/100))/365</f>
        <v>810.812673768049</v>
      </c>
      <c r="W14" s="0"/>
      <c r="X14" s="0" t="n">
        <f aca="false">M14/10</f>
        <v>222.650658816142</v>
      </c>
      <c r="Y14" s="0" t="n">
        <f aca="false">N14/10</f>
        <v>161.672575355116</v>
      </c>
      <c r="Z14" s="0" t="n">
        <f aca="false">O14/10</f>
        <v>81.0727664164307</v>
      </c>
      <c r="AA14" s="0" t="n">
        <f aca="false">P14/10</f>
        <v>81.0809726734682</v>
      </c>
      <c r="AB14" s="0" t="n">
        <f aca="false">Q14/10</f>
        <v>81.081257160649</v>
      </c>
      <c r="AC14" s="0" t="n">
        <f aca="false">R14/10</f>
        <v>81.0812670226537</v>
      </c>
      <c r="AD14" s="0" t="n">
        <f aca="false">S14/10</f>
        <v>81.0812673645285</v>
      </c>
      <c r="AE14" s="0" t="n">
        <f aca="false">T14/10</f>
        <v>81.08126737638</v>
      </c>
      <c r="AF14" s="0" t="n">
        <f aca="false">U14/10</f>
        <v>81.0812673767907</v>
      </c>
      <c r="AG14" s="0" t="n">
        <f aca="false">V14/10</f>
        <v>81.0812673768049</v>
      </c>
    </row>
    <row r="15" customFormat="false" ht="15" hidden="false" customHeight="false" outlineLevel="0" collapsed="false">
      <c r="A15" s="0" t="s">
        <v>17</v>
      </c>
      <c r="B15" s="0" t="n">
        <v>1002.12780342364</v>
      </c>
      <c r="C15" s="0" t="n">
        <v>4130.34261633698</v>
      </c>
      <c r="D15" s="0" t="n">
        <v>7384.32723476595</v>
      </c>
      <c r="E15" s="0" t="n">
        <v>9798.81288893075</v>
      </c>
      <c r="F15" s="0" t="n">
        <v>11353.7871238382</v>
      </c>
      <c r="G15" s="0" t="n">
        <v>12288.9862868975</v>
      </c>
      <c r="H15" s="0" t="n">
        <v>12831.89927273</v>
      </c>
      <c r="I15" s="0" t="n">
        <v>13141.1750120632</v>
      </c>
      <c r="J15" s="0" t="n">
        <v>13315.5524963868</v>
      </c>
      <c r="K15" s="0" t="n">
        <v>13413.3158313046</v>
      </c>
      <c r="L15" s="0"/>
      <c r="M15" s="0" t="n">
        <f aca="false">(B15*(M$1/100))/365</f>
        <v>0.823666687745457</v>
      </c>
      <c r="N15" s="0" t="n">
        <f aca="false">(C15*(N$1/100))/365</f>
        <v>2.2632014336093</v>
      </c>
      <c r="O15" s="0" t="n">
        <f aca="false">(D15*(O$1/100))/365</f>
        <v>2.02310335199067</v>
      </c>
      <c r="P15" s="0" t="n">
        <f aca="false">(E15*(P$1/100))/365</f>
        <v>2.68460627093993</v>
      </c>
      <c r="Q15" s="0" t="n">
        <f aca="false">(F15*(Q$1/100))/365</f>
        <v>3.11062660927074</v>
      </c>
      <c r="R15" s="0" t="n">
        <f aca="false">(G15*(R$1/100))/365</f>
        <v>3.36684555805411</v>
      </c>
      <c r="S15" s="0" t="n">
        <f aca="false">(H15*(S$1/100))/365</f>
        <v>3.51558884184384</v>
      </c>
      <c r="T15" s="0" t="n">
        <f aca="false">(I15*(T$1/100))/365</f>
        <v>3.60032192111321</v>
      </c>
      <c r="U15" s="0" t="n">
        <f aca="false">(J15*(U$1/100))/365</f>
        <v>3.64809657435255</v>
      </c>
      <c r="V15" s="0" t="n">
        <f aca="false">(K15*(V$1/100))/365</f>
        <v>3.67488104967249</v>
      </c>
      <c r="W15" s="0"/>
      <c r="X15" s="0" t="n">
        <f aca="false">M15/10</f>
        <v>0.0823666687745457</v>
      </c>
      <c r="Y15" s="0" t="n">
        <f aca="false">N15/10</f>
        <v>0.22632014336093</v>
      </c>
      <c r="Z15" s="0" t="n">
        <f aca="false">O15/10</f>
        <v>0.202310335199067</v>
      </c>
      <c r="AA15" s="0" t="n">
        <f aca="false">P15/10</f>
        <v>0.268460627093993</v>
      </c>
      <c r="AB15" s="0" t="n">
        <f aca="false">Q15/10</f>
        <v>0.311062660927074</v>
      </c>
      <c r="AC15" s="0" t="n">
        <f aca="false">R15/10</f>
        <v>0.336684555805411</v>
      </c>
      <c r="AD15" s="0" t="n">
        <f aca="false">S15/10</f>
        <v>0.351558884184384</v>
      </c>
      <c r="AE15" s="0" t="n">
        <f aca="false">T15/10</f>
        <v>0.360032192111321</v>
      </c>
      <c r="AF15" s="0" t="n">
        <f aca="false">U15/10</f>
        <v>0.364809657435255</v>
      </c>
      <c r="AG15" s="0" t="n">
        <f aca="false">V15/10</f>
        <v>0.367488104967249</v>
      </c>
    </row>
    <row r="16" customFormat="false" ht="15" hidden="false" customHeight="false" outlineLevel="0" collapsed="false">
      <c r="A16" s="0" t="s">
        <v>18</v>
      </c>
      <c r="B16" s="0" t="n">
        <v>175.105647705566</v>
      </c>
      <c r="C16" s="0" t="n">
        <v>1080.27584473513</v>
      </c>
      <c r="D16" s="0" t="n">
        <v>2767.4483312997</v>
      </c>
      <c r="E16" s="0" t="n">
        <v>4984.27597881201</v>
      </c>
      <c r="F16" s="0" t="n">
        <v>7442.01516649281</v>
      </c>
      <c r="G16" s="0" t="n">
        <v>9911.87266313282</v>
      </c>
      <c r="H16" s="0" t="n">
        <v>12243.0584963732</v>
      </c>
      <c r="I16" s="0" t="n">
        <v>14351.6535362961</v>
      </c>
      <c r="J16" s="0" t="n">
        <v>16202.2960724812</v>
      </c>
      <c r="K16" s="0" t="n">
        <v>17791.2558150477</v>
      </c>
      <c r="L16" s="0"/>
      <c r="M16" s="0" t="n">
        <f aca="false">(B16*(M$1/100))/365</f>
        <v>0.143922450168958</v>
      </c>
      <c r="N16" s="0" t="n">
        <f aca="false">(C16*(N$1/100))/365</f>
        <v>0.591931969717879</v>
      </c>
      <c r="O16" s="0" t="n">
        <f aca="false">(D16*(O$1/100))/365</f>
        <v>0.75820502227389</v>
      </c>
      <c r="P16" s="0" t="n">
        <f aca="false">(E16*(P$1/100))/365</f>
        <v>1.36555506268822</v>
      </c>
      <c r="Q16" s="0" t="n">
        <f aca="false">(F16*(Q$1/100))/365</f>
        <v>2.03890826479255</v>
      </c>
      <c r="R16" s="0" t="n">
        <f aca="false">(G16*(R$1/100))/365</f>
        <v>2.71558155154324</v>
      </c>
      <c r="S16" s="0" t="n">
        <f aca="false">(H16*(S$1/100))/365</f>
        <v>3.35426260174608</v>
      </c>
      <c r="T16" s="0" t="n">
        <f aca="false">(I16*(T$1/100))/365</f>
        <v>3.93195987295784</v>
      </c>
      <c r="U16" s="0" t="n">
        <f aca="false">(J16*(U$1/100))/365</f>
        <v>4.43898522533732</v>
      </c>
      <c r="V16" s="0" t="n">
        <f aca="false">(K16*(V$1/100))/365</f>
        <v>4.87431666165691</v>
      </c>
      <c r="W16" s="0"/>
      <c r="X16" s="0" t="n">
        <f aca="false">M16/10</f>
        <v>0.0143922450168958</v>
      </c>
      <c r="Y16" s="0" t="n">
        <f aca="false">N16/10</f>
        <v>0.0591931969717879</v>
      </c>
      <c r="Z16" s="0" t="n">
        <f aca="false">O16/10</f>
        <v>0.075820502227389</v>
      </c>
      <c r="AA16" s="0" t="n">
        <f aca="false">P16/10</f>
        <v>0.136555506268822</v>
      </c>
      <c r="AB16" s="0" t="n">
        <f aca="false">Q16/10</f>
        <v>0.203890826479255</v>
      </c>
      <c r="AC16" s="0" t="n">
        <f aca="false">R16/10</f>
        <v>0.271558155154324</v>
      </c>
      <c r="AD16" s="0" t="n">
        <f aca="false">S16/10</f>
        <v>0.335426260174608</v>
      </c>
      <c r="AE16" s="0" t="n">
        <f aca="false">T16/10</f>
        <v>0.393195987295784</v>
      </c>
      <c r="AF16" s="0" t="n">
        <f aca="false">U16/10</f>
        <v>0.443898522533732</v>
      </c>
      <c r="AG16" s="0" t="n">
        <f aca="false">V16/10</f>
        <v>0.48743166616569</v>
      </c>
    </row>
    <row r="17" customFormat="false" ht="15" hidden="false" customHeight="false" outlineLevel="0" collapsed="false">
      <c r="A17" s="0" t="s">
        <v>19</v>
      </c>
      <c r="B17" s="0" t="n">
        <v>16.8752232803767</v>
      </c>
      <c r="C17" s="0" t="n">
        <v>74.1697450669718</v>
      </c>
      <c r="D17" s="0" t="n">
        <v>173.755168714887</v>
      </c>
      <c r="E17" s="0" t="n">
        <v>304.968363291084</v>
      </c>
      <c r="F17" s="0" t="n">
        <v>454.322916028041</v>
      </c>
      <c r="G17" s="0" t="n">
        <v>609.852544133726</v>
      </c>
      <c r="H17" s="0" t="n">
        <v>762.552003365375</v>
      </c>
      <c r="I17" s="0" t="n">
        <v>906.426858160201</v>
      </c>
      <c r="J17" s="0" t="n">
        <v>1037.99372269091</v>
      </c>
      <c r="K17" s="0" t="n">
        <v>1155.64880356621</v>
      </c>
      <c r="L17" s="0"/>
      <c r="M17" s="0" t="n">
        <f aca="false">(B17*(M$1/100))/365</f>
        <v>0.0138700465318165</v>
      </c>
      <c r="N17" s="0" t="n">
        <f aca="false">(C17*(N$1/100))/365</f>
        <v>0.0406409562010804</v>
      </c>
      <c r="O17" s="0" t="n">
        <f aca="false">(D17*(O$1/100))/365</f>
        <v>0.0476041558122978</v>
      </c>
      <c r="P17" s="0" t="n">
        <f aca="false">(E17*(P$1/100))/365</f>
        <v>0.0835529762441326</v>
      </c>
      <c r="Q17" s="0" t="n">
        <f aca="false">(F17*(Q$1/100))/365</f>
        <v>0.124472031788504</v>
      </c>
      <c r="R17" s="0" t="n">
        <f aca="false">(G17*(R$1/100))/365</f>
        <v>0.167082888803761</v>
      </c>
      <c r="S17" s="0" t="n">
        <f aca="false">(H17*(S$1/100))/365</f>
        <v>0.208918357086404</v>
      </c>
      <c r="T17" s="0" t="n">
        <f aca="false">(I17*(T$1/100))/365</f>
        <v>0.248336125523343</v>
      </c>
      <c r="U17" s="0" t="n">
        <f aca="false">(J17*(U$1/100))/365</f>
        <v>0.284381841833126</v>
      </c>
      <c r="V17" s="0" t="n">
        <f aca="false">(K17*(V$1/100))/365</f>
        <v>0.316616110566085</v>
      </c>
      <c r="W17" s="0"/>
      <c r="X17" s="0" t="n">
        <f aca="false">M17/10</f>
        <v>0.00138700465318165</v>
      </c>
      <c r="Y17" s="0" t="n">
        <f aca="false">N17/10</f>
        <v>0.00406409562010804</v>
      </c>
      <c r="Z17" s="0" t="n">
        <f aca="false">O17/10</f>
        <v>0.00476041558122978</v>
      </c>
      <c r="AA17" s="0" t="n">
        <f aca="false">P17/10</f>
        <v>0.00835529762441326</v>
      </c>
      <c r="AB17" s="0" t="n">
        <f aca="false">Q17/10</f>
        <v>0.0124472031788504</v>
      </c>
      <c r="AC17" s="0" t="n">
        <f aca="false">R17/10</f>
        <v>0.0167082888803761</v>
      </c>
      <c r="AD17" s="0" t="n">
        <f aca="false">S17/10</f>
        <v>0.0208918357086404</v>
      </c>
      <c r="AE17" s="0" t="n">
        <f aca="false">T17/10</f>
        <v>0.0248336125523343</v>
      </c>
      <c r="AF17" s="0" t="n">
        <f aca="false">U17/10</f>
        <v>0.0284381841833126</v>
      </c>
      <c r="AG17" s="0" t="n">
        <f aca="false">V17/10</f>
        <v>0.0316616110566085</v>
      </c>
    </row>
    <row r="18" customFormat="false" ht="15" hidden="false" customHeight="false" outlineLevel="0" collapsed="false">
      <c r="A18" s="0" t="s">
        <v>20</v>
      </c>
      <c r="B18" s="0" t="n">
        <v>402.232781473143</v>
      </c>
      <c r="C18" s="0" t="n">
        <v>1610.75012827037</v>
      </c>
      <c r="D18" s="0" t="n">
        <v>2933.22582745167</v>
      </c>
      <c r="E18" s="0" t="n">
        <v>3995.10581597564</v>
      </c>
      <c r="F18" s="0" t="n">
        <v>4740.58027138263</v>
      </c>
      <c r="G18" s="0" t="n">
        <v>5229.54371027329</v>
      </c>
      <c r="H18" s="0" t="n">
        <v>5538.58481023829</v>
      </c>
      <c r="I18" s="0" t="n">
        <v>5729.83672028163</v>
      </c>
      <c r="J18" s="0" t="n">
        <v>5846.75324419452</v>
      </c>
      <c r="K18" s="0" t="n">
        <v>5917.7130594568</v>
      </c>
      <c r="L18" s="0"/>
      <c r="M18" s="0" t="n">
        <f aca="false">(B18*(M$1/100))/365</f>
        <v>0.330602286142309</v>
      </c>
      <c r="N18" s="0" t="n">
        <f aca="false">(C18*(N$1/100))/365</f>
        <v>0.882602810011162</v>
      </c>
      <c r="O18" s="0" t="n">
        <f aca="false">(D18*(O$1/100))/365</f>
        <v>0.803623514370321</v>
      </c>
      <c r="P18" s="0" t="n">
        <f aca="false">(E18*(P$1/100))/365</f>
        <v>1.09454953862346</v>
      </c>
      <c r="Q18" s="0" t="n">
        <f aca="false">(F18*(Q$1/100))/365</f>
        <v>1.2987891154473</v>
      </c>
      <c r="R18" s="0" t="n">
        <f aca="false">(G18*(R$1/100))/365</f>
        <v>1.43275170144474</v>
      </c>
      <c r="S18" s="0" t="n">
        <f aca="false">(H18*(S$1/100))/365</f>
        <v>1.5174204959557</v>
      </c>
      <c r="T18" s="0" t="n">
        <f aca="false">(I18*(T$1/100))/365</f>
        <v>1.56981827952921</v>
      </c>
      <c r="U18" s="0" t="n">
        <f aca="false">(J18*(U$1/100))/365</f>
        <v>1.60185020388891</v>
      </c>
      <c r="V18" s="0" t="n">
        <f aca="false">(K18*(V$1/100))/365</f>
        <v>1.62129124916625</v>
      </c>
      <c r="W18" s="0"/>
      <c r="X18" s="0" t="n">
        <f aca="false">M18/10</f>
        <v>0.0330602286142309</v>
      </c>
      <c r="Y18" s="0" t="n">
        <f aca="false">N18/10</f>
        <v>0.0882602810011162</v>
      </c>
      <c r="Z18" s="0" t="n">
        <f aca="false">O18/10</f>
        <v>0.0803623514370321</v>
      </c>
      <c r="AA18" s="0" t="n">
        <f aca="false">P18/10</f>
        <v>0.109454953862346</v>
      </c>
      <c r="AB18" s="0" t="n">
        <f aca="false">Q18/10</f>
        <v>0.12987891154473</v>
      </c>
      <c r="AC18" s="0" t="n">
        <f aca="false">R18/10</f>
        <v>0.143275170144474</v>
      </c>
      <c r="AD18" s="0" t="n">
        <f aca="false">S18/10</f>
        <v>0.15174204959557</v>
      </c>
      <c r="AE18" s="0" t="n">
        <f aca="false">T18/10</f>
        <v>0.156981827952921</v>
      </c>
      <c r="AF18" s="0" t="n">
        <f aca="false">U18/10</f>
        <v>0.160185020388891</v>
      </c>
      <c r="AG18" s="0" t="n">
        <f aca="false">V18/10</f>
        <v>0.162129124916625</v>
      </c>
    </row>
    <row r="19" customFormat="false" ht="15" hidden="false" customHeight="false" outlineLevel="0" collapsed="false">
      <c r="A19" s="0" t="s">
        <v>21</v>
      </c>
      <c r="B19" s="0" t="n">
        <v>234.429072907239</v>
      </c>
      <c r="C19" s="0" t="n">
        <v>1883.03924391153</v>
      </c>
      <c r="D19" s="0" t="n">
        <v>5798.41200805698</v>
      </c>
      <c r="E19" s="0" t="n">
        <v>12275.1796721554</v>
      </c>
      <c r="F19" s="0" t="n">
        <v>21261.9490675122</v>
      </c>
      <c r="G19" s="0" t="n">
        <v>32506.6020397961</v>
      </c>
      <c r="H19" s="0" t="n">
        <v>45653.9596556914</v>
      </c>
      <c r="I19" s="0" t="n">
        <v>60309.793851491</v>
      </c>
      <c r="J19" s="0" t="n">
        <v>76081.30199334</v>
      </c>
      <c r="K19" s="0" t="n">
        <v>92601.324791854</v>
      </c>
      <c r="L19" s="0"/>
      <c r="M19" s="0" t="n">
        <f aca="false">(B19*(M$1/100))/365</f>
        <v>0.192681429786772</v>
      </c>
      <c r="N19" s="0" t="n">
        <f aca="false">(C19*(N$1/100))/365</f>
        <v>1.03180232543098</v>
      </c>
      <c r="O19" s="0" t="n">
        <f aca="false">(D19*(O$1/100))/365</f>
        <v>1.58860602960465</v>
      </c>
      <c r="P19" s="0" t="n">
        <f aca="false">(E19*(P$1/100))/365</f>
        <v>3.36306292387819</v>
      </c>
      <c r="Q19" s="0" t="n">
        <f aca="false">(F19*(Q$1/100))/365</f>
        <v>5.82519152534581</v>
      </c>
      <c r="R19" s="0" t="n">
        <f aca="false">(G19*(R$1/100))/365</f>
        <v>8.90591836706743</v>
      </c>
      <c r="S19" s="0" t="n">
        <f aca="false">(H19*(S$1/100))/365</f>
        <v>12.5079341522442</v>
      </c>
      <c r="T19" s="0" t="n">
        <f aca="false">(I19*(T$1/100))/365</f>
        <v>16.5232311921893</v>
      </c>
      <c r="U19" s="0" t="n">
        <f aca="false">(J19*(U$1/100))/365</f>
        <v>20.8441923269425</v>
      </c>
      <c r="V19" s="0" t="n">
        <f aca="false">(K19*(V$1/100))/365</f>
        <v>25.370225970371</v>
      </c>
      <c r="W19" s="0"/>
      <c r="X19" s="0" t="n">
        <f aca="false">M19/10</f>
        <v>0.0192681429786772</v>
      </c>
      <c r="Y19" s="0" t="n">
        <f aca="false">N19/10</f>
        <v>0.103180232543098</v>
      </c>
      <c r="Z19" s="0" t="n">
        <f aca="false">O19/10</f>
        <v>0.158860602960465</v>
      </c>
      <c r="AA19" s="0" t="n">
        <f aca="false">P19/10</f>
        <v>0.336306292387819</v>
      </c>
      <c r="AB19" s="0" t="n">
        <f aca="false">Q19/10</f>
        <v>0.582519152534581</v>
      </c>
      <c r="AC19" s="0" t="n">
        <f aca="false">R19/10</f>
        <v>0.890591836706742</v>
      </c>
      <c r="AD19" s="0" t="n">
        <f aca="false">S19/10</f>
        <v>1.25079341522442</v>
      </c>
      <c r="AE19" s="0" t="n">
        <f aca="false">T19/10</f>
        <v>1.65232311921893</v>
      </c>
      <c r="AF19" s="0" t="n">
        <f aca="false">U19/10</f>
        <v>2.08441923269425</v>
      </c>
      <c r="AG19" s="0" t="n">
        <f aca="false">V19/10</f>
        <v>2.5370225970371</v>
      </c>
    </row>
    <row r="20" customFormat="false" ht="15" hidden="false" customHeight="false" outlineLevel="0" collapsed="false">
      <c r="A20" s="0" t="s">
        <v>22</v>
      </c>
      <c r="B20" s="0" t="n">
        <v>6872.51359563244</v>
      </c>
      <c r="C20" s="0" t="n">
        <v>15544.47963297</v>
      </c>
      <c r="D20" s="0" t="n">
        <v>19156.3287866639</v>
      </c>
      <c r="E20" s="0" t="n">
        <v>20346.2707536491</v>
      </c>
      <c r="F20" s="0" t="n">
        <v>20714.2473986827</v>
      </c>
      <c r="G20" s="0" t="n">
        <v>20825.9568525205</v>
      </c>
      <c r="H20" s="0" t="n">
        <v>20859.6828891699</v>
      </c>
      <c r="I20" s="0" t="n">
        <v>20869.8482215125</v>
      </c>
      <c r="J20" s="0" t="n">
        <v>20872.9106182313</v>
      </c>
      <c r="K20" s="0" t="n">
        <v>20873.8330540453</v>
      </c>
      <c r="L20" s="0"/>
      <c r="M20" s="0" t="n">
        <f aca="false">(B20*(M$1/100))/365</f>
        <v>5.64864131147872</v>
      </c>
      <c r="N20" s="0" t="n">
        <f aca="false">(C20*(N$1/100))/365</f>
        <v>8.5175230865589</v>
      </c>
      <c r="O20" s="0" t="n">
        <f aca="false">(D20*(O$1/100))/365</f>
        <v>5.24830925662025</v>
      </c>
      <c r="P20" s="0" t="n">
        <f aca="false">(E20*(P$1/100))/365</f>
        <v>5.57432075442441</v>
      </c>
      <c r="Q20" s="0" t="n">
        <f aca="false">(F20*(Q$1/100))/365</f>
        <v>5.6751362736117</v>
      </c>
      <c r="R20" s="0" t="n">
        <f aca="false">(G20*(R$1/100))/365</f>
        <v>5.70574160343027</v>
      </c>
      <c r="S20" s="0" t="n">
        <f aca="false">(H20*(S$1/100))/365</f>
        <v>5.71498161347121</v>
      </c>
      <c r="T20" s="0" t="n">
        <f aca="false">(I20*(T$1/100))/365</f>
        <v>5.71776663603082</v>
      </c>
      <c r="U20" s="0" t="n">
        <f aca="false">(J20*(U$1/100))/365</f>
        <v>5.71860564883049</v>
      </c>
      <c r="V20" s="0" t="n">
        <f aca="false">(K20*(V$1/100))/365</f>
        <v>5.71885837097132</v>
      </c>
      <c r="W20" s="0"/>
      <c r="X20" s="0" t="n">
        <f aca="false">M20/10</f>
        <v>0.564864131147872</v>
      </c>
      <c r="Y20" s="0" t="n">
        <f aca="false">N20/10</f>
        <v>0.85175230865589</v>
      </c>
      <c r="Z20" s="0" t="n">
        <f aca="false">O20/10</f>
        <v>0.524830925662025</v>
      </c>
      <c r="AA20" s="0" t="n">
        <f aca="false">P20/10</f>
        <v>0.557432075442441</v>
      </c>
      <c r="AB20" s="0" t="n">
        <f aca="false">Q20/10</f>
        <v>0.56751362736117</v>
      </c>
      <c r="AC20" s="0" t="n">
        <f aca="false">R20/10</f>
        <v>0.570574160343027</v>
      </c>
      <c r="AD20" s="0" t="n">
        <f aca="false">S20/10</f>
        <v>0.571498161347121</v>
      </c>
      <c r="AE20" s="0" t="n">
        <f aca="false">T20/10</f>
        <v>0.571776663603082</v>
      </c>
      <c r="AF20" s="0" t="n">
        <f aca="false">U20/10</f>
        <v>0.571860564883049</v>
      </c>
      <c r="AG20" s="0" t="n">
        <f aca="false">V20/10</f>
        <v>0.571885837097131</v>
      </c>
    </row>
    <row r="21" customFormat="false" ht="15" hidden="false" customHeight="false" outlineLevel="0" collapsed="false">
      <c r="A21" s="0" t="s">
        <v>23</v>
      </c>
      <c r="B21" s="0" t="n">
        <v>20730.3473305313</v>
      </c>
      <c r="C21" s="0" t="n">
        <v>151489.892829768</v>
      </c>
      <c r="D21" s="0" t="n">
        <v>414721.783674837</v>
      </c>
      <c r="E21" s="0" t="n">
        <v>777678.151875614</v>
      </c>
      <c r="F21" s="0" t="n">
        <v>1195505.75956308</v>
      </c>
      <c r="G21" s="0" t="n">
        <v>1629150.93809268</v>
      </c>
      <c r="H21" s="0" t="n">
        <v>2050457.02873675</v>
      </c>
      <c r="I21" s="0" t="n">
        <v>2441803.27154847</v>
      </c>
      <c r="J21" s="0" t="n">
        <v>2793905.11277687</v>
      </c>
      <c r="K21" s="0" t="n">
        <v>3103375.3625545</v>
      </c>
      <c r="L21" s="0"/>
      <c r="M21" s="0" t="n">
        <f aca="false">(B21*(M$1/100))/365</f>
        <v>17.0386416415326</v>
      </c>
      <c r="N21" s="0" t="n">
        <f aca="false">(C21*(N$1/100))/365</f>
        <v>83.0081604546674</v>
      </c>
      <c r="O21" s="0" t="n">
        <f aca="false">(D21*(O$1/100))/365</f>
        <v>113.622406486257</v>
      </c>
      <c r="P21" s="0" t="n">
        <f aca="false">(E21*(P$1/100))/365</f>
        <v>213.062507363182</v>
      </c>
      <c r="Q21" s="0" t="n">
        <f aca="false">(F21*(Q$1/100))/365</f>
        <v>327.53582453783</v>
      </c>
      <c r="R21" s="0" t="n">
        <f aca="false">(G21*(R$1/100))/365</f>
        <v>446.342722765118</v>
      </c>
      <c r="S21" s="0" t="n">
        <f aca="false">(H21*(S$1/100))/365</f>
        <v>561.769048968973</v>
      </c>
      <c r="T21" s="0" t="n">
        <f aca="false">(I21*(T$1/100))/365</f>
        <v>668.987197684512</v>
      </c>
      <c r="U21" s="0" t="n">
        <f aca="false">(J21*(U$1/100))/365</f>
        <v>765.453455555307</v>
      </c>
      <c r="V21" s="0" t="n">
        <f aca="false">(K21*(V$1/100))/365</f>
        <v>850.239825357397</v>
      </c>
      <c r="W21" s="0"/>
      <c r="X21" s="0" t="n">
        <f aca="false">M21/10</f>
        <v>1.70386416415326</v>
      </c>
      <c r="Y21" s="0" t="n">
        <f aca="false">N21/10</f>
        <v>8.30081604546674</v>
      </c>
      <c r="Z21" s="0" t="n">
        <f aca="false">O21/10</f>
        <v>11.3622406486257</v>
      </c>
      <c r="AA21" s="0" t="n">
        <f aca="false">P21/10</f>
        <v>21.3062507363182</v>
      </c>
      <c r="AB21" s="0" t="n">
        <f aca="false">Q21/10</f>
        <v>32.753582453783</v>
      </c>
      <c r="AC21" s="0" t="n">
        <f aca="false">R21/10</f>
        <v>44.6342722765118</v>
      </c>
      <c r="AD21" s="0" t="n">
        <f aca="false">S21/10</f>
        <v>56.1769048968973</v>
      </c>
      <c r="AE21" s="0" t="n">
        <f aca="false">T21/10</f>
        <v>66.8987197684512</v>
      </c>
      <c r="AF21" s="0" t="n">
        <f aca="false">U21/10</f>
        <v>76.5453455555307</v>
      </c>
      <c r="AG21" s="0" t="n">
        <f aca="false">V21/10</f>
        <v>85.0239825357397</v>
      </c>
    </row>
    <row r="22" customFormat="false" ht="15" hidden="false" customHeight="false" outlineLevel="0" collapsed="false">
      <c r="A22" s="0" t="s">
        <v>24</v>
      </c>
      <c r="B22" s="0" t="n">
        <v>10.1227900451184</v>
      </c>
      <c r="C22" s="0" t="n">
        <v>214.707236255121</v>
      </c>
      <c r="D22" s="0" t="n">
        <v>673.459044615529</v>
      </c>
      <c r="E22" s="0" t="n">
        <v>1253.47805649871</v>
      </c>
      <c r="F22" s="0" t="n">
        <v>1836.75328081173</v>
      </c>
      <c r="G22" s="0" t="n">
        <v>2357.98688063252</v>
      </c>
      <c r="H22" s="0" t="n">
        <v>2792.66870862207</v>
      </c>
      <c r="I22" s="0" t="n">
        <v>3139.7314533726</v>
      </c>
      <c r="J22" s="0" t="n">
        <v>3409.00352871708</v>
      </c>
      <c r="K22" s="0" t="n">
        <v>3613.89505232969</v>
      </c>
      <c r="L22" s="0"/>
      <c r="M22" s="0" t="n">
        <f aca="false">(B22*(M$1/100))/365</f>
        <v>0.00832010140694663</v>
      </c>
      <c r="N22" s="0" t="n">
        <f aca="false">(C22*(N$1/100))/365</f>
        <v>0.117647800687738</v>
      </c>
      <c r="O22" s="0" t="n">
        <f aca="false">(D22*(O$1/100))/365</f>
        <v>0.184509327291926</v>
      </c>
      <c r="P22" s="0" t="n">
        <f aca="false">(E22*(P$1/100))/365</f>
        <v>0.343418645616085</v>
      </c>
      <c r="Q22" s="0" t="n">
        <f aca="false">(F22*(Q$1/100))/365</f>
        <v>0.503220076934721</v>
      </c>
      <c r="R22" s="0" t="n">
        <f aca="false">(G22*(R$1/100))/365</f>
        <v>0.646023802913019</v>
      </c>
      <c r="S22" s="0" t="n">
        <f aca="false">(H22*(S$1/100))/365</f>
        <v>0.765114714690978</v>
      </c>
      <c r="T22" s="0" t="n">
        <f aca="false">(I22*(T$1/100))/365</f>
        <v>0.860200398184274</v>
      </c>
      <c r="U22" s="0" t="n">
        <f aca="false">(J22*(U$1/100))/365</f>
        <v>0.933973569511529</v>
      </c>
      <c r="V22" s="0" t="n">
        <f aca="false">(K22*(V$1/100))/365</f>
        <v>0.990108233514984</v>
      </c>
      <c r="W22" s="0"/>
      <c r="X22" s="0" t="n">
        <f aca="false">M22/10</f>
        <v>0.000832010140694663</v>
      </c>
      <c r="Y22" s="0" t="n">
        <f aca="false">N22/10</f>
        <v>0.0117647800687738</v>
      </c>
      <c r="Z22" s="0" t="n">
        <f aca="false">O22/10</f>
        <v>0.0184509327291926</v>
      </c>
      <c r="AA22" s="0" t="n">
        <f aca="false">P22/10</f>
        <v>0.0343418645616085</v>
      </c>
      <c r="AB22" s="0" t="n">
        <f aca="false">Q22/10</f>
        <v>0.0503220076934721</v>
      </c>
      <c r="AC22" s="0" t="n">
        <f aca="false">R22/10</f>
        <v>0.0646023802913019</v>
      </c>
      <c r="AD22" s="0" t="n">
        <f aca="false">S22/10</f>
        <v>0.0765114714690978</v>
      </c>
      <c r="AE22" s="0" t="n">
        <f aca="false">T22/10</f>
        <v>0.0860200398184274</v>
      </c>
      <c r="AF22" s="0" t="n">
        <f aca="false">U22/10</f>
        <v>0.0933973569511529</v>
      </c>
      <c r="AG22" s="0" t="n">
        <f aca="false">V22/10</f>
        <v>0.0990108233514984</v>
      </c>
    </row>
    <row r="23" customFormat="false" ht="15" hidden="false" customHeight="false" outlineLevel="0" collapsed="false">
      <c r="A23" s="0" t="s">
        <v>25</v>
      </c>
      <c r="B23" s="0" t="n">
        <v>4820.19121084997</v>
      </c>
      <c r="C23" s="0" t="n">
        <v>9671.90558790655</v>
      </c>
      <c r="D23" s="0" t="n">
        <v>11222.0764773595</v>
      </c>
      <c r="E23" s="0" t="n">
        <v>11624.5497233905</v>
      </c>
      <c r="F23" s="0" t="n">
        <v>11724.2744038148</v>
      </c>
      <c r="G23" s="0" t="n">
        <v>11748.7092231784</v>
      </c>
      <c r="H23" s="0" t="n">
        <v>11754.6800550295</v>
      </c>
      <c r="I23" s="0" t="n">
        <v>11756.1381056478</v>
      </c>
      <c r="J23" s="0" t="n">
        <v>11756.4940975188</v>
      </c>
      <c r="K23" s="0" t="n">
        <v>11756.581011652</v>
      </c>
      <c r="L23" s="0"/>
      <c r="M23" s="0" t="n">
        <f aca="false">(B23*(M$1/100))/365</f>
        <v>3.96180099521915</v>
      </c>
      <c r="N23" s="0" t="n">
        <f aca="false">(C23*(N$1/100))/365</f>
        <v>5.29967429474332</v>
      </c>
      <c r="O23" s="0" t="n">
        <f aca="false">(D23*(O$1/100))/365</f>
        <v>3.07454150064644</v>
      </c>
      <c r="P23" s="0" t="n">
        <f aca="false">(E23*(P$1/100))/365</f>
        <v>3.18480814339466</v>
      </c>
      <c r="Q23" s="0" t="n">
        <f aca="false">(F23*(Q$1/100))/365</f>
        <v>3.21212997364789</v>
      </c>
      <c r="R23" s="0" t="n">
        <f aca="false">(G23*(R$1/100))/365</f>
        <v>3.21882444470641</v>
      </c>
      <c r="S23" s="0" t="n">
        <f aca="false">(H23*(S$1/100))/365</f>
        <v>3.22046028904918</v>
      </c>
      <c r="T23" s="0" t="n">
        <f aca="false">(I23*(T$1/100))/365</f>
        <v>3.220859754972</v>
      </c>
      <c r="U23" s="0" t="n">
        <f aca="false">(J23*(U$1/100))/365</f>
        <v>3.22095728699145</v>
      </c>
      <c r="V23" s="0" t="n">
        <f aca="false">(K23*(V$1/100))/365</f>
        <v>3.22098109908274</v>
      </c>
      <c r="W23" s="0"/>
      <c r="X23" s="0" t="n">
        <f aca="false">M23/10</f>
        <v>0.396180099521915</v>
      </c>
      <c r="Y23" s="0" t="n">
        <f aca="false">N23/10</f>
        <v>0.529967429474331</v>
      </c>
      <c r="Z23" s="0" t="n">
        <f aca="false">O23/10</f>
        <v>0.307454150064644</v>
      </c>
      <c r="AA23" s="0" t="n">
        <f aca="false">P23/10</f>
        <v>0.318480814339466</v>
      </c>
      <c r="AB23" s="0" t="n">
        <f aca="false">Q23/10</f>
        <v>0.321212997364789</v>
      </c>
      <c r="AC23" s="0" t="n">
        <f aca="false">R23/10</f>
        <v>0.321882444470641</v>
      </c>
      <c r="AD23" s="0" t="n">
        <f aca="false">S23/10</f>
        <v>0.322046028904918</v>
      </c>
      <c r="AE23" s="0" t="n">
        <f aca="false">T23/10</f>
        <v>0.3220859754972</v>
      </c>
      <c r="AF23" s="0" t="n">
        <f aca="false">U23/10</f>
        <v>0.322095728699145</v>
      </c>
      <c r="AG23" s="0" t="n">
        <f aca="false">V23/10</f>
        <v>0.322098109908274</v>
      </c>
    </row>
    <row r="24" customFormat="false" ht="15" hidden="false" customHeight="false" outlineLevel="0" collapsed="false">
      <c r="A24" s="0" t="s">
        <v>26</v>
      </c>
      <c r="B24" s="0" t="n">
        <v>17317.0191458585</v>
      </c>
      <c r="C24" s="0" t="n">
        <v>23305.4034496612</v>
      </c>
      <c r="D24" s="0" t="n">
        <v>24123.1954553697</v>
      </c>
      <c r="E24" s="0" t="n">
        <v>24224.6557473311</v>
      </c>
      <c r="F24" s="0" t="n">
        <v>24237.1000439236</v>
      </c>
      <c r="G24" s="0" t="n">
        <v>24238.624225591</v>
      </c>
      <c r="H24" s="0" t="n">
        <v>24238.8108758963</v>
      </c>
      <c r="I24" s="0" t="n">
        <v>24238.833732493</v>
      </c>
      <c r="J24" s="0" t="n">
        <v>24238.8365314311</v>
      </c>
      <c r="K24" s="0" t="n">
        <v>24238.8368741791</v>
      </c>
      <c r="L24" s="0"/>
      <c r="M24" s="0" t="n">
        <f aca="false">(B24*(M$1/100))/365</f>
        <v>14.2331664212536</v>
      </c>
      <c r="N24" s="0" t="n">
        <f aca="false">(C24*(N$1/100))/365</f>
        <v>12.7700840820061</v>
      </c>
      <c r="O24" s="0" t="n">
        <f aca="false">(D24*(O$1/100))/365</f>
        <v>6.60909464530677</v>
      </c>
      <c r="P24" s="0" t="n">
        <f aca="false">(E24*(P$1/100))/365</f>
        <v>6.63689198557017</v>
      </c>
      <c r="Q24" s="0" t="n">
        <f aca="false">(F24*(Q$1/100))/365</f>
        <v>6.64030138189688</v>
      </c>
      <c r="R24" s="0" t="n">
        <f aca="false">(G24*(R$1/100))/365</f>
        <v>6.64071896591534</v>
      </c>
      <c r="S24" s="0" t="n">
        <f aca="false">(H24*(S$1/100))/365</f>
        <v>6.64077010298529</v>
      </c>
      <c r="T24" s="0" t="n">
        <f aca="false">(I24*(T$1/100))/365</f>
        <v>6.64077636506658</v>
      </c>
      <c r="U24" s="0" t="n">
        <f aca="false">(J24*(U$1/100))/365</f>
        <v>6.64077713189893</v>
      </c>
      <c r="V24" s="0" t="n">
        <f aca="false">(K24*(V$1/100))/365</f>
        <v>6.64077722580249</v>
      </c>
      <c r="W24" s="0"/>
      <c r="X24" s="0" t="n">
        <f aca="false">M24/10</f>
        <v>1.42331664212536</v>
      </c>
      <c r="Y24" s="0" t="n">
        <f aca="false">N24/10</f>
        <v>1.27700840820061</v>
      </c>
      <c r="Z24" s="0" t="n">
        <f aca="false">O24/10</f>
        <v>0.660909464530677</v>
      </c>
      <c r="AA24" s="0" t="n">
        <f aca="false">P24/10</f>
        <v>0.663689198557017</v>
      </c>
      <c r="AB24" s="0" t="n">
        <f aca="false">Q24/10</f>
        <v>0.664030138189688</v>
      </c>
      <c r="AC24" s="0" t="n">
        <f aca="false">R24/10</f>
        <v>0.664071896591534</v>
      </c>
      <c r="AD24" s="0" t="n">
        <f aca="false">S24/10</f>
        <v>0.664077010298529</v>
      </c>
      <c r="AE24" s="0" t="n">
        <f aca="false">T24/10</f>
        <v>0.664077636506658</v>
      </c>
      <c r="AF24" s="0" t="n">
        <f aca="false">U24/10</f>
        <v>0.664077713189893</v>
      </c>
      <c r="AG24" s="0" t="n">
        <f aca="false">V24/10</f>
        <v>0.664077722580249</v>
      </c>
    </row>
    <row r="25" customFormat="false" ht="15" hidden="false" customHeight="false" outlineLevel="0" collapsed="false">
      <c r="A25" s="0" t="s">
        <v>27</v>
      </c>
      <c r="B25" s="0" t="n">
        <v>1176.27506109651</v>
      </c>
      <c r="C25" s="0" t="n">
        <v>2191.90440109141</v>
      </c>
      <c r="D25" s="0" t="n">
        <v>3276.77155863214</v>
      </c>
      <c r="E25" s="0" t="n">
        <v>4313.16170703817</v>
      </c>
      <c r="F25" s="0" t="n">
        <v>5238.11683289142</v>
      </c>
      <c r="G25" s="0" t="n">
        <v>6027.74047595586</v>
      </c>
      <c r="H25" s="0" t="n">
        <v>6681.6826022376</v>
      </c>
      <c r="I25" s="0" t="n">
        <v>7211.80804505205</v>
      </c>
      <c r="J25" s="0" t="n">
        <v>7635.00606038856</v>
      </c>
      <c r="K25" s="0" t="n">
        <v>7969.07358162838</v>
      </c>
      <c r="L25" s="0"/>
      <c r="M25" s="0" t="n">
        <f aca="false">(B25*(M$1/100))/365</f>
        <v>0.966801420079323</v>
      </c>
      <c r="N25" s="0" t="n">
        <f aca="false">(C25*(N$1/100))/365</f>
        <v>1.20104350744735</v>
      </c>
      <c r="O25" s="0" t="n">
        <f aca="false">(D25*(O$1/100))/365</f>
        <v>0.897745632501956</v>
      </c>
      <c r="P25" s="0" t="n">
        <f aca="false">(E25*(P$1/100))/365</f>
        <v>1.18168813891457</v>
      </c>
      <c r="Q25" s="0" t="n">
        <f aca="false">(F25*(Q$1/100))/365</f>
        <v>1.43510050216203</v>
      </c>
      <c r="R25" s="0" t="n">
        <f aca="false">(G25*(R$1/100))/365</f>
        <v>1.65143574683722</v>
      </c>
      <c r="S25" s="0" t="n">
        <f aca="false">(H25*(S$1/100))/365</f>
        <v>1.83059797321578</v>
      </c>
      <c r="T25" s="0" t="n">
        <f aca="false">(I25*(T$1/100))/365</f>
        <v>1.97583782056221</v>
      </c>
      <c r="U25" s="0" t="n">
        <f aca="false">(J25*(U$1/100))/365</f>
        <v>2.09178248229824</v>
      </c>
      <c r="V25" s="0" t="n">
        <f aca="false">(K25*(V$1/100))/365</f>
        <v>2.18330783058312</v>
      </c>
      <c r="W25" s="0"/>
      <c r="X25" s="0" t="n">
        <f aca="false">M25/10</f>
        <v>0.0966801420079323</v>
      </c>
      <c r="Y25" s="0" t="n">
        <f aca="false">N25/10</f>
        <v>0.120104350744735</v>
      </c>
      <c r="Z25" s="0" t="n">
        <f aca="false">O25/10</f>
        <v>0.0897745632501956</v>
      </c>
      <c r="AA25" s="0" t="n">
        <f aca="false">P25/10</f>
        <v>0.118168813891457</v>
      </c>
      <c r="AB25" s="0" t="n">
        <f aca="false">Q25/10</f>
        <v>0.143510050216203</v>
      </c>
      <c r="AC25" s="0" t="n">
        <f aca="false">R25/10</f>
        <v>0.165143574683722</v>
      </c>
      <c r="AD25" s="0" t="n">
        <f aca="false">S25/10</f>
        <v>0.183059797321578</v>
      </c>
      <c r="AE25" s="0" t="n">
        <f aca="false">T25/10</f>
        <v>0.197583782056221</v>
      </c>
      <c r="AF25" s="0" t="n">
        <f aca="false">U25/10</f>
        <v>0.209178248229824</v>
      </c>
      <c r="AG25" s="0" t="n">
        <f aca="false">V25/10</f>
        <v>0.218330783058312</v>
      </c>
    </row>
    <row r="26" customFormat="false" ht="15" hidden="false" customHeight="false" outlineLevel="0" collapsed="false">
      <c r="A26" s="0" t="s">
        <v>28</v>
      </c>
      <c r="B26" s="0" t="n">
        <v>37.8640854098735</v>
      </c>
      <c r="C26" s="0" t="n">
        <v>203.244100035276</v>
      </c>
      <c r="D26" s="0" t="n">
        <v>480.350757392282</v>
      </c>
      <c r="E26" s="0" t="n">
        <v>817.978626758094</v>
      </c>
      <c r="F26" s="0" t="n">
        <v>1170.87006251772</v>
      </c>
      <c r="G26" s="0" t="n">
        <v>1508.62537392096</v>
      </c>
      <c r="H26" s="0" t="n">
        <v>1814.35193303436</v>
      </c>
      <c r="I26" s="0" t="n">
        <v>2080.88014353557</v>
      </c>
      <c r="J26" s="0" t="n">
        <v>2307.18913359353</v>
      </c>
      <c r="K26" s="0" t="n">
        <v>2495.7249250559</v>
      </c>
      <c r="L26" s="0"/>
      <c r="M26" s="0" t="n">
        <f aca="false">(B26*(M$1/100))/365</f>
        <v>0.031121166090307</v>
      </c>
      <c r="N26" s="0" t="n">
        <f aca="false">(C26*(N$1/100))/365</f>
        <v>0.111366630156316</v>
      </c>
      <c r="O26" s="0" t="n">
        <f aca="false">(D26*(O$1/100))/365</f>
        <v>0.131602947230762</v>
      </c>
      <c r="P26" s="0" t="n">
        <f aca="false">(E26*(P$1/100))/365</f>
        <v>0.224103733358382</v>
      </c>
      <c r="Q26" s="0" t="n">
        <f aca="false">(F26*(Q$1/100))/365</f>
        <v>0.320786318498005</v>
      </c>
      <c r="R26" s="0" t="n">
        <f aca="false">(G26*(R$1/100))/365</f>
        <v>0.413322020252318</v>
      </c>
      <c r="S26" s="0" t="n">
        <f aca="false">(H26*(S$1/100))/365</f>
        <v>0.497082721379277</v>
      </c>
      <c r="T26" s="0" t="n">
        <f aca="false">(I26*(T$1/100))/365</f>
        <v>0.570104148913855</v>
      </c>
      <c r="U26" s="0" t="n">
        <f aca="false">(J26*(U$1/100))/365</f>
        <v>0.632106611943433</v>
      </c>
      <c r="V26" s="0" t="n">
        <f aca="false">(K26*(V$1/100))/365</f>
        <v>0.683760253439973</v>
      </c>
      <c r="W26" s="0"/>
      <c r="X26" s="0" t="n">
        <f aca="false">M26/10</f>
        <v>0.0031121166090307</v>
      </c>
      <c r="Y26" s="0" t="n">
        <f aca="false">N26/10</f>
        <v>0.0111366630156316</v>
      </c>
      <c r="Z26" s="0" t="n">
        <f aca="false">O26/10</f>
        <v>0.0131602947230762</v>
      </c>
      <c r="AA26" s="0" t="n">
        <f aca="false">P26/10</f>
        <v>0.0224103733358382</v>
      </c>
      <c r="AB26" s="0" t="n">
        <f aca="false">Q26/10</f>
        <v>0.0320786318498005</v>
      </c>
      <c r="AC26" s="0" t="n">
        <f aca="false">R26/10</f>
        <v>0.0413322020252318</v>
      </c>
      <c r="AD26" s="0" t="n">
        <f aca="false">S26/10</f>
        <v>0.0497082721379277</v>
      </c>
      <c r="AE26" s="0" t="n">
        <f aca="false">T26/10</f>
        <v>0.0570104148913855</v>
      </c>
      <c r="AF26" s="0" t="n">
        <f aca="false">U26/10</f>
        <v>0.0632106611943433</v>
      </c>
      <c r="AG26" s="0" t="n">
        <f aca="false">V26/10</f>
        <v>0.0683760253439973</v>
      </c>
    </row>
    <row r="27" customFormat="false" ht="15" hidden="false" customHeight="false" outlineLevel="0" collapsed="false">
      <c r="A27" s="0" t="s">
        <v>29</v>
      </c>
      <c r="B27" s="0" t="n">
        <v>6.82284615209443</v>
      </c>
      <c r="C27" s="0" t="n">
        <v>15.9157335636966</v>
      </c>
      <c r="D27" s="0" t="n">
        <v>26.0671915561019</v>
      </c>
      <c r="E27" s="0" t="n">
        <v>35.6662773012545</v>
      </c>
      <c r="F27" s="0" t="n">
        <v>43.9479196255839</v>
      </c>
      <c r="G27" s="0" t="n">
        <v>50.7054307913251</v>
      </c>
      <c r="H27" s="0" t="n">
        <v>56.0246615108514</v>
      </c>
      <c r="I27" s="0" t="n">
        <v>60.112290052321</v>
      </c>
      <c r="J27" s="0" t="n">
        <v>63.2021417839388</v>
      </c>
      <c r="K27" s="0" t="n">
        <v>65.5110937313345</v>
      </c>
      <c r="L27" s="0"/>
      <c r="M27" s="0" t="n">
        <f aca="false">(B27*(M$1/100))/365</f>
        <v>0.00560781875514611</v>
      </c>
      <c r="N27" s="0" t="n">
        <f aca="false">(C27*(N$1/100))/365</f>
        <v>0.00872094989791595</v>
      </c>
      <c r="O27" s="0" t="n">
        <f aca="false">(D27*(O$1/100))/365</f>
        <v>0.00714169631674025</v>
      </c>
      <c r="P27" s="0" t="n">
        <f aca="false">(E27*(P$1/100))/365</f>
        <v>0.00977158282226151</v>
      </c>
      <c r="Q27" s="0" t="n">
        <f aca="false">(F27*(Q$1/100))/365</f>
        <v>0.0120405259248175</v>
      </c>
      <c r="R27" s="0" t="n">
        <f aca="false">(G27*(R$1/100))/365</f>
        <v>0.0138918988469384</v>
      </c>
      <c r="S27" s="0" t="n">
        <f aca="false">(H27*(S$1/100))/365</f>
        <v>0.0153492223317401</v>
      </c>
      <c r="T27" s="0" t="n">
        <f aca="false">(I27*(T$1/100))/365</f>
        <v>0.0164691205622797</v>
      </c>
      <c r="U27" s="0" t="n">
        <f aca="false">(J27*(U$1/100))/365</f>
        <v>0.0173156552832709</v>
      </c>
      <c r="V27" s="0" t="n">
        <f aca="false">(K27*(V$1/100))/365</f>
        <v>0.0179482448578999</v>
      </c>
      <c r="W27" s="0"/>
      <c r="X27" s="0" t="n">
        <f aca="false">M27/10</f>
        <v>0.000560781875514611</v>
      </c>
      <c r="Y27" s="0" t="n">
        <f aca="false">N27/10</f>
        <v>0.000872094989791595</v>
      </c>
      <c r="Z27" s="0" t="n">
        <f aca="false">O27/10</f>
        <v>0.000714169631674025</v>
      </c>
      <c r="AA27" s="0" t="n">
        <f aca="false">P27/10</f>
        <v>0.000977158282226151</v>
      </c>
      <c r="AB27" s="0" t="n">
        <f aca="false">Q27/10</f>
        <v>0.00120405259248175</v>
      </c>
      <c r="AC27" s="0" t="n">
        <f aca="false">R27/10</f>
        <v>0.00138918988469384</v>
      </c>
      <c r="AD27" s="0" t="n">
        <f aca="false">S27/10</f>
        <v>0.00153492223317401</v>
      </c>
      <c r="AE27" s="0" t="n">
        <f aca="false">T27/10</f>
        <v>0.00164691205622797</v>
      </c>
      <c r="AF27" s="0" t="n">
        <f aca="false">U27/10</f>
        <v>0.00173156552832709</v>
      </c>
      <c r="AG27" s="0" t="n">
        <f aca="false">V27/10</f>
        <v>0.00179482448578999</v>
      </c>
    </row>
    <row r="28" customFormat="false" ht="15" hidden="false" customHeight="false" outlineLevel="0" collapsed="false">
      <c r="A28" s="0" t="s">
        <v>30</v>
      </c>
      <c r="B28" s="0" t="n">
        <v>2158.33421158932</v>
      </c>
      <c r="C28" s="0" t="n">
        <v>3914.55892958983</v>
      </c>
      <c r="D28" s="0" t="n">
        <v>4432.54713438119</v>
      </c>
      <c r="E28" s="0" t="n">
        <v>4561.38763486772</v>
      </c>
      <c r="F28" s="0" t="n">
        <v>4592.26196346046</v>
      </c>
      <c r="G28" s="0" t="n">
        <v>4599.59657721912</v>
      </c>
      <c r="H28" s="0" t="n">
        <v>4601.33545356158</v>
      </c>
      <c r="I28" s="0" t="n">
        <v>4601.74750355045</v>
      </c>
      <c r="J28" s="0" t="n">
        <v>4601.84513310649</v>
      </c>
      <c r="K28" s="0" t="n">
        <v>4601.8682644535</v>
      </c>
      <c r="L28" s="0"/>
      <c r="M28" s="0" t="n">
        <f aca="false">(B28*(M$1/100))/365</f>
        <v>1.77397332459396</v>
      </c>
      <c r="N28" s="0" t="n">
        <f aca="false">(C28*(N$1/100))/365</f>
        <v>2.14496379703552</v>
      </c>
      <c r="O28" s="0" t="n">
        <f aca="false">(D28*(O$1/100))/365</f>
        <v>1.21439647517293</v>
      </c>
      <c r="P28" s="0" t="n">
        <f aca="false">(E28*(P$1/100))/365</f>
        <v>1.24969524242951</v>
      </c>
      <c r="Q28" s="0" t="n">
        <f aca="false">(F28*(Q$1/100))/365</f>
        <v>1.25815396259191</v>
      </c>
      <c r="R28" s="0" t="n">
        <f aca="false">(G28*(R$1/100))/365</f>
        <v>1.26016344581346</v>
      </c>
      <c r="S28" s="0" t="n">
        <f aca="false">(H28*(S$1/100))/365</f>
        <v>1.26063985029084</v>
      </c>
      <c r="T28" s="0" t="n">
        <f aca="false">(I28*(T$1/100))/365</f>
        <v>1.26075274069875</v>
      </c>
      <c r="U28" s="0" t="n">
        <f aca="false">(J28*(U$1/100))/365</f>
        <v>1.26077948852233</v>
      </c>
      <c r="V28" s="0" t="n">
        <f aca="false">(K28*(V$1/100))/365</f>
        <v>1.26078582587767</v>
      </c>
      <c r="W28" s="0"/>
      <c r="X28" s="0" t="n">
        <f aca="false">M28/10</f>
        <v>0.177397332459396</v>
      </c>
      <c r="Y28" s="0" t="n">
        <f aca="false">N28/10</f>
        <v>0.214496379703552</v>
      </c>
      <c r="Z28" s="0" t="n">
        <f aca="false">O28/10</f>
        <v>0.121439647517293</v>
      </c>
      <c r="AA28" s="0" t="n">
        <f aca="false">P28/10</f>
        <v>0.124969524242951</v>
      </c>
      <c r="AB28" s="0" t="n">
        <f aca="false">Q28/10</f>
        <v>0.125815396259191</v>
      </c>
      <c r="AC28" s="0" t="n">
        <f aca="false">R28/10</f>
        <v>0.126016344581346</v>
      </c>
      <c r="AD28" s="0" t="n">
        <f aca="false">S28/10</f>
        <v>0.126063985029084</v>
      </c>
      <c r="AE28" s="0" t="n">
        <f aca="false">T28/10</f>
        <v>0.126075274069875</v>
      </c>
      <c r="AF28" s="0" t="n">
        <f aca="false">U28/10</f>
        <v>0.126077948852233</v>
      </c>
      <c r="AG28" s="0" t="n">
        <f aca="false">V28/10</f>
        <v>0.126078582587767</v>
      </c>
    </row>
    <row r="29" customFormat="false" ht="15" hidden="false" customHeight="false" outlineLevel="0" collapsed="false">
      <c r="A29" s="0" t="s">
        <v>31</v>
      </c>
      <c r="B29" s="0" t="n">
        <v>1171.13857036449</v>
      </c>
      <c r="C29" s="0" t="n">
        <v>6353.08677345484</v>
      </c>
      <c r="D29" s="0" t="n">
        <v>14500.0094718594</v>
      </c>
      <c r="E29" s="0" t="n">
        <v>23562.1321926159</v>
      </c>
      <c r="F29" s="0" t="n">
        <v>32124.1566570015</v>
      </c>
      <c r="G29" s="0" t="n">
        <v>39508.9680242513</v>
      </c>
      <c r="H29" s="0" t="n">
        <v>45532.8375236664</v>
      </c>
      <c r="I29" s="0" t="n">
        <v>50272.420741003</v>
      </c>
      <c r="J29" s="0" t="n">
        <v>53912.41764614</v>
      </c>
      <c r="K29" s="0" t="n">
        <v>56661.9144674836</v>
      </c>
      <c r="L29" s="0"/>
      <c r="M29" s="0" t="n">
        <f aca="false">(B29*(M$1/100))/365</f>
        <v>0.962579646874923</v>
      </c>
      <c r="N29" s="0" t="n">
        <f aca="false">(C29*(N$1/100))/365</f>
        <v>3.4811434375095</v>
      </c>
      <c r="O29" s="0" t="n">
        <f aca="false">(D29*(O$1/100))/365</f>
        <v>3.972605334756</v>
      </c>
      <c r="P29" s="0" t="n">
        <f aca="false">(E29*(P$1/100))/365</f>
        <v>6.45537868290847</v>
      </c>
      <c r="Q29" s="0" t="n">
        <f aca="false">(F29*(Q$1/100))/365</f>
        <v>8.8011388101374</v>
      </c>
      <c r="R29" s="0" t="n">
        <f aca="false">(G29*(R$1/100))/365</f>
        <v>10.8243748011647</v>
      </c>
      <c r="S29" s="0" t="n">
        <f aca="false">(H29*(S$1/100))/365</f>
        <v>12.4747500064839</v>
      </c>
      <c r="T29" s="0" t="n">
        <f aca="false">(I29*(T$1/100))/365</f>
        <v>13.7732659564392</v>
      </c>
      <c r="U29" s="0" t="n">
        <f aca="false">(J29*(U$1/100))/365</f>
        <v>14.7705253825041</v>
      </c>
      <c r="V29" s="0" t="n">
        <f aca="false">(K29*(V$1/100))/365</f>
        <v>15.5238121828722</v>
      </c>
      <c r="W29" s="0"/>
      <c r="X29" s="0" t="n">
        <f aca="false">M29/10</f>
        <v>0.0962579646874923</v>
      </c>
      <c r="Y29" s="0" t="n">
        <f aca="false">N29/10</f>
        <v>0.34811434375095</v>
      </c>
      <c r="Z29" s="0" t="n">
        <f aca="false">O29/10</f>
        <v>0.3972605334756</v>
      </c>
      <c r="AA29" s="0" t="n">
        <f aca="false">P29/10</f>
        <v>0.645537868290847</v>
      </c>
      <c r="AB29" s="0" t="n">
        <f aca="false">Q29/10</f>
        <v>0.88011388101374</v>
      </c>
      <c r="AC29" s="0" t="n">
        <f aca="false">R29/10</f>
        <v>1.08243748011647</v>
      </c>
      <c r="AD29" s="0" t="n">
        <f aca="false">S29/10</f>
        <v>1.24747500064839</v>
      </c>
      <c r="AE29" s="0" t="n">
        <f aca="false">T29/10</f>
        <v>1.37732659564392</v>
      </c>
      <c r="AF29" s="0" t="n">
        <f aca="false">U29/10</f>
        <v>1.47705253825041</v>
      </c>
      <c r="AG29" s="0" t="n">
        <f aca="false">V29/10</f>
        <v>1.55238121828722</v>
      </c>
    </row>
    <row r="30" customFormat="false" ht="15" hidden="false" customHeight="false" outlineLevel="0" collapsed="false">
      <c r="A30" s="0" t="s">
        <v>32</v>
      </c>
      <c r="B30" s="0" t="n">
        <v>1405042.90015793</v>
      </c>
      <c r="C30" s="0" t="n">
        <v>1617644.62456958</v>
      </c>
      <c r="D30" s="0" t="n">
        <v>1628746.25550735</v>
      </c>
      <c r="E30" s="0" t="n">
        <v>1629300.27368379</v>
      </c>
      <c r="F30" s="0" t="n">
        <v>1629327.85985068</v>
      </c>
      <c r="G30" s="0" t="n">
        <v>1629329.23329305</v>
      </c>
      <c r="H30" s="0" t="n">
        <v>1629329.30167274</v>
      </c>
      <c r="I30" s="0" t="n">
        <v>1629329.30507716</v>
      </c>
      <c r="J30" s="0" t="n">
        <v>1629329.30524666</v>
      </c>
      <c r="K30" s="0" t="n">
        <v>1629329.3052551</v>
      </c>
      <c r="L30" s="0"/>
      <c r="M30" s="0" t="n">
        <f aca="false">(B30*(M$1/100))/365</f>
        <v>1154.82978095172</v>
      </c>
      <c r="N30" s="0" t="n">
        <f aca="false">(C30*(N$1/100))/365</f>
        <v>886.38061620251</v>
      </c>
      <c r="O30" s="0" t="n">
        <f aca="false">(D30*(O$1/100))/365</f>
        <v>446.231850823932</v>
      </c>
      <c r="P30" s="0" t="n">
        <f aca="false">(E30*(P$1/100))/365</f>
        <v>446.383636625696</v>
      </c>
      <c r="Q30" s="0" t="n">
        <f aca="false">(F30*(Q$1/100))/365</f>
        <v>446.391194479638</v>
      </c>
      <c r="R30" s="0" t="n">
        <f aca="false">(G30*(R$1/100))/365</f>
        <v>446.391570765219</v>
      </c>
      <c r="S30" s="0" t="n">
        <f aca="false">(H30*(S$1/100))/365</f>
        <v>446.391589499381</v>
      </c>
      <c r="T30" s="0" t="n">
        <f aca="false">(I30*(T$1/100))/365</f>
        <v>446.391590432099</v>
      </c>
      <c r="U30" s="0" t="n">
        <f aca="false">(J30*(U$1/100))/365</f>
        <v>446.391590478537</v>
      </c>
      <c r="V30" s="0" t="n">
        <f aca="false">(K30*(V$1/100))/365</f>
        <v>446.391590480849</v>
      </c>
      <c r="W30" s="0"/>
      <c r="X30" s="0" t="n">
        <f aca="false">M30/10</f>
        <v>115.482978095172</v>
      </c>
      <c r="Y30" s="0" t="n">
        <f aca="false">N30/10</f>
        <v>88.638061620251</v>
      </c>
      <c r="Z30" s="0" t="n">
        <f aca="false">O30/10</f>
        <v>44.6231850823932</v>
      </c>
      <c r="AA30" s="0" t="n">
        <f aca="false">P30/10</f>
        <v>44.6383636625696</v>
      </c>
      <c r="AB30" s="0" t="n">
        <f aca="false">Q30/10</f>
        <v>44.6391194479638</v>
      </c>
      <c r="AC30" s="0" t="n">
        <f aca="false">R30/10</f>
        <v>44.6391570765219</v>
      </c>
      <c r="AD30" s="0" t="n">
        <f aca="false">S30/10</f>
        <v>44.6391589499381</v>
      </c>
      <c r="AE30" s="0" t="n">
        <f aca="false">T30/10</f>
        <v>44.6391590432099</v>
      </c>
      <c r="AF30" s="0" t="n">
        <f aca="false">U30/10</f>
        <v>44.6391590478537</v>
      </c>
      <c r="AG30" s="0" t="n">
        <f aca="false">V30/10</f>
        <v>44.6391590480849</v>
      </c>
    </row>
    <row r="31" customFormat="false" ht="15" hidden="false" customHeight="false" outlineLevel="0" collapsed="false">
      <c r="A31" s="0" t="s">
        <v>33</v>
      </c>
      <c r="B31" s="0" t="n">
        <v>1010.22846178596</v>
      </c>
      <c r="C31" s="0" t="n">
        <v>4735.82409523899</v>
      </c>
      <c r="D31" s="0" t="n">
        <v>9231.54407691455</v>
      </c>
      <c r="E31" s="0" t="n">
        <v>13022.5142158358</v>
      </c>
      <c r="F31" s="0" t="n">
        <v>15755.6339160518</v>
      </c>
      <c r="G31" s="0" t="n">
        <v>17575.572000862</v>
      </c>
      <c r="H31" s="0" t="n">
        <v>18735.965768632</v>
      </c>
      <c r="I31" s="0" t="n">
        <v>19457.80178176</v>
      </c>
      <c r="J31" s="0" t="n">
        <v>19900.4315863962</v>
      </c>
      <c r="K31" s="0" t="n">
        <v>20169.5675114301</v>
      </c>
      <c r="L31" s="0"/>
      <c r="M31" s="0" t="n">
        <f aca="false">(B31*(M$1/100))/365</f>
        <v>0.830324763111748</v>
      </c>
      <c r="N31" s="0" t="n">
        <f aca="false">(C31*(N$1/100))/365</f>
        <v>2.59497210698027</v>
      </c>
      <c r="O31" s="0" t="n">
        <f aca="false">(D31*(O$1/100))/365</f>
        <v>2.52919015805878</v>
      </c>
      <c r="P31" s="0" t="n">
        <f aca="false">(E31*(P$1/100))/365</f>
        <v>3.56781211392762</v>
      </c>
      <c r="Q31" s="0" t="n">
        <f aca="false">(F31*(Q$1/100))/365</f>
        <v>4.31661203179501</v>
      </c>
      <c r="R31" s="0" t="n">
        <f aca="false">(G31*(R$1/100))/365</f>
        <v>4.81522520571562</v>
      </c>
      <c r="S31" s="0" t="n">
        <f aca="false">(H31*(S$1/100))/365</f>
        <v>5.13314130647452</v>
      </c>
      <c r="T31" s="0" t="n">
        <f aca="false">(I31*(T$1/100))/365</f>
        <v>5.33090459774247</v>
      </c>
      <c r="U31" s="0" t="n">
        <f aca="false">(J31*(U$1/100))/365</f>
        <v>5.45217303736882</v>
      </c>
      <c r="V31" s="0" t="n">
        <f aca="false">(K31*(V$1/100))/365</f>
        <v>5.52590890724112</v>
      </c>
      <c r="W31" s="0"/>
      <c r="X31" s="0" t="n">
        <f aca="false">M31/10</f>
        <v>0.0830324763111748</v>
      </c>
      <c r="Y31" s="0" t="n">
        <f aca="false">N31/10</f>
        <v>0.259497210698027</v>
      </c>
      <c r="Z31" s="0" t="n">
        <f aca="false">O31/10</f>
        <v>0.252919015805878</v>
      </c>
      <c r="AA31" s="0" t="n">
        <f aca="false">P31/10</f>
        <v>0.356781211392762</v>
      </c>
      <c r="AB31" s="0" t="n">
        <f aca="false">Q31/10</f>
        <v>0.431661203179501</v>
      </c>
      <c r="AC31" s="0" t="n">
        <f aca="false">R31/10</f>
        <v>0.481522520571562</v>
      </c>
      <c r="AD31" s="0" t="n">
        <f aca="false">S31/10</f>
        <v>0.513314130647452</v>
      </c>
      <c r="AE31" s="0" t="n">
        <f aca="false">T31/10</f>
        <v>0.533090459774247</v>
      </c>
      <c r="AF31" s="0" t="n">
        <f aca="false">U31/10</f>
        <v>0.545217303736882</v>
      </c>
      <c r="AG31" s="0" t="n">
        <f aca="false">V31/10</f>
        <v>0.552590890724112</v>
      </c>
    </row>
    <row r="32" customFormat="false" ht="15" hidden="false" customHeight="false" outlineLevel="0" collapsed="false">
      <c r="A32" s="0" t="s">
        <v>34</v>
      </c>
      <c r="B32" s="0" t="n">
        <v>9992.37612730084</v>
      </c>
      <c r="C32" s="0" t="n">
        <v>40966.8158343515</v>
      </c>
      <c r="D32" s="0" t="n">
        <v>75363.6099776115</v>
      </c>
      <c r="E32" s="0" t="n">
        <v>103185.521679138</v>
      </c>
      <c r="F32" s="0" t="n">
        <v>122795.190974469</v>
      </c>
      <c r="G32" s="0" t="n">
        <v>135686.372695681</v>
      </c>
      <c r="H32" s="0" t="n">
        <v>143844.702685003</v>
      </c>
      <c r="I32" s="0" t="n">
        <v>148897.428591281</v>
      </c>
      <c r="J32" s="0" t="n">
        <v>151987.68617308</v>
      </c>
      <c r="K32" s="0" t="n">
        <v>153863.759645359</v>
      </c>
      <c r="L32" s="0"/>
      <c r="M32" s="0" t="n">
        <f aca="false">(B32*(M$1/100))/365</f>
        <v>8.21291188545275</v>
      </c>
      <c r="N32" s="0" t="n">
        <f aca="false">(C32*(N$1/100))/365</f>
        <v>22.4475703201926</v>
      </c>
      <c r="O32" s="0" t="n">
        <f aca="false">(D32*(O$1/100))/365</f>
        <v>20.6475643774278</v>
      </c>
      <c r="P32" s="0" t="n">
        <f aca="false">(E32*(P$1/100))/365</f>
        <v>28.2700059394899</v>
      </c>
      <c r="Q32" s="0" t="n">
        <f aca="false">(F32*(Q$1/100))/365</f>
        <v>33.642518075197</v>
      </c>
      <c r="R32" s="0" t="n">
        <f aca="false">(G32*(R$1/100))/365</f>
        <v>37.1743486837482</v>
      </c>
      <c r="S32" s="0" t="n">
        <f aca="false">(H32*(S$1/100))/365</f>
        <v>39.4095075849323</v>
      </c>
      <c r="T32" s="0" t="n">
        <f aca="false">(I32*(T$1/100))/365</f>
        <v>40.7938160524058</v>
      </c>
      <c r="U32" s="0" t="n">
        <f aca="false">(J32*(U$1/100))/365</f>
        <v>41.6404619652274</v>
      </c>
      <c r="V32" s="0" t="n">
        <f aca="false">(K32*(V$1/100))/365</f>
        <v>42.1544546973586</v>
      </c>
      <c r="W32" s="0"/>
      <c r="X32" s="0" t="n">
        <f aca="false">M32/10</f>
        <v>0.821291188545275</v>
      </c>
      <c r="Y32" s="0" t="n">
        <f aca="false">N32/10</f>
        <v>2.24475703201926</v>
      </c>
      <c r="Z32" s="0" t="n">
        <f aca="false">O32/10</f>
        <v>2.06475643774278</v>
      </c>
      <c r="AA32" s="0" t="n">
        <f aca="false">P32/10</f>
        <v>2.82700059394899</v>
      </c>
      <c r="AB32" s="0" t="n">
        <f aca="false">Q32/10</f>
        <v>3.3642518075197</v>
      </c>
      <c r="AC32" s="0" t="n">
        <f aca="false">R32/10</f>
        <v>3.71743486837482</v>
      </c>
      <c r="AD32" s="0" t="n">
        <f aca="false">S32/10</f>
        <v>3.94095075849323</v>
      </c>
      <c r="AE32" s="0" t="n">
        <f aca="false">T32/10</f>
        <v>4.07938160524058</v>
      </c>
      <c r="AF32" s="0" t="n">
        <f aca="false">U32/10</f>
        <v>4.16404619652274</v>
      </c>
      <c r="AG32" s="0" t="n">
        <f aca="false">V32/10</f>
        <v>4.21544546973586</v>
      </c>
    </row>
    <row r="33" customFormat="false" ht="15" hidden="false" customHeight="false" outlineLevel="0" collapsed="false">
      <c r="A33" s="0" t="s">
        <v>35</v>
      </c>
      <c r="B33" s="0" t="n">
        <v>923281.274420134</v>
      </c>
      <c r="C33" s="0" t="n">
        <v>1035129.9149896</v>
      </c>
      <c r="D33" s="0" t="n">
        <v>1039648.64540009</v>
      </c>
      <c r="E33" s="0" t="n">
        <v>1039824.47124295</v>
      </c>
      <c r="F33" s="0" t="n">
        <v>1039831.30279941</v>
      </c>
      <c r="G33" s="0" t="n">
        <v>1039831.56821851</v>
      </c>
      <c r="H33" s="0" t="n">
        <v>1039831.57853053</v>
      </c>
      <c r="I33" s="0" t="n">
        <v>1039831.57893117</v>
      </c>
      <c r="J33" s="0" t="n">
        <v>1039831.57894674</v>
      </c>
      <c r="K33" s="0" t="n">
        <v>1039831.57894734</v>
      </c>
      <c r="L33" s="0"/>
      <c r="M33" s="0" t="n">
        <f aca="false">(B33*(M$1/100))/365</f>
        <v>758.861321441206</v>
      </c>
      <c r="N33" s="0" t="n">
        <f aca="false">(C33*(N$1/100))/365</f>
        <v>567.194473966904</v>
      </c>
      <c r="O33" s="0" t="n">
        <f aca="false">(D33*(O$1/100))/365</f>
        <v>284.835245315093</v>
      </c>
      <c r="P33" s="0" t="n">
        <f aca="false">(E33*(P$1/100))/365</f>
        <v>284.88341677889</v>
      </c>
      <c r="Q33" s="0" t="n">
        <f aca="false">(F33*(Q$1/100))/365</f>
        <v>284.885288438195</v>
      </c>
      <c r="R33" s="0" t="n">
        <f aca="false">(G33*(R$1/100))/365</f>
        <v>284.885361155756</v>
      </c>
      <c r="S33" s="0" t="n">
        <f aca="false">(H33*(S$1/100))/365</f>
        <v>284.885363980967</v>
      </c>
      <c r="T33" s="0" t="n">
        <f aca="false">(I33*(T$1/100))/365</f>
        <v>284.885364090732</v>
      </c>
      <c r="U33" s="0" t="n">
        <f aca="false">(J33*(U$1/100))/365</f>
        <v>284.885364094997</v>
      </c>
      <c r="V33" s="0" t="n">
        <f aca="false">(K33*(V$1/100))/365</f>
        <v>284.885364095162</v>
      </c>
      <c r="W33" s="0"/>
      <c r="X33" s="0" t="n">
        <f aca="false">M33/10</f>
        <v>75.8861321441206</v>
      </c>
      <c r="Y33" s="0" t="n">
        <f aca="false">N33/10</f>
        <v>56.7194473966904</v>
      </c>
      <c r="Z33" s="0" t="n">
        <f aca="false">O33/10</f>
        <v>28.4835245315093</v>
      </c>
      <c r="AA33" s="0" t="n">
        <f aca="false">P33/10</f>
        <v>28.488341677889</v>
      </c>
      <c r="AB33" s="0" t="n">
        <f aca="false">Q33/10</f>
        <v>28.4885288438195</v>
      </c>
      <c r="AC33" s="0" t="n">
        <f aca="false">R33/10</f>
        <v>28.4885361155756</v>
      </c>
      <c r="AD33" s="0" t="n">
        <f aca="false">S33/10</f>
        <v>28.4885363980967</v>
      </c>
      <c r="AE33" s="0" t="n">
        <f aca="false">T33/10</f>
        <v>28.4885364090732</v>
      </c>
      <c r="AF33" s="0" t="n">
        <f aca="false">U33/10</f>
        <v>28.4885364094997</v>
      </c>
      <c r="AG33" s="0" t="n">
        <f aca="false">V33/10</f>
        <v>28.4885364095162</v>
      </c>
    </row>
    <row r="34" customFormat="false" ht="15" hidden="false" customHeight="false" outlineLevel="0" collapsed="false">
      <c r="A34" s="0" t="s">
        <v>36</v>
      </c>
      <c r="B34" s="0" t="n">
        <v>2846612.20701001</v>
      </c>
      <c r="C34" s="0" t="n">
        <v>3045916.32165377</v>
      </c>
      <c r="D34" s="0" t="n">
        <v>3051026.81302906</v>
      </c>
      <c r="E34" s="0" t="n">
        <v>3051154.89063618</v>
      </c>
      <c r="F34" s="0" t="n">
        <v>3051158.09864696</v>
      </c>
      <c r="G34" s="0" t="n">
        <v>3051158.17899813</v>
      </c>
      <c r="H34" s="0" t="n">
        <v>3051158.18101069</v>
      </c>
      <c r="I34" s="0" t="n">
        <v>3051158.1810611</v>
      </c>
      <c r="J34" s="0" t="n">
        <v>3051158.18106236</v>
      </c>
      <c r="K34" s="0" t="n">
        <v>3051158.18106239</v>
      </c>
      <c r="L34" s="0"/>
      <c r="M34" s="0" t="n">
        <f aca="false">(B34*(M$1/100))/365</f>
        <v>2339.68126603562</v>
      </c>
      <c r="N34" s="0" t="n">
        <f aca="false">(C34*(N$1/100))/365</f>
        <v>1668.99524474179</v>
      </c>
      <c r="O34" s="0" t="n">
        <f aca="false">(D34*(O$1/100))/365</f>
        <v>835.897756994263</v>
      </c>
      <c r="P34" s="0" t="n">
        <f aca="false">(E34*(P$1/100))/365</f>
        <v>835.932846749638</v>
      </c>
      <c r="Q34" s="0" t="n">
        <f aca="false">(F34*(Q$1/100))/365</f>
        <v>835.933725656702</v>
      </c>
      <c r="R34" s="0" t="n">
        <f aca="false">(G34*(R$1/100))/365</f>
        <v>835.933747670721</v>
      </c>
      <c r="S34" s="0" t="n">
        <f aca="false">(H34*(S$1/100))/365</f>
        <v>835.933748222107</v>
      </c>
      <c r="T34" s="0" t="n">
        <f aca="false">(I34*(T$1/100))/365</f>
        <v>835.933748235918</v>
      </c>
      <c r="U34" s="0" t="n">
        <f aca="false">(J34*(U$1/100))/365</f>
        <v>835.933748236263</v>
      </c>
      <c r="V34" s="0" t="n">
        <f aca="false">(K34*(V$1/100))/365</f>
        <v>835.933748236271</v>
      </c>
      <c r="W34" s="0"/>
      <c r="X34" s="0" t="n">
        <f aca="false">M34/10</f>
        <v>233.968126603562</v>
      </c>
      <c r="Y34" s="0" t="n">
        <f aca="false">N34/10</f>
        <v>166.899524474179</v>
      </c>
      <c r="Z34" s="0" t="n">
        <f aca="false">O34/10</f>
        <v>83.5897756994263</v>
      </c>
      <c r="AA34" s="0" t="n">
        <f aca="false">P34/10</f>
        <v>83.5932846749638</v>
      </c>
      <c r="AB34" s="0" t="n">
        <f aca="false">Q34/10</f>
        <v>83.5933725656702</v>
      </c>
      <c r="AC34" s="0" t="n">
        <f aca="false">R34/10</f>
        <v>83.5933747670721</v>
      </c>
      <c r="AD34" s="0" t="n">
        <f aca="false">S34/10</f>
        <v>83.5933748222107</v>
      </c>
      <c r="AE34" s="0" t="n">
        <f aca="false">T34/10</f>
        <v>83.5933748235918</v>
      </c>
      <c r="AF34" s="0" t="n">
        <f aca="false">U34/10</f>
        <v>83.5933748236263</v>
      </c>
      <c r="AG34" s="0" t="n">
        <f aca="false">V34/10</f>
        <v>83.5933748236271</v>
      </c>
    </row>
    <row r="35" customFormat="false" ht="15" hidden="false" customHeight="false" outlineLevel="0" collapsed="false">
      <c r="A35" s="0" t="s">
        <v>37</v>
      </c>
      <c r="B35" s="0" t="n">
        <v>292.611114554495</v>
      </c>
      <c r="C35" s="0" t="n">
        <v>849.75653617973</v>
      </c>
      <c r="D35" s="0" t="n">
        <v>1362.72386660793</v>
      </c>
      <c r="E35" s="0" t="n">
        <v>1729.48811540688</v>
      </c>
      <c r="F35" s="0" t="n">
        <v>1963.876371518</v>
      </c>
      <c r="G35" s="0" t="n">
        <v>2105.50253763939</v>
      </c>
      <c r="H35" s="0" t="n">
        <v>2188.57879840711</v>
      </c>
      <c r="I35" s="0" t="n">
        <v>2236.52928187784</v>
      </c>
      <c r="J35" s="0" t="n">
        <v>2263.95898570863</v>
      </c>
      <c r="K35" s="0" t="n">
        <v>2279.57160174156</v>
      </c>
      <c r="L35" s="0"/>
      <c r="M35" s="0" t="n">
        <f aca="false">(B35*(M$1/100))/365</f>
        <v>0.240502285935201</v>
      </c>
      <c r="N35" s="0" t="n">
        <f aca="false">(C35*(N$1/100))/365</f>
        <v>0.46562001982451</v>
      </c>
      <c r="O35" s="0" t="n">
        <f aca="false">(D35*(O$1/100))/365</f>
        <v>0.373349004550118</v>
      </c>
      <c r="P35" s="0" t="n">
        <f aca="false">(E35*(P$1/100))/365</f>
        <v>0.473832360385447</v>
      </c>
      <c r="Q35" s="0" t="n">
        <f aca="false">(F35*(Q$1/100))/365</f>
        <v>0.538048320963836</v>
      </c>
      <c r="R35" s="0" t="n">
        <f aca="false">(G35*(R$1/100))/365</f>
        <v>0.576850010312162</v>
      </c>
      <c r="S35" s="0" t="n">
        <f aca="false">(H35*(S$1/100))/365</f>
        <v>0.599610629700578</v>
      </c>
      <c r="T35" s="0" t="n">
        <f aca="false">(I35*(T$1/100))/365</f>
        <v>0.612747748459682</v>
      </c>
      <c r="U35" s="0" t="n">
        <f aca="false">(J35*(U$1/100))/365</f>
        <v>0.620262735810584</v>
      </c>
      <c r="V35" s="0" t="n">
        <f aca="false">(K35*(V$1/100))/365</f>
        <v>0.624540164860701</v>
      </c>
      <c r="W35" s="0"/>
      <c r="X35" s="0" t="n">
        <f aca="false">M35/10</f>
        <v>0.0240502285935201</v>
      </c>
      <c r="Y35" s="0" t="n">
        <f aca="false">N35/10</f>
        <v>0.046562001982451</v>
      </c>
      <c r="Z35" s="0" t="n">
        <f aca="false">O35/10</f>
        <v>0.0373349004550118</v>
      </c>
      <c r="AA35" s="0" t="n">
        <f aca="false">P35/10</f>
        <v>0.0473832360385447</v>
      </c>
      <c r="AB35" s="0" t="n">
        <f aca="false">Q35/10</f>
        <v>0.0538048320963836</v>
      </c>
      <c r="AC35" s="0" t="n">
        <f aca="false">R35/10</f>
        <v>0.0576850010312162</v>
      </c>
      <c r="AD35" s="0" t="n">
        <f aca="false">S35/10</f>
        <v>0.0599610629700578</v>
      </c>
      <c r="AE35" s="0" t="n">
        <f aca="false">T35/10</f>
        <v>0.0612747748459682</v>
      </c>
      <c r="AF35" s="0" t="n">
        <f aca="false">U35/10</f>
        <v>0.0620262735810584</v>
      </c>
      <c r="AG35" s="0" t="n">
        <f aca="false">V35/10</f>
        <v>0.0624540164860701</v>
      </c>
    </row>
    <row r="36" customFormat="false" ht="15" hidden="false" customHeight="false" outlineLevel="0" collapsed="false">
      <c r="A36" s="0" t="s">
        <v>38</v>
      </c>
      <c r="B36" s="0" t="n">
        <v>1683934.23338946</v>
      </c>
      <c r="C36" s="0" t="n">
        <v>1689707.3719358</v>
      </c>
      <c r="D36" s="0" t="n">
        <v>1689713.55706847</v>
      </c>
      <c r="E36" s="0" t="n">
        <v>1689713.56368721</v>
      </c>
      <c r="F36" s="0" t="n">
        <v>1689713.56369429</v>
      </c>
      <c r="G36" s="0" t="n">
        <v>1689713.5636943</v>
      </c>
      <c r="H36" s="0" t="n">
        <v>1689713.5636943</v>
      </c>
      <c r="I36" s="0" t="n">
        <v>1689713.5636943</v>
      </c>
      <c r="J36" s="0" t="n">
        <v>1689713.5636943</v>
      </c>
      <c r="K36" s="0" t="n">
        <v>1689713.5636943</v>
      </c>
      <c r="L36" s="0"/>
      <c r="M36" s="0" t="n">
        <f aca="false">(B36*(M$1/100))/365</f>
        <v>1384.05553429271</v>
      </c>
      <c r="N36" s="0" t="n">
        <f aca="false">(C36*(N$1/100))/365</f>
        <v>925.867053115507</v>
      </c>
      <c r="O36" s="0" t="n">
        <f aca="false">(D36*(O$1/100))/365</f>
        <v>462.935221114649</v>
      </c>
      <c r="P36" s="0" t="n">
        <f aca="false">(E36*(P$1/100))/365</f>
        <v>462.935222928003</v>
      </c>
      <c r="Q36" s="0" t="n">
        <f aca="false">(F36*(Q$1/100))/365</f>
        <v>462.935222929943</v>
      </c>
      <c r="R36" s="0" t="n">
        <f aca="false">(G36*(R$1/100))/365</f>
        <v>462.935222929945</v>
      </c>
      <c r="S36" s="0" t="n">
        <f aca="false">(H36*(S$1/100))/365</f>
        <v>462.935222929945</v>
      </c>
      <c r="T36" s="0" t="n">
        <f aca="false">(I36*(T$1/100))/365</f>
        <v>462.935222929945</v>
      </c>
      <c r="U36" s="0" t="n">
        <f aca="false">(J36*(U$1/100))/365</f>
        <v>462.935222929945</v>
      </c>
      <c r="V36" s="0" t="n">
        <f aca="false">(K36*(V$1/100))/365</f>
        <v>462.935222929945</v>
      </c>
      <c r="W36" s="0"/>
      <c r="X36" s="0" t="n">
        <f aca="false">M36/10</f>
        <v>138.405553429271</v>
      </c>
      <c r="Y36" s="0" t="n">
        <f aca="false">N36/10</f>
        <v>92.5867053115507</v>
      </c>
      <c r="Z36" s="0" t="n">
        <f aca="false">O36/10</f>
        <v>46.2935221114649</v>
      </c>
      <c r="AA36" s="0" t="n">
        <f aca="false">P36/10</f>
        <v>46.2935222928003</v>
      </c>
      <c r="AB36" s="0" t="n">
        <f aca="false">Q36/10</f>
        <v>46.2935222929943</v>
      </c>
      <c r="AC36" s="0" t="n">
        <f aca="false">R36/10</f>
        <v>46.2935222929945</v>
      </c>
      <c r="AD36" s="0" t="n">
        <f aca="false">S36/10</f>
        <v>46.2935222929945</v>
      </c>
      <c r="AE36" s="0" t="n">
        <f aca="false">T36/10</f>
        <v>46.2935222929945</v>
      </c>
      <c r="AF36" s="0" t="n">
        <f aca="false">U36/10</f>
        <v>46.2935222929945</v>
      </c>
      <c r="AG36" s="0" t="n">
        <f aca="false">V36/10</f>
        <v>46.2935222929945</v>
      </c>
    </row>
    <row r="37" customFormat="false" ht="15" hidden="false" customHeight="false" outlineLevel="0" collapsed="false">
      <c r="A37" s="0" t="s">
        <v>39</v>
      </c>
      <c r="B37" s="0" t="n">
        <v>2040.42687387139</v>
      </c>
      <c r="C37" s="0" t="n">
        <v>7828.91218730047</v>
      </c>
      <c r="D37" s="0" t="n">
        <v>13673.9240276193</v>
      </c>
      <c r="E37" s="0" t="n">
        <v>17998.8422983263</v>
      </c>
      <c r="F37" s="0" t="n">
        <v>20806.3541126329</v>
      </c>
      <c r="G37" s="0" t="n">
        <v>22516.18399871</v>
      </c>
      <c r="H37" s="0" t="n">
        <v>23523.3551793117</v>
      </c>
      <c r="I37" s="0" t="n">
        <v>24106.009686622</v>
      </c>
      <c r="J37" s="0" t="n">
        <v>24439.7349431935</v>
      </c>
      <c r="K37" s="0" t="n">
        <v>24629.8213775613</v>
      </c>
      <c r="L37" s="0"/>
      <c r="M37" s="0" t="n">
        <f aca="false">(B37*(M$1/100))/365</f>
        <v>1.67706318400388</v>
      </c>
      <c r="N37" s="0" t="n">
        <f aca="false">(C37*(N$1/100))/365</f>
        <v>4.28981489715094</v>
      </c>
      <c r="O37" s="0" t="n">
        <f aca="false">(D37*(O$1/100))/365</f>
        <v>3.74628055551214</v>
      </c>
      <c r="P37" s="0" t="n">
        <f aca="false">(E37*(P$1/100))/365</f>
        <v>4.93118967077433</v>
      </c>
      <c r="Q37" s="0" t="n">
        <f aca="false">(F37*(Q$1/100))/365</f>
        <v>5.70037098976244</v>
      </c>
      <c r="R37" s="0" t="n">
        <f aca="false">(G37*(R$1/100))/365</f>
        <v>6.16881753389315</v>
      </c>
      <c r="S37" s="0" t="n">
        <f aca="false">(H37*(S$1/100))/365</f>
        <v>6.44475484364704</v>
      </c>
      <c r="T37" s="0" t="n">
        <f aca="false">(I37*(T$1/100))/365</f>
        <v>6.60438621551288</v>
      </c>
      <c r="U37" s="0" t="n">
        <f aca="false">(J37*(U$1/100))/365</f>
        <v>6.69581779265575</v>
      </c>
      <c r="V37" s="0" t="n">
        <f aca="false">(K37*(V$1/100))/365</f>
        <v>6.74789626782501</v>
      </c>
      <c r="W37" s="0"/>
      <c r="X37" s="0" t="n">
        <f aca="false">M37/10</f>
        <v>0.167706318400388</v>
      </c>
      <c r="Y37" s="0" t="n">
        <f aca="false">N37/10</f>
        <v>0.428981489715094</v>
      </c>
      <c r="Z37" s="0" t="n">
        <f aca="false">O37/10</f>
        <v>0.374628055551214</v>
      </c>
      <c r="AA37" s="0" t="n">
        <f aca="false">P37/10</f>
        <v>0.493118967077433</v>
      </c>
      <c r="AB37" s="0" t="n">
        <f aca="false">Q37/10</f>
        <v>0.570037098976244</v>
      </c>
      <c r="AC37" s="0" t="n">
        <f aca="false">R37/10</f>
        <v>0.616881753389315</v>
      </c>
      <c r="AD37" s="0" t="n">
        <f aca="false">S37/10</f>
        <v>0.644475484364704</v>
      </c>
      <c r="AE37" s="0" t="n">
        <f aca="false">T37/10</f>
        <v>0.660438621551288</v>
      </c>
      <c r="AF37" s="0" t="n">
        <f aca="false">U37/10</f>
        <v>0.669581779265575</v>
      </c>
      <c r="AG37" s="0" t="n">
        <f aca="false">V37/10</f>
        <v>0.674789626782501</v>
      </c>
    </row>
    <row r="38" customFormat="false" ht="15" hidden="false" customHeight="false" outlineLevel="0" collapsed="false">
      <c r="A38" s="0" t="s">
        <v>40</v>
      </c>
      <c r="B38" s="0" t="n">
        <v>593720496.346418</v>
      </c>
      <c r="C38" s="0" t="n">
        <v>593743664.745431</v>
      </c>
      <c r="D38" s="0" t="n">
        <v>593743665.046794</v>
      </c>
      <c r="E38" s="0" t="n">
        <v>593743665.046798</v>
      </c>
      <c r="F38" s="0" t="n">
        <v>593743665.046798</v>
      </c>
      <c r="G38" s="0" t="n">
        <v>593743665.046798</v>
      </c>
      <c r="H38" s="0" t="n">
        <v>593743665.046798</v>
      </c>
      <c r="I38" s="0" t="n">
        <v>593743665.046798</v>
      </c>
      <c r="J38" s="0" t="n">
        <v>593743665.046798</v>
      </c>
      <c r="K38" s="0" t="n">
        <v>593743665.046798</v>
      </c>
      <c r="L38" s="0"/>
      <c r="M38" s="0" t="n">
        <f aca="false">(B38*(M$1/100))/365</f>
        <v>487989.44905185</v>
      </c>
      <c r="N38" s="0" t="n">
        <f aca="false">(C38*(N$1/100))/365</f>
        <v>325338.994381058</v>
      </c>
      <c r="O38" s="0" t="n">
        <f aca="false">(D38*(O$1/100))/365</f>
        <v>162669.497273094</v>
      </c>
      <c r="P38" s="0" t="n">
        <f aca="false">(E38*(P$1/100))/365</f>
        <v>162669.497273095</v>
      </c>
      <c r="Q38" s="0" t="n">
        <f aca="false">(F38*(Q$1/100))/365</f>
        <v>162669.497273095</v>
      </c>
      <c r="R38" s="0" t="n">
        <f aca="false">(G38*(R$1/100))/365</f>
        <v>162669.497273095</v>
      </c>
      <c r="S38" s="0" t="n">
        <f aca="false">(H38*(S$1/100))/365</f>
        <v>162669.497273095</v>
      </c>
      <c r="T38" s="0" t="n">
        <f aca="false">(I38*(T$1/100))/365</f>
        <v>162669.497273095</v>
      </c>
      <c r="U38" s="0" t="n">
        <f aca="false">(J38*(U$1/100))/365</f>
        <v>162669.497273095</v>
      </c>
      <c r="V38" s="0" t="n">
        <f aca="false">(K38*(V$1/100))/365</f>
        <v>162669.497273095</v>
      </c>
      <c r="W38" s="0"/>
      <c r="X38" s="0" t="n">
        <f aca="false">M38/10</f>
        <v>48798.944905185</v>
      </c>
      <c r="Y38" s="0" t="n">
        <f aca="false">N38/10</f>
        <v>32533.8994381058</v>
      </c>
      <c r="Z38" s="0" t="n">
        <f aca="false">O38/10</f>
        <v>16266.9497273094</v>
      </c>
      <c r="AA38" s="0" t="n">
        <f aca="false">P38/10</f>
        <v>16266.9497273095</v>
      </c>
      <c r="AB38" s="0" t="n">
        <f aca="false">Q38/10</f>
        <v>16266.9497273095</v>
      </c>
      <c r="AC38" s="0" t="n">
        <f aca="false">R38/10</f>
        <v>16266.9497273095</v>
      </c>
      <c r="AD38" s="0" t="n">
        <f aca="false">S38/10</f>
        <v>16266.9497273095</v>
      </c>
      <c r="AE38" s="0" t="n">
        <f aca="false">T38/10</f>
        <v>16266.9497273095</v>
      </c>
      <c r="AF38" s="0" t="n">
        <f aca="false">U38/10</f>
        <v>16266.9497273095</v>
      </c>
      <c r="AG38" s="0" t="n">
        <f aca="false">V38/10</f>
        <v>16266.9497273095</v>
      </c>
    </row>
    <row r="39" customFormat="false" ht="15" hidden="false" customHeight="false" outlineLevel="0" collapsed="false">
      <c r="A39" s="0" t="s">
        <v>41</v>
      </c>
      <c r="B39" s="0" t="n">
        <v>20266.8169948715</v>
      </c>
      <c r="C39" s="0" t="n">
        <v>75297.6382102527</v>
      </c>
      <c r="D39" s="0" t="n">
        <v>128323.102067947</v>
      </c>
      <c r="E39" s="0" t="n">
        <v>165885.23125429</v>
      </c>
      <c r="F39" s="0" t="n">
        <v>189310.491634098</v>
      </c>
      <c r="G39" s="0" t="n">
        <v>203056.476533614</v>
      </c>
      <c r="H39" s="0" t="n">
        <v>210875.641084551</v>
      </c>
      <c r="I39" s="0" t="n">
        <v>215250.965271927</v>
      </c>
      <c r="J39" s="0" t="n">
        <v>217677.713026398</v>
      </c>
      <c r="K39" s="0" t="n">
        <v>219017.258953616</v>
      </c>
      <c r="L39" s="0"/>
      <c r="M39" s="0" t="n">
        <f aca="false">(B39*(M$1/100))/365</f>
        <v>16.657657804004</v>
      </c>
      <c r="N39" s="0" t="n">
        <f aca="false">(C39*(N$1/100))/365</f>
        <v>41.2589798412344</v>
      </c>
      <c r="O39" s="0" t="n">
        <f aca="false">(D39*(O$1/100))/365</f>
        <v>35.157014265191</v>
      </c>
      <c r="P39" s="0" t="n">
        <f aca="false">(E39*(P$1/100))/365</f>
        <v>45.4480085628192</v>
      </c>
      <c r="Q39" s="0" t="n">
        <f aca="false">(F39*(Q$1/100))/365</f>
        <v>51.865888118931</v>
      </c>
      <c r="R39" s="0" t="n">
        <f aca="false">(G39*(R$1/100))/365</f>
        <v>55.6319113790723</v>
      </c>
      <c r="S39" s="0" t="n">
        <f aca="false">(H39*(S$1/100))/365</f>
        <v>57.7741482423428</v>
      </c>
      <c r="T39" s="0" t="n">
        <f aca="false">(I39*(T$1/100))/365</f>
        <v>58.9728671977882</v>
      </c>
      <c r="U39" s="0" t="n">
        <f aca="false">(J39*(U$1/100))/365</f>
        <v>59.6377295962734</v>
      </c>
      <c r="V39" s="0" t="n">
        <f aca="false">(K39*(V$1/100))/365</f>
        <v>60.0047284804427</v>
      </c>
      <c r="W39" s="0"/>
      <c r="X39" s="0" t="n">
        <f aca="false">M39/10</f>
        <v>1.6657657804004</v>
      </c>
      <c r="Y39" s="0" t="n">
        <f aca="false">N39/10</f>
        <v>4.12589798412344</v>
      </c>
      <c r="Z39" s="0" t="n">
        <f aca="false">O39/10</f>
        <v>3.5157014265191</v>
      </c>
      <c r="AA39" s="0" t="n">
        <f aca="false">P39/10</f>
        <v>4.54480085628192</v>
      </c>
      <c r="AB39" s="0" t="n">
        <f aca="false">Q39/10</f>
        <v>5.1865888118931</v>
      </c>
      <c r="AC39" s="0" t="n">
        <f aca="false">R39/10</f>
        <v>5.56319113790723</v>
      </c>
      <c r="AD39" s="0" t="n">
        <f aca="false">S39/10</f>
        <v>5.77741482423428</v>
      </c>
      <c r="AE39" s="0" t="n">
        <f aca="false">T39/10</f>
        <v>5.89728671977882</v>
      </c>
      <c r="AF39" s="0" t="n">
        <f aca="false">U39/10</f>
        <v>5.96377295962734</v>
      </c>
      <c r="AG39" s="0" t="n">
        <f aca="false">V39/10</f>
        <v>6.00047284804427</v>
      </c>
    </row>
    <row r="40" customFormat="false" ht="15" hidden="false" customHeight="false" outlineLevel="0" collapsed="false">
      <c r="A40" s="0" t="s">
        <v>42</v>
      </c>
      <c r="B40" s="0" t="n">
        <v>5365.77336134014</v>
      </c>
      <c r="C40" s="0" t="n">
        <v>7247.52616348696</v>
      </c>
      <c r="D40" s="0" t="n">
        <v>7468.23715777207</v>
      </c>
      <c r="E40" s="0" t="n">
        <v>7491.75757608364</v>
      </c>
      <c r="F40" s="0" t="n">
        <v>7494.23948280577</v>
      </c>
      <c r="G40" s="0" t="n">
        <v>7494.50110577688</v>
      </c>
      <c r="H40" s="0" t="n">
        <v>7494.52868098985</v>
      </c>
      <c r="I40" s="0" t="n">
        <v>7494.53158739986</v>
      </c>
      <c r="J40" s="0" t="n">
        <v>7494.53189373327</v>
      </c>
      <c r="K40" s="0" t="n">
        <v>7494.53192602057</v>
      </c>
      <c r="L40" s="0"/>
      <c r="M40" s="0" t="n">
        <f aca="false">(B40*(M$1/100))/365</f>
        <v>4.41022468055354</v>
      </c>
      <c r="N40" s="0" t="n">
        <f aca="false">(C40*(N$1/100))/365</f>
        <v>3.97124721286957</v>
      </c>
      <c r="O40" s="0" t="n">
        <f aca="false">(D40*(O$1/100))/365</f>
        <v>2.04609237199235</v>
      </c>
      <c r="P40" s="0" t="n">
        <f aca="false">(E40*(P$1/100))/365</f>
        <v>2.0525363222147</v>
      </c>
      <c r="Q40" s="0" t="n">
        <f aca="false">(F40*(Q$1/100))/365</f>
        <v>2.05321629665912</v>
      </c>
      <c r="R40" s="0" t="n">
        <f aca="false">(G40*(R$1/100))/365</f>
        <v>2.05328797418545</v>
      </c>
      <c r="S40" s="0" t="n">
        <f aca="false">(H40*(S$1/100))/365</f>
        <v>2.05329552903832</v>
      </c>
      <c r="T40" s="0" t="n">
        <f aca="false">(I40*(T$1/100))/365</f>
        <v>2.05329632531503</v>
      </c>
      <c r="U40" s="0" t="n">
        <f aca="false">(J40*(U$1/100))/365</f>
        <v>2.05329640924199</v>
      </c>
      <c r="V40" s="0" t="n">
        <f aca="false">(K40*(V$1/100))/365</f>
        <v>2.05329641808783</v>
      </c>
      <c r="W40" s="0"/>
      <c r="X40" s="0" t="n">
        <f aca="false">M40/10</f>
        <v>0.441022468055354</v>
      </c>
      <c r="Y40" s="0" t="n">
        <f aca="false">N40/10</f>
        <v>0.397124721286957</v>
      </c>
      <c r="Z40" s="0" t="n">
        <f aca="false">O40/10</f>
        <v>0.204609237199235</v>
      </c>
      <c r="AA40" s="0" t="n">
        <f aca="false">P40/10</f>
        <v>0.20525363222147</v>
      </c>
      <c r="AB40" s="0" t="n">
        <f aca="false">Q40/10</f>
        <v>0.205321629665912</v>
      </c>
      <c r="AC40" s="0" t="n">
        <f aca="false">R40/10</f>
        <v>0.205328797418545</v>
      </c>
      <c r="AD40" s="0" t="n">
        <f aca="false">S40/10</f>
        <v>0.205329552903832</v>
      </c>
      <c r="AE40" s="0" t="n">
        <f aca="false">T40/10</f>
        <v>0.205329632531503</v>
      </c>
      <c r="AF40" s="0" t="n">
        <f aca="false">U40/10</f>
        <v>0.205329640924199</v>
      </c>
      <c r="AG40" s="0" t="n">
        <f aca="false">V40/10</f>
        <v>0.205329641808783</v>
      </c>
    </row>
    <row r="41" customFormat="false" ht="15" hidden="false" customHeight="false" outlineLevel="0" collapsed="false">
      <c r="A41" s="0" t="s">
        <v>43</v>
      </c>
      <c r="B41" s="0" t="n">
        <v>848.667345082553</v>
      </c>
      <c r="C41" s="0" t="n">
        <v>3646.92117083622</v>
      </c>
      <c r="D41" s="0" t="n">
        <v>6846.68229667775</v>
      </c>
      <c r="E41" s="0" t="n">
        <v>9472.96245116488</v>
      </c>
      <c r="F41" s="0" t="n">
        <v>11338.8017925362</v>
      </c>
      <c r="G41" s="0" t="n">
        <v>12570.9239745302</v>
      </c>
      <c r="H41" s="0" t="n">
        <v>13352.7308447238</v>
      </c>
      <c r="I41" s="0" t="n">
        <v>13837.6772578177</v>
      </c>
      <c r="J41" s="0" t="n">
        <v>14134.543163956</v>
      </c>
      <c r="K41" s="0" t="n">
        <v>14314.866792645</v>
      </c>
      <c r="L41" s="0"/>
      <c r="M41" s="0" t="n">
        <f aca="false">(B41*(M$1/100))/365</f>
        <v>0.697534804177441</v>
      </c>
      <c r="N41" s="0" t="n">
        <f aca="false">(C41*(N$1/100))/365</f>
        <v>1.99831297032122</v>
      </c>
      <c r="O41" s="0" t="n">
        <f aca="false">(D41*(O$1/100))/365</f>
        <v>1.87580336895281</v>
      </c>
      <c r="P41" s="0" t="n">
        <f aca="false">(E41*(P$1/100))/365</f>
        <v>2.59533217840134</v>
      </c>
      <c r="Q41" s="0" t="n">
        <f aca="false">(F41*(Q$1/100))/365</f>
        <v>3.10652103905101</v>
      </c>
      <c r="R41" s="0" t="n">
        <f aca="false">(G41*(R$1/100))/365</f>
        <v>3.44408876014526</v>
      </c>
      <c r="S41" s="0" t="n">
        <f aca="false">(H41*(S$1/100))/365</f>
        <v>3.658282423212</v>
      </c>
      <c r="T41" s="0" t="n">
        <f aca="false">(I41*(T$1/100))/365</f>
        <v>3.79114445419663</v>
      </c>
      <c r="U41" s="0" t="n">
        <f aca="false">(J41*(U$1/100))/365</f>
        <v>3.87247757916603</v>
      </c>
      <c r="V41" s="0" t="n">
        <f aca="false">(K41*(V$1/100))/365</f>
        <v>3.92188131305342</v>
      </c>
      <c r="W41" s="0"/>
      <c r="X41" s="0" t="n">
        <f aca="false">M41/10</f>
        <v>0.0697534804177441</v>
      </c>
      <c r="Y41" s="0" t="n">
        <f aca="false">N41/10</f>
        <v>0.199831297032122</v>
      </c>
      <c r="Z41" s="0" t="n">
        <f aca="false">O41/10</f>
        <v>0.187580336895281</v>
      </c>
      <c r="AA41" s="0" t="n">
        <f aca="false">P41/10</f>
        <v>0.259533217840134</v>
      </c>
      <c r="AB41" s="0" t="n">
        <f aca="false">Q41/10</f>
        <v>0.310652103905101</v>
      </c>
      <c r="AC41" s="0" t="n">
        <f aca="false">R41/10</f>
        <v>0.344408876014526</v>
      </c>
      <c r="AD41" s="0" t="n">
        <f aca="false">S41/10</f>
        <v>0.3658282423212</v>
      </c>
      <c r="AE41" s="0" t="n">
        <f aca="false">T41/10</f>
        <v>0.379114445419663</v>
      </c>
      <c r="AF41" s="0" t="n">
        <f aca="false">U41/10</f>
        <v>0.387247757916603</v>
      </c>
      <c r="AG41" s="0" t="n">
        <f aca="false">V41/10</f>
        <v>0.392188131305342</v>
      </c>
    </row>
    <row r="42" customFormat="false" ht="15" hidden="false" customHeight="false" outlineLevel="0" collapsed="false">
      <c r="A42" s="0" t="s">
        <v>44</v>
      </c>
      <c r="B42" s="0" t="n">
        <v>12406.4748920861</v>
      </c>
      <c r="C42" s="0" t="n">
        <v>43680.1480891649</v>
      </c>
      <c r="D42" s="0" t="n">
        <v>90751.9863450825</v>
      </c>
      <c r="E42" s="0" t="n">
        <v>146677.756311391</v>
      </c>
      <c r="F42" s="0" t="n">
        <v>205193.907253671</v>
      </c>
      <c r="G42" s="0" t="n">
        <v>261846.636040838</v>
      </c>
      <c r="H42" s="0" t="n">
        <v>313955.598512297</v>
      </c>
      <c r="I42" s="0" t="n">
        <v>360210.651447406</v>
      </c>
      <c r="J42" s="0" t="n">
        <v>400233.517036275</v>
      </c>
      <c r="K42" s="0" t="n">
        <v>434218.151126263</v>
      </c>
      <c r="L42" s="0"/>
      <c r="M42" s="0" t="n">
        <f aca="false">(B42*(M$1/100))/365</f>
        <v>10.1971026510297</v>
      </c>
      <c r="N42" s="0" t="n">
        <f aca="false">(C42*(N$1/100))/365</f>
        <v>23.9343277200904</v>
      </c>
      <c r="O42" s="0" t="n">
        <f aca="false">(D42*(O$1/100))/365</f>
        <v>24.8635579027623</v>
      </c>
      <c r="P42" s="0" t="n">
        <f aca="false">(E42*(P$1/100))/365</f>
        <v>40.1856866606551</v>
      </c>
      <c r="Q42" s="0" t="n">
        <f aca="false">(F42*(Q$1/100))/365</f>
        <v>56.2175088366222</v>
      </c>
      <c r="R42" s="0" t="n">
        <f aca="false">(G42*(R$1/100))/365</f>
        <v>71.7388043947502</v>
      </c>
      <c r="S42" s="0" t="n">
        <f aca="false">(H42*(S$1/100))/365</f>
        <v>86.0152324691225</v>
      </c>
      <c r="T42" s="0" t="n">
        <f aca="false">(I42*(T$1/100))/365</f>
        <v>98.6878497116181</v>
      </c>
      <c r="U42" s="0" t="n">
        <f aca="false">(J42*(U$1/100))/365</f>
        <v>109.653018366103</v>
      </c>
      <c r="V42" s="0" t="n">
        <f aca="false">(K42*(V$1/100))/365</f>
        <v>118.963877020894</v>
      </c>
      <c r="W42" s="0"/>
      <c r="X42" s="0" t="n">
        <f aca="false">M42/10</f>
        <v>1.01971026510297</v>
      </c>
      <c r="Y42" s="0" t="n">
        <f aca="false">N42/10</f>
        <v>2.39343277200904</v>
      </c>
      <c r="Z42" s="0" t="n">
        <f aca="false">O42/10</f>
        <v>2.48635579027623</v>
      </c>
      <c r="AA42" s="0" t="n">
        <f aca="false">P42/10</f>
        <v>4.01856866606551</v>
      </c>
      <c r="AB42" s="0" t="n">
        <f aca="false">Q42/10</f>
        <v>5.62175088366222</v>
      </c>
      <c r="AC42" s="0" t="n">
        <f aca="false">R42/10</f>
        <v>7.17388043947502</v>
      </c>
      <c r="AD42" s="0" t="n">
        <f aca="false">S42/10</f>
        <v>8.60152324691225</v>
      </c>
      <c r="AE42" s="0" t="n">
        <f aca="false">T42/10</f>
        <v>9.86878497116181</v>
      </c>
      <c r="AF42" s="0" t="n">
        <f aca="false">U42/10</f>
        <v>10.9653018366103</v>
      </c>
      <c r="AG42" s="0" t="n">
        <f aca="false">V42/10</f>
        <v>11.8963877020894</v>
      </c>
    </row>
    <row r="43" customFormat="false" ht="15" hidden="false" customHeight="false" outlineLevel="0" collapsed="false">
      <c r="A43" s="0" t="s">
        <v>45</v>
      </c>
      <c r="B43" s="0" t="n">
        <v>88.637641412462</v>
      </c>
      <c r="C43" s="0" t="n">
        <v>485.264179957575</v>
      </c>
      <c r="D43" s="0" t="n">
        <v>1196.10982155169</v>
      </c>
      <c r="E43" s="0" t="n">
        <v>2135.85582655315</v>
      </c>
      <c r="F43" s="0" t="n">
        <v>3206.94481738938</v>
      </c>
      <c r="G43" s="0" t="n">
        <v>4326.37555368007</v>
      </c>
      <c r="H43" s="0" t="n">
        <v>5432.50461324944</v>
      </c>
      <c r="I43" s="0" t="n">
        <v>6483.95558189323</v>
      </c>
      <c r="J43" s="0" t="n">
        <v>7455.86462990879</v>
      </c>
      <c r="K43" s="0" t="n">
        <v>8335.71722997165</v>
      </c>
      <c r="L43" s="0"/>
      <c r="M43" s="0" t="n">
        <f aca="false">(B43*(M$1/100))/365</f>
        <v>0.0728528559554482</v>
      </c>
      <c r="N43" s="0" t="n">
        <f aca="false">(C43*(N$1/100))/365</f>
        <v>0.265898180798671</v>
      </c>
      <c r="O43" s="0" t="n">
        <f aca="false">(D43*(O$1/100))/365</f>
        <v>0.327701320973066</v>
      </c>
      <c r="P43" s="0" t="n">
        <f aca="false">(E43*(P$1/100))/365</f>
        <v>0.585165979877575</v>
      </c>
      <c r="Q43" s="0" t="n">
        <f aca="false">(F43*(Q$1/100))/365</f>
        <v>0.878615018462844</v>
      </c>
      <c r="R43" s="0" t="n">
        <f aca="false">(G43*(R$1/100))/365</f>
        <v>1.18530837087125</v>
      </c>
      <c r="S43" s="0" t="n">
        <f aca="false">(H43*(S$1/100))/365</f>
        <v>1.48835742828752</v>
      </c>
      <c r="T43" s="0" t="n">
        <f aca="false">(I43*(T$1/100))/365</f>
        <v>1.77642618682006</v>
      </c>
      <c r="U43" s="0" t="n">
        <f aca="false">(J43*(U$1/100))/365</f>
        <v>2.04270263833118</v>
      </c>
      <c r="V43" s="0" t="n">
        <f aca="false">(K43*(V$1/100))/365</f>
        <v>2.28375814519771</v>
      </c>
      <c r="W43" s="0"/>
      <c r="X43" s="0" t="n">
        <f aca="false">M43/10</f>
        <v>0.00728528559554482</v>
      </c>
      <c r="Y43" s="0" t="n">
        <f aca="false">N43/10</f>
        <v>0.0265898180798671</v>
      </c>
      <c r="Z43" s="0" t="n">
        <f aca="false">O43/10</f>
        <v>0.0327701320973066</v>
      </c>
      <c r="AA43" s="0" t="n">
        <f aca="false">P43/10</f>
        <v>0.0585165979877575</v>
      </c>
      <c r="AB43" s="0" t="n">
        <f aca="false">Q43/10</f>
        <v>0.0878615018462844</v>
      </c>
      <c r="AC43" s="0" t="n">
        <f aca="false">R43/10</f>
        <v>0.118530837087125</v>
      </c>
      <c r="AD43" s="0" t="n">
        <f aca="false">S43/10</f>
        <v>0.148835742828752</v>
      </c>
      <c r="AE43" s="0" t="n">
        <f aca="false">T43/10</f>
        <v>0.177642618682006</v>
      </c>
      <c r="AF43" s="0" t="n">
        <f aca="false">U43/10</f>
        <v>0.204270263833118</v>
      </c>
      <c r="AG43" s="0" t="n">
        <f aca="false">V43/10</f>
        <v>0.228375814519771</v>
      </c>
    </row>
    <row r="44" customFormat="false" ht="15" hidden="false" customHeight="false" outlineLevel="0" collapsed="false">
      <c r="A44" s="0" t="s">
        <v>46</v>
      </c>
      <c r="B44" s="0" t="n">
        <v>62967.6709126489</v>
      </c>
      <c r="C44" s="0" t="n">
        <v>146616.143648261</v>
      </c>
      <c r="D44" s="0" t="n">
        <v>196176.939781185</v>
      </c>
      <c r="E44" s="0" t="n">
        <v>219566.607368396</v>
      </c>
      <c r="F44" s="0" t="n">
        <v>229746.34928982</v>
      </c>
      <c r="G44" s="0" t="n">
        <v>234039.224262354</v>
      </c>
      <c r="H44" s="0" t="n">
        <v>235826.680576194</v>
      </c>
      <c r="I44" s="0" t="n">
        <v>236567.077051706</v>
      </c>
      <c r="J44" s="0" t="n">
        <v>236873.107664349</v>
      </c>
      <c r="K44" s="0" t="n">
        <v>236999.488978012</v>
      </c>
      <c r="L44" s="0"/>
      <c r="M44" s="0" t="n">
        <f aca="false">(B44*(M$1/100))/365</f>
        <v>51.7542500651909</v>
      </c>
      <c r="N44" s="0" t="n">
        <f aca="false">(C44*(N$1/100))/365</f>
        <v>80.3376129579512</v>
      </c>
      <c r="O44" s="0" t="n">
        <f aca="false">(D44*(O$1/100))/365</f>
        <v>53.7471067893658</v>
      </c>
      <c r="P44" s="0" t="n">
        <f aca="false">(E44*(P$1/100))/365</f>
        <v>60.155234895451</v>
      </c>
      <c r="Q44" s="0" t="n">
        <f aca="false">(F44*(Q$1/100))/365</f>
        <v>62.9442052848822</v>
      </c>
      <c r="R44" s="0" t="n">
        <f aca="false">(G44*(R$1/100))/365</f>
        <v>64.1203354143436</v>
      </c>
      <c r="S44" s="0" t="n">
        <f aca="false">(H44*(S$1/100))/365</f>
        <v>64.6100494729299</v>
      </c>
      <c r="T44" s="0" t="n">
        <f aca="false">(I44*(T$1/100))/365</f>
        <v>64.8128978223852</v>
      </c>
      <c r="U44" s="0" t="n">
        <f aca="false">(J44*(U$1/100))/365</f>
        <v>64.896741825849</v>
      </c>
      <c r="V44" s="0" t="n">
        <f aca="false">(K44*(V$1/100))/365</f>
        <v>64.931366843291</v>
      </c>
      <c r="W44" s="0"/>
      <c r="X44" s="0" t="n">
        <f aca="false">M44/10</f>
        <v>5.17542500651909</v>
      </c>
      <c r="Y44" s="0" t="n">
        <f aca="false">N44/10</f>
        <v>8.03376129579512</v>
      </c>
      <c r="Z44" s="0" t="n">
        <f aca="false">O44/10</f>
        <v>5.37471067893658</v>
      </c>
      <c r="AA44" s="0" t="n">
        <f aca="false">P44/10</f>
        <v>6.0155234895451</v>
      </c>
      <c r="AB44" s="0" t="n">
        <f aca="false">Q44/10</f>
        <v>6.29442052848822</v>
      </c>
      <c r="AC44" s="0" t="n">
        <f aca="false">R44/10</f>
        <v>6.41203354143436</v>
      </c>
      <c r="AD44" s="0" t="n">
        <f aca="false">S44/10</f>
        <v>6.46100494729299</v>
      </c>
      <c r="AE44" s="0" t="n">
        <f aca="false">T44/10</f>
        <v>6.48128978223852</v>
      </c>
      <c r="AF44" s="0" t="n">
        <f aca="false">U44/10</f>
        <v>6.4896741825849</v>
      </c>
      <c r="AG44" s="0" t="n">
        <f aca="false">V44/10</f>
        <v>6.4931366843291</v>
      </c>
    </row>
    <row r="45" customFormat="false" ht="15" hidden="false" customHeight="false" outlineLevel="0" collapsed="false">
      <c r="A45" s="0" t="s">
        <v>47</v>
      </c>
      <c r="B45" s="0" t="n">
        <v>19400.1828478726</v>
      </c>
      <c r="C45" s="0" t="n">
        <v>47857.0419475706</v>
      </c>
      <c r="D45" s="0" t="n">
        <v>70998.6387046103</v>
      </c>
      <c r="E45" s="0" t="n">
        <v>86152.0933703818</v>
      </c>
      <c r="F45" s="0" t="n">
        <v>95176.2060806021</v>
      </c>
      <c r="G45" s="0" t="n">
        <v>100307.425297024</v>
      </c>
      <c r="H45" s="0" t="n">
        <v>103156.830857467</v>
      </c>
      <c r="I45" s="0" t="n">
        <v>104719.567381807</v>
      </c>
      <c r="J45" s="0" t="n">
        <v>105570.98166355</v>
      </c>
      <c r="K45" s="0" t="n">
        <v>106033.207016377</v>
      </c>
      <c r="L45" s="0"/>
      <c r="M45" s="0" t="n">
        <f aca="false">(B45*(M$1/100))/365</f>
        <v>15.9453557653747</v>
      </c>
      <c r="N45" s="0" t="n">
        <f aca="false">(C45*(N$1/100))/365</f>
        <v>26.2230366836003</v>
      </c>
      <c r="O45" s="0" t="n">
        <f aca="false">(D45*(O$1/100))/365</f>
        <v>19.4516818368795</v>
      </c>
      <c r="P45" s="0" t="n">
        <f aca="false">(E45*(P$1/100))/365</f>
        <v>23.6033132521594</v>
      </c>
      <c r="Q45" s="0" t="n">
        <f aca="false">(F45*(Q$1/100))/365</f>
        <v>26.0756728987951</v>
      </c>
      <c r="R45" s="0" t="n">
        <f aca="false">(G45*(R$1/100))/365</f>
        <v>27.4814863827463</v>
      </c>
      <c r="S45" s="0" t="n">
        <f aca="false">(H45*(S$1/100))/365</f>
        <v>28.2621454404019</v>
      </c>
      <c r="T45" s="0" t="n">
        <f aca="false">(I45*(T$1/100))/365</f>
        <v>28.6902924333718</v>
      </c>
      <c r="U45" s="0" t="n">
        <f aca="false">(J45*(U$1/100))/365</f>
        <v>28.9235566201507</v>
      </c>
      <c r="V45" s="0" t="n">
        <f aca="false">(K45*(V$1/100))/365</f>
        <v>29.050193703117</v>
      </c>
      <c r="W45" s="0"/>
      <c r="X45" s="0" t="n">
        <f aca="false">M45/10</f>
        <v>1.59453557653747</v>
      </c>
      <c r="Y45" s="0" t="n">
        <f aca="false">N45/10</f>
        <v>2.62230366836003</v>
      </c>
      <c r="Z45" s="0" t="n">
        <f aca="false">O45/10</f>
        <v>1.94516818368795</v>
      </c>
      <c r="AA45" s="0" t="n">
        <f aca="false">P45/10</f>
        <v>2.36033132521594</v>
      </c>
      <c r="AB45" s="0" t="n">
        <f aca="false">Q45/10</f>
        <v>2.60756728987951</v>
      </c>
      <c r="AC45" s="0" t="n">
        <f aca="false">R45/10</f>
        <v>2.74814863827463</v>
      </c>
      <c r="AD45" s="0" t="n">
        <f aca="false">S45/10</f>
        <v>2.82621454404019</v>
      </c>
      <c r="AE45" s="0" t="n">
        <f aca="false">T45/10</f>
        <v>2.86902924333718</v>
      </c>
      <c r="AF45" s="0" t="n">
        <f aca="false">U45/10</f>
        <v>2.89235566201507</v>
      </c>
      <c r="AG45" s="0" t="n">
        <f aca="false">V45/10</f>
        <v>2.9050193703117</v>
      </c>
    </row>
    <row r="46" customFormat="false" ht="15" hidden="false" customHeight="false" outlineLevel="0" collapsed="false">
      <c r="A46" s="0" t="s">
        <v>48</v>
      </c>
      <c r="B46" s="0" t="n">
        <v>97118.9668068382</v>
      </c>
      <c r="C46" s="0" t="n">
        <v>216087.490237074</v>
      </c>
      <c r="D46" s="0" t="n">
        <v>302022.381199369</v>
      </c>
      <c r="E46" s="0" t="n">
        <v>352741.02904571</v>
      </c>
      <c r="F46" s="0" t="n">
        <v>380224.815139115</v>
      </c>
      <c r="G46" s="0" t="n">
        <v>394540.682763306</v>
      </c>
      <c r="H46" s="0" t="n">
        <v>401856.743016738</v>
      </c>
      <c r="I46" s="0" t="n">
        <v>405560.669077462</v>
      </c>
      <c r="J46" s="0" t="n">
        <v>407427.148206577</v>
      </c>
      <c r="K46" s="0" t="n">
        <v>408365.516934378</v>
      </c>
      <c r="L46" s="0"/>
      <c r="M46" s="0" t="n">
        <f aca="false">(B46*(M$1/100))/365</f>
        <v>79.8238083343876</v>
      </c>
      <c r="N46" s="0" t="n">
        <f aca="false">(C46*(N$1/100))/365</f>
        <v>118.404104239493</v>
      </c>
      <c r="O46" s="0" t="n">
        <f aca="false">(D46*(O$1/100))/365</f>
        <v>82.7458578628408</v>
      </c>
      <c r="P46" s="0" t="n">
        <f aca="false">(E46*(P$1/100))/365</f>
        <v>96.6413778207425</v>
      </c>
      <c r="Q46" s="0" t="n">
        <f aca="false">(F46*(Q$1/100))/365</f>
        <v>104.171182229895</v>
      </c>
      <c r="R46" s="0" t="n">
        <f aca="false">(G46*(R$1/100))/365</f>
        <v>108.093337743372</v>
      </c>
      <c r="S46" s="0" t="n">
        <f aca="false">(H46*(S$1/100))/365</f>
        <v>110.097737812805</v>
      </c>
      <c r="T46" s="0" t="n">
        <f aca="false">(I46*(T$1/100))/365</f>
        <v>111.112512076017</v>
      </c>
      <c r="U46" s="0" t="n">
        <f aca="false">(J46*(U$1/100))/365</f>
        <v>111.62387622098</v>
      </c>
      <c r="V46" s="0" t="n">
        <f aca="false">(K46*(V$1/100))/365</f>
        <v>111.880963543665</v>
      </c>
      <c r="W46" s="0"/>
      <c r="X46" s="0" t="n">
        <f aca="false">M46/10</f>
        <v>7.98238083343876</v>
      </c>
      <c r="Y46" s="0" t="n">
        <f aca="false">N46/10</f>
        <v>11.8404104239493</v>
      </c>
      <c r="Z46" s="0" t="n">
        <f aca="false">O46/10</f>
        <v>8.27458578628408</v>
      </c>
      <c r="AA46" s="0" t="n">
        <f aca="false">P46/10</f>
        <v>9.66413778207425</v>
      </c>
      <c r="AB46" s="0" t="n">
        <f aca="false">Q46/10</f>
        <v>10.4171182229895</v>
      </c>
      <c r="AC46" s="0" t="n">
        <f aca="false">R46/10</f>
        <v>10.8093337743372</v>
      </c>
      <c r="AD46" s="0" t="n">
        <f aca="false">S46/10</f>
        <v>11.0097737812805</v>
      </c>
      <c r="AE46" s="0" t="n">
        <f aca="false">T46/10</f>
        <v>11.1112512076017</v>
      </c>
      <c r="AF46" s="0" t="n">
        <f aca="false">U46/10</f>
        <v>11.162387622098</v>
      </c>
      <c r="AG46" s="0" t="n">
        <f aca="false">V46/10</f>
        <v>11.1880963543665</v>
      </c>
    </row>
    <row r="47" customFormat="false" ht="15" hidden="false" customHeight="false" outlineLevel="0" collapsed="false">
      <c r="A47" s="0" t="s">
        <v>49</v>
      </c>
      <c r="B47" s="0" t="n">
        <v>15505.6073364293</v>
      </c>
      <c r="C47" s="0" t="n">
        <v>29023.595266329</v>
      </c>
      <c r="D47" s="0" t="n">
        <v>40423.0203067312</v>
      </c>
      <c r="E47" s="0" t="n">
        <v>48814.0073793435</v>
      </c>
      <c r="F47" s="0" t="n">
        <v>54572.2127552078</v>
      </c>
      <c r="G47" s="0" t="n">
        <v>58371.8808876292</v>
      </c>
      <c r="H47" s="0" t="n">
        <v>60822.4766648337</v>
      </c>
      <c r="I47" s="0" t="n">
        <v>62381.4937998923</v>
      </c>
      <c r="J47" s="0" t="n">
        <v>63365.0867784717</v>
      </c>
      <c r="K47" s="0" t="n">
        <v>63982.4810831651</v>
      </c>
      <c r="L47" s="0"/>
      <c r="M47" s="0" t="n">
        <f aca="false">(B47*(M$1/100))/365</f>
        <v>12.7443347970652</v>
      </c>
      <c r="N47" s="0" t="n">
        <f aca="false">(C47*(N$1/100))/365</f>
        <v>15.9033398719611</v>
      </c>
      <c r="O47" s="0" t="n">
        <f aca="false">(D47*(O$1/100))/365</f>
        <v>11.0748000840359</v>
      </c>
      <c r="P47" s="0" t="n">
        <f aca="false">(E47*(P$1/100))/365</f>
        <v>13.3737006518749</v>
      </c>
      <c r="Q47" s="0" t="n">
        <f aca="false">(F47*(Q$1/100))/365</f>
        <v>14.9512911658104</v>
      </c>
      <c r="R47" s="0" t="n">
        <f aca="false">(G47*(R$1/100))/365</f>
        <v>15.992296133597</v>
      </c>
      <c r="S47" s="0" t="n">
        <f aca="false">(H47*(S$1/100))/365</f>
        <v>16.6636922369407</v>
      </c>
      <c r="T47" s="0" t="n">
        <f aca="false">(I47*(T$1/100))/365</f>
        <v>17.0908202191486</v>
      </c>
      <c r="U47" s="0" t="n">
        <f aca="false">(J47*(U$1/100))/365</f>
        <v>17.3602977475265</v>
      </c>
      <c r="V47" s="0" t="n">
        <f aca="false">(K47*(V$1/100))/365</f>
        <v>17.5294468721</v>
      </c>
      <c r="W47" s="0"/>
      <c r="X47" s="0" t="n">
        <f aca="false">M47/10</f>
        <v>1.27443347970652</v>
      </c>
      <c r="Y47" s="0" t="n">
        <f aca="false">N47/10</f>
        <v>1.59033398719611</v>
      </c>
      <c r="Z47" s="0" t="n">
        <f aca="false">O47/10</f>
        <v>1.10748000840359</v>
      </c>
      <c r="AA47" s="0" t="n">
        <f aca="false">P47/10</f>
        <v>1.33737006518749</v>
      </c>
      <c r="AB47" s="0" t="n">
        <f aca="false">Q47/10</f>
        <v>1.49512911658104</v>
      </c>
      <c r="AC47" s="0" t="n">
        <f aca="false">R47/10</f>
        <v>1.5992296133597</v>
      </c>
      <c r="AD47" s="0" t="n">
        <f aca="false">S47/10</f>
        <v>1.66636922369407</v>
      </c>
      <c r="AE47" s="0" t="n">
        <f aca="false">T47/10</f>
        <v>1.70908202191486</v>
      </c>
      <c r="AF47" s="0" t="n">
        <f aca="false">U47/10</f>
        <v>1.73602977475265</v>
      </c>
      <c r="AG47" s="0" t="n">
        <f aca="false">V47/10</f>
        <v>1.75294468721</v>
      </c>
    </row>
    <row r="48" customFormat="false" ht="15" hidden="false" customHeight="false" outlineLevel="0" collapsed="false">
      <c r="A48" s="0" t="s">
        <v>50</v>
      </c>
      <c r="B48" s="0" t="n">
        <v>8626.04588676988</v>
      </c>
      <c r="C48" s="0" t="n">
        <v>31224.223194037</v>
      </c>
      <c r="D48" s="0" t="n">
        <v>51801.6792611189</v>
      </c>
      <c r="E48" s="0" t="n">
        <v>65550.9504433855</v>
      </c>
      <c r="F48" s="0" t="n">
        <v>73657.9677586457</v>
      </c>
      <c r="G48" s="0" t="n">
        <v>78168.9661918639</v>
      </c>
      <c r="H48" s="0" t="n">
        <v>80608.3001615236</v>
      </c>
      <c r="I48" s="0" t="n">
        <v>81908.350770004</v>
      </c>
      <c r="J48" s="0" t="n">
        <v>82596.0407674596</v>
      </c>
      <c r="K48" s="0" t="n">
        <v>82958.3931425861</v>
      </c>
      <c r="L48" s="0"/>
      <c r="M48" s="0" t="n">
        <f aca="false">(B48*(M$1/100))/365</f>
        <v>7.08990072885196</v>
      </c>
      <c r="N48" s="0" t="n">
        <f aca="false">(C48*(N$1/100))/365</f>
        <v>17.1091633939929</v>
      </c>
      <c r="O48" s="0" t="n">
        <f aca="false">(D48*(O$1/100))/365</f>
        <v>14.1922408934572</v>
      </c>
      <c r="P48" s="0" t="n">
        <f aca="false">(E48*(P$1/100))/365</f>
        <v>17.9591645050371</v>
      </c>
      <c r="Q48" s="0" t="n">
        <f aca="false">(F48*(Q$1/100))/365</f>
        <v>20.180265139355</v>
      </c>
      <c r="R48" s="0" t="n">
        <f aca="false">(G48*(R$1/100))/365</f>
        <v>21.4161551210586</v>
      </c>
      <c r="S48" s="0" t="n">
        <f aca="false">(H48*(S$1/100))/365</f>
        <v>22.0844657976777</v>
      </c>
      <c r="T48" s="0" t="n">
        <f aca="false">(I48*(T$1/100))/365</f>
        <v>22.4406440465764</v>
      </c>
      <c r="U48" s="0" t="n">
        <f aca="false">(J48*(U$1/100))/365</f>
        <v>22.6290522650574</v>
      </c>
      <c r="V48" s="0" t="n">
        <f aca="false">(K48*(V$1/100))/365</f>
        <v>22.7283268883798</v>
      </c>
      <c r="W48" s="0"/>
      <c r="X48" s="0" t="n">
        <f aca="false">M48/10</f>
        <v>0.708990072885196</v>
      </c>
      <c r="Y48" s="0" t="n">
        <f aca="false">N48/10</f>
        <v>1.71091633939929</v>
      </c>
      <c r="Z48" s="0" t="n">
        <f aca="false">O48/10</f>
        <v>1.41922408934572</v>
      </c>
      <c r="AA48" s="0" t="n">
        <f aca="false">P48/10</f>
        <v>1.79591645050371</v>
      </c>
      <c r="AB48" s="0" t="n">
        <f aca="false">Q48/10</f>
        <v>2.0180265139355</v>
      </c>
      <c r="AC48" s="0" t="n">
        <f aca="false">R48/10</f>
        <v>2.14161551210586</v>
      </c>
      <c r="AD48" s="0" t="n">
        <f aca="false">S48/10</f>
        <v>2.20844657976777</v>
      </c>
      <c r="AE48" s="0" t="n">
        <f aca="false">T48/10</f>
        <v>2.24406440465764</v>
      </c>
      <c r="AF48" s="0" t="n">
        <f aca="false">U48/10</f>
        <v>2.26290522650574</v>
      </c>
      <c r="AG48" s="0" t="n">
        <f aca="false">V48/10</f>
        <v>2.27283268883798</v>
      </c>
    </row>
    <row r="49" customFormat="false" ht="15" hidden="false" customHeight="false" outlineLevel="0" collapsed="false">
      <c r="A49" s="0" t="s">
        <v>51</v>
      </c>
      <c r="B49" s="0" t="n">
        <v>2634209.2636789</v>
      </c>
      <c r="C49" s="0" t="n">
        <v>2641422.1007014</v>
      </c>
      <c r="D49" s="0" t="n">
        <v>2641428.68395873</v>
      </c>
      <c r="E49" s="0" t="n">
        <v>2641428.68996189</v>
      </c>
      <c r="F49" s="0" t="n">
        <v>2641428.68996736</v>
      </c>
      <c r="G49" s="0" t="n">
        <v>2641428.68996737</v>
      </c>
      <c r="H49" s="0" t="n">
        <v>2641428.68996737</v>
      </c>
      <c r="I49" s="0" t="n">
        <v>2641428.68996737</v>
      </c>
      <c r="J49" s="0" t="n">
        <v>2641428.68996737</v>
      </c>
      <c r="K49" s="0" t="n">
        <v>2641428.68996737</v>
      </c>
      <c r="L49" s="0"/>
      <c r="M49" s="0" t="n">
        <f aca="false">(B49*(M$1/100))/365</f>
        <v>2165.10350439362</v>
      </c>
      <c r="N49" s="0" t="n">
        <f aca="false">(C49*(N$1/100))/365</f>
        <v>1447.35457572679</v>
      </c>
      <c r="O49" s="0" t="n">
        <f aca="false">(D49*(O$1/100))/365</f>
        <v>723.679091495543</v>
      </c>
      <c r="P49" s="0" t="n">
        <f aca="false">(E49*(P$1/100))/365</f>
        <v>723.679093140244</v>
      </c>
      <c r="Q49" s="0" t="n">
        <f aca="false">(F49*(Q$1/100))/365</f>
        <v>723.679093141742</v>
      </c>
      <c r="R49" s="0" t="n">
        <f aca="false">(G49*(R$1/100))/365</f>
        <v>723.679093141745</v>
      </c>
      <c r="S49" s="0" t="n">
        <f aca="false">(H49*(S$1/100))/365</f>
        <v>723.679093141745</v>
      </c>
      <c r="T49" s="0" t="n">
        <f aca="false">(I49*(T$1/100))/365</f>
        <v>723.679093141745</v>
      </c>
      <c r="U49" s="0" t="n">
        <f aca="false">(J49*(U$1/100))/365</f>
        <v>723.679093141745</v>
      </c>
      <c r="V49" s="0" t="n">
        <f aca="false">(K49*(V$1/100))/365</f>
        <v>723.679093141745</v>
      </c>
      <c r="W49" s="0"/>
      <c r="X49" s="0" t="n">
        <f aca="false">M49/10</f>
        <v>216.510350439362</v>
      </c>
      <c r="Y49" s="0" t="n">
        <f aca="false">N49/10</f>
        <v>144.735457572679</v>
      </c>
      <c r="Z49" s="0" t="n">
        <f aca="false">O49/10</f>
        <v>72.3679091495543</v>
      </c>
      <c r="AA49" s="0" t="n">
        <f aca="false">P49/10</f>
        <v>72.3679093140244</v>
      </c>
      <c r="AB49" s="0" t="n">
        <f aca="false">Q49/10</f>
        <v>72.3679093141742</v>
      </c>
      <c r="AC49" s="0" t="n">
        <f aca="false">R49/10</f>
        <v>72.3679093141745</v>
      </c>
      <c r="AD49" s="0" t="n">
        <f aca="false">S49/10</f>
        <v>72.3679093141745</v>
      </c>
      <c r="AE49" s="0" t="n">
        <f aca="false">T49/10</f>
        <v>72.3679093141745</v>
      </c>
      <c r="AF49" s="0" t="n">
        <f aca="false">U49/10</f>
        <v>72.3679093141745</v>
      </c>
      <c r="AG49" s="0" t="n">
        <f aca="false">V49/10</f>
        <v>72.3679093141745</v>
      </c>
    </row>
    <row r="50" customFormat="false" ht="15" hidden="false" customHeight="false" outlineLevel="0" collapsed="false">
      <c r="A50" s="0" t="s">
        <v>52</v>
      </c>
      <c r="B50" s="0" t="n">
        <v>898.530972674636</v>
      </c>
      <c r="C50" s="0" t="n">
        <v>4740.16351329824</v>
      </c>
      <c r="D50" s="0" t="n">
        <v>10785.2170833128</v>
      </c>
      <c r="E50" s="0" t="n">
        <v>17611.2073924627</v>
      </c>
      <c r="F50" s="0" t="n">
        <v>24197.1621522638</v>
      </c>
      <c r="G50" s="0" t="n">
        <v>30013.2224260794</v>
      </c>
      <c r="H50" s="0" t="n">
        <v>34875.9236800576</v>
      </c>
      <c r="I50" s="0" t="n">
        <v>38798.5503982003</v>
      </c>
      <c r="J50" s="0" t="n">
        <v>41886.8366623189</v>
      </c>
      <c r="K50" s="0" t="n">
        <v>44277.4356405141</v>
      </c>
      <c r="L50" s="0"/>
      <c r="M50" s="0" t="n">
        <f aca="false">(B50*(M$1/100))/365</f>
        <v>0.738518607677783</v>
      </c>
      <c r="N50" s="0" t="n">
        <f aca="false">(C50*(N$1/100))/365</f>
        <v>2.59734987030041</v>
      </c>
      <c r="O50" s="0" t="n">
        <f aca="false">(D50*(O$1/100))/365</f>
        <v>2.95485399542816</v>
      </c>
      <c r="P50" s="0" t="n">
        <f aca="false">(E50*(P$1/100))/365</f>
        <v>4.82498832670211</v>
      </c>
      <c r="Q50" s="0" t="n">
        <f aca="false">(F50*(Q$1/100))/365</f>
        <v>6.62935949377091</v>
      </c>
      <c r="R50" s="0" t="n">
        <f aca="false">(G50*(R$1/100))/365</f>
        <v>8.22280066467929</v>
      </c>
      <c r="S50" s="0" t="n">
        <f aca="false">(H50*(S$1/100))/365</f>
        <v>9.55504758357743</v>
      </c>
      <c r="T50" s="0" t="n">
        <f aca="false">(I50*(T$1/100))/365</f>
        <v>10.6297398351234</v>
      </c>
      <c r="U50" s="0" t="n">
        <f aca="false">(J50*(U$1/100))/365</f>
        <v>11.4758456609093</v>
      </c>
      <c r="V50" s="0" t="n">
        <f aca="false">(K50*(V$1/100))/365</f>
        <v>12.1308042850724</v>
      </c>
      <c r="W50" s="0"/>
      <c r="X50" s="0" t="n">
        <f aca="false">M50/10</f>
        <v>0.0738518607677783</v>
      </c>
      <c r="Y50" s="0" t="n">
        <f aca="false">N50/10</f>
        <v>0.259734987030041</v>
      </c>
      <c r="Z50" s="0" t="n">
        <f aca="false">O50/10</f>
        <v>0.295485399542816</v>
      </c>
      <c r="AA50" s="0" t="n">
        <f aca="false">P50/10</f>
        <v>0.482498832670211</v>
      </c>
      <c r="AB50" s="0" t="n">
        <f aca="false">Q50/10</f>
        <v>0.662935949377091</v>
      </c>
      <c r="AC50" s="0" t="n">
        <f aca="false">R50/10</f>
        <v>0.822280066467929</v>
      </c>
      <c r="AD50" s="0" t="n">
        <f aca="false">S50/10</f>
        <v>0.955504758357743</v>
      </c>
      <c r="AE50" s="0" t="n">
        <f aca="false">T50/10</f>
        <v>1.06297398351234</v>
      </c>
      <c r="AF50" s="0" t="n">
        <f aca="false">U50/10</f>
        <v>1.14758456609093</v>
      </c>
      <c r="AG50" s="0" t="n">
        <f aca="false">V50/10</f>
        <v>1.21308042850724</v>
      </c>
    </row>
    <row r="51" customFormat="false" ht="15" hidden="false" customHeight="false" outlineLevel="0" collapsed="false">
      <c r="A51" s="0" t="s">
        <v>53</v>
      </c>
      <c r="B51" s="0" t="n">
        <v>216386.64683242</v>
      </c>
      <c r="C51" s="0" t="n">
        <v>330512.950765686</v>
      </c>
      <c r="D51" s="0" t="n">
        <v>360475.299755974</v>
      </c>
      <c r="E51" s="0" t="n">
        <v>367397.299362666</v>
      </c>
      <c r="F51" s="0" t="n">
        <v>368953.720268803</v>
      </c>
      <c r="G51" s="0" t="n">
        <v>369301.599429359</v>
      </c>
      <c r="H51" s="0" t="n">
        <v>369379.251388477</v>
      </c>
      <c r="I51" s="0" t="n">
        <v>369396.579357749</v>
      </c>
      <c r="J51" s="0" t="n">
        <v>369400.445823755</v>
      </c>
      <c r="K51" s="0" t="n">
        <v>369401.308552592</v>
      </c>
      <c r="L51" s="0"/>
      <c r="M51" s="0" t="n">
        <f aca="false">(B51*(M$1/100))/365</f>
        <v>177.8520384924</v>
      </c>
      <c r="N51" s="0" t="n">
        <f aca="false">(C51*(N$1/100))/365</f>
        <v>181.102986720924</v>
      </c>
      <c r="O51" s="0" t="n">
        <f aca="false">(D51*(O$1/100))/365</f>
        <v>98.7603560975271</v>
      </c>
      <c r="P51" s="0" t="n">
        <f aca="false">(E51*(P$1/100))/365</f>
        <v>100.656794345936</v>
      </c>
      <c r="Q51" s="0" t="n">
        <f aca="false">(F51*(Q$1/100))/365</f>
        <v>101.083211032549</v>
      </c>
      <c r="R51" s="0" t="n">
        <f aca="false">(G51*(R$1/100))/365</f>
        <v>101.178520391605</v>
      </c>
      <c r="S51" s="0" t="n">
        <f aca="false">(H51*(S$1/100))/365</f>
        <v>101.199794900953</v>
      </c>
      <c r="T51" s="0" t="n">
        <f aca="false">(I51*(T$1/100))/365</f>
        <v>101.204542289794</v>
      </c>
      <c r="U51" s="0" t="n">
        <f aca="false">(J51*(U$1/100))/365</f>
        <v>101.205601595549</v>
      </c>
      <c r="V51" s="0" t="n">
        <f aca="false">(K51*(V$1/100))/365</f>
        <v>101.205837959614</v>
      </c>
      <c r="W51" s="0"/>
      <c r="X51" s="0" t="n">
        <f aca="false">M51/10</f>
        <v>17.78520384924</v>
      </c>
      <c r="Y51" s="0" t="n">
        <f aca="false">N51/10</f>
        <v>18.1102986720924</v>
      </c>
      <c r="Z51" s="0" t="n">
        <f aca="false">O51/10</f>
        <v>9.87603560975271</v>
      </c>
      <c r="AA51" s="0" t="n">
        <f aca="false">P51/10</f>
        <v>10.0656794345936</v>
      </c>
      <c r="AB51" s="0" t="n">
        <f aca="false">Q51/10</f>
        <v>10.1083211032549</v>
      </c>
      <c r="AC51" s="0" t="n">
        <f aca="false">R51/10</f>
        <v>10.1178520391605</v>
      </c>
      <c r="AD51" s="0" t="n">
        <f aca="false">S51/10</f>
        <v>10.1199794900953</v>
      </c>
      <c r="AE51" s="0" t="n">
        <f aca="false">T51/10</f>
        <v>10.1204542289794</v>
      </c>
      <c r="AF51" s="0" t="n">
        <f aca="false">U51/10</f>
        <v>10.1205601595549</v>
      </c>
      <c r="AG51" s="0" t="n">
        <f aca="false">V51/10</f>
        <v>10.1205837959614</v>
      </c>
    </row>
    <row r="52" customFormat="false" ht="15" hidden="false" customHeight="false" outlineLevel="0" collapsed="false">
      <c r="A52" s="0" t="s">
        <v>54</v>
      </c>
      <c r="B52" s="0" t="n">
        <v>156566994.05971</v>
      </c>
      <c r="C52" s="0" t="n">
        <v>156995696.603136</v>
      </c>
      <c r="D52" s="0" t="n">
        <v>156996087.885949</v>
      </c>
      <c r="E52" s="0" t="n">
        <v>156996088.242753</v>
      </c>
      <c r="F52" s="0" t="n">
        <v>156996088.243078</v>
      </c>
      <c r="G52" s="0" t="n">
        <v>156996088.243079</v>
      </c>
      <c r="H52" s="0" t="n">
        <v>156996088.243079</v>
      </c>
      <c r="I52" s="0" t="n">
        <v>156996088.243079</v>
      </c>
      <c r="J52" s="0" t="n">
        <v>156996088.243079</v>
      </c>
      <c r="K52" s="0" t="n">
        <v>156996088.243079</v>
      </c>
      <c r="L52" s="0"/>
      <c r="M52" s="0" t="n">
        <f aca="false">(B52*(M$1/100))/365</f>
        <v>128685.200597022</v>
      </c>
      <c r="N52" s="0" t="n">
        <f aca="false">(C52*(N$1/100))/365</f>
        <v>86025.0392345951</v>
      </c>
      <c r="O52" s="0" t="n">
        <f aca="false">(D52*(O$1/100))/365</f>
        <v>43012.6268180682</v>
      </c>
      <c r="P52" s="0" t="n">
        <f aca="false">(E52*(P$1/100))/365</f>
        <v>43012.6269158227</v>
      </c>
      <c r="Q52" s="0" t="n">
        <f aca="false">(F52*(Q$1/100))/365</f>
        <v>43012.6269159118</v>
      </c>
      <c r="R52" s="0" t="n">
        <f aca="false">(G52*(R$1/100))/365</f>
        <v>43012.6269159121</v>
      </c>
      <c r="S52" s="0" t="n">
        <f aca="false">(H52*(S$1/100))/365</f>
        <v>43012.6269159121</v>
      </c>
      <c r="T52" s="0" t="n">
        <f aca="false">(I52*(T$1/100))/365</f>
        <v>43012.6269159121</v>
      </c>
      <c r="U52" s="0" t="n">
        <f aca="false">(J52*(U$1/100))/365</f>
        <v>43012.6269159121</v>
      </c>
      <c r="V52" s="0" t="n">
        <f aca="false">(K52*(V$1/100))/365</f>
        <v>43012.6269159121</v>
      </c>
      <c r="W52" s="0"/>
      <c r="X52" s="0" t="n">
        <f aca="false">M52/10</f>
        <v>12868.5200597022</v>
      </c>
      <c r="Y52" s="0" t="n">
        <f aca="false">N52/10</f>
        <v>8602.50392345951</v>
      </c>
      <c r="Z52" s="0" t="n">
        <f aca="false">O52/10</f>
        <v>4301.26268180682</v>
      </c>
      <c r="AA52" s="0" t="n">
        <f aca="false">P52/10</f>
        <v>4301.26269158227</v>
      </c>
      <c r="AB52" s="0" t="n">
        <f aca="false">Q52/10</f>
        <v>4301.26269159118</v>
      </c>
      <c r="AC52" s="0" t="n">
        <f aca="false">R52/10</f>
        <v>4301.26269159121</v>
      </c>
      <c r="AD52" s="0" t="n">
        <f aca="false">S52/10</f>
        <v>4301.26269159121</v>
      </c>
      <c r="AE52" s="0" t="n">
        <f aca="false">T52/10</f>
        <v>4301.26269159121</v>
      </c>
      <c r="AF52" s="0" t="n">
        <f aca="false">U52/10</f>
        <v>4301.26269159121</v>
      </c>
      <c r="AG52" s="0" t="n">
        <f aca="false">V52/10</f>
        <v>4301.26269159121</v>
      </c>
    </row>
    <row r="53" customFormat="false" ht="15" hidden="false" customHeight="false" outlineLevel="0" collapsed="false">
      <c r="A53" s="0" t="s">
        <v>55</v>
      </c>
      <c r="B53" s="0" t="n">
        <v>4519.84242634496</v>
      </c>
      <c r="C53" s="0" t="n">
        <v>25248.4864909627</v>
      </c>
      <c r="D53" s="0" t="n">
        <v>55378.5037312207</v>
      </c>
      <c r="E53" s="0" t="n">
        <v>85763.0212247296</v>
      </c>
      <c r="F53" s="0" t="n">
        <v>111739.241960086</v>
      </c>
      <c r="G53" s="0" t="n">
        <v>132063.851184197</v>
      </c>
      <c r="H53" s="0" t="n">
        <v>147160.818139013</v>
      </c>
      <c r="I53" s="0" t="n">
        <v>158020.128050967</v>
      </c>
      <c r="J53" s="0" t="n">
        <v>165672.764794731</v>
      </c>
      <c r="K53" s="0" t="n">
        <v>170994.13373377</v>
      </c>
      <c r="L53" s="0"/>
      <c r="M53" s="0" t="n">
        <f aca="false">(B53*(M$1/100))/365</f>
        <v>3.7149389805575</v>
      </c>
      <c r="N53" s="0" t="n">
        <f aca="false">(C53*(N$1/100))/365</f>
        <v>13.8347871183357</v>
      </c>
      <c r="O53" s="0" t="n">
        <f aca="false">(D53*(O$1/100))/365</f>
        <v>15.1721928030742</v>
      </c>
      <c r="P53" s="0" t="n">
        <f aca="false">(E53*(P$1/100))/365</f>
        <v>23.4967181437615</v>
      </c>
      <c r="Q53" s="0" t="n">
        <f aca="false">(F53*(Q$1/100))/365</f>
        <v>30.6134909479688</v>
      </c>
      <c r="R53" s="0" t="n">
        <f aca="false">(G53*(R$1/100))/365</f>
        <v>36.1818770367663</v>
      </c>
      <c r="S53" s="0" t="n">
        <f aca="false">(H53*(S$1/100))/365</f>
        <v>40.3180323668529</v>
      </c>
      <c r="T53" s="0" t="n">
        <f aca="false">(I53*(T$1/100))/365</f>
        <v>43.2931857673882</v>
      </c>
      <c r="U53" s="0" t="n">
        <f aca="false">(J53*(U$1/100))/365</f>
        <v>45.3897985738989</v>
      </c>
      <c r="V53" s="0" t="n">
        <f aca="false">(K53*(V$1/100))/365</f>
        <v>46.8477078722658</v>
      </c>
      <c r="W53" s="0"/>
      <c r="X53" s="0" t="n">
        <f aca="false">M53/10</f>
        <v>0.37149389805575</v>
      </c>
      <c r="Y53" s="0" t="n">
        <f aca="false">N53/10</f>
        <v>1.38347871183357</v>
      </c>
      <c r="Z53" s="0" t="n">
        <f aca="false">O53/10</f>
        <v>1.51721928030742</v>
      </c>
      <c r="AA53" s="0" t="n">
        <f aca="false">P53/10</f>
        <v>2.34967181437615</v>
      </c>
      <c r="AB53" s="0" t="n">
        <f aca="false">Q53/10</f>
        <v>3.06134909479688</v>
      </c>
      <c r="AC53" s="0" t="n">
        <f aca="false">R53/10</f>
        <v>3.61818770367663</v>
      </c>
      <c r="AD53" s="0" t="n">
        <f aca="false">S53/10</f>
        <v>4.03180323668529</v>
      </c>
      <c r="AE53" s="0" t="n">
        <f aca="false">T53/10</f>
        <v>4.32931857673882</v>
      </c>
      <c r="AF53" s="0" t="n">
        <f aca="false">U53/10</f>
        <v>4.53897985738989</v>
      </c>
      <c r="AG53" s="0" t="n">
        <f aca="false">V53/10</f>
        <v>4.68477078722658</v>
      </c>
    </row>
    <row r="54" customFormat="false" ht="15" hidden="false" customHeight="false" outlineLevel="0" collapsed="false">
      <c r="A54" s="0" t="s">
        <v>56</v>
      </c>
      <c r="B54" s="0" t="n">
        <v>220.801119439289</v>
      </c>
      <c r="C54" s="0" t="n">
        <v>1430.83389768879</v>
      </c>
      <c r="D54" s="0" t="n">
        <v>4035.54501792745</v>
      </c>
      <c r="E54" s="0" t="n">
        <v>8108.0722601354</v>
      </c>
      <c r="F54" s="0" t="n">
        <v>13542.2505232481</v>
      </c>
      <c r="G54" s="0" t="n">
        <v>20141.2826943138</v>
      </c>
      <c r="H54" s="0" t="n">
        <v>27671.603257784</v>
      </c>
      <c r="I54" s="0" t="n">
        <v>35895.2283892563</v>
      </c>
      <c r="J54" s="0" t="n">
        <v>44588.3608698661</v>
      </c>
      <c r="K54" s="0" t="n">
        <v>53551.1740347069</v>
      </c>
      <c r="L54" s="0"/>
      <c r="M54" s="0" t="n">
        <f aca="false">(B54*(M$1/100))/365</f>
        <v>0.181480372141881</v>
      </c>
      <c r="N54" s="0" t="n">
        <f aca="false">(C54*(N$1/100))/365</f>
        <v>0.784018574076049</v>
      </c>
      <c r="O54" s="0" t="n">
        <f aca="false">(D54*(O$1/100))/365</f>
        <v>1.10562877203492</v>
      </c>
      <c r="P54" s="0" t="n">
        <f aca="false">(E54*(P$1/100))/365</f>
        <v>2.22138966031107</v>
      </c>
      <c r="Q54" s="0" t="n">
        <f aca="false">(F54*(Q$1/100))/365</f>
        <v>3.7102056228077</v>
      </c>
      <c r="R54" s="0" t="n">
        <f aca="false">(G54*(R$1/100))/365</f>
        <v>5.51815964227775</v>
      </c>
      <c r="S54" s="0" t="n">
        <f aca="false">(H54*(S$1/100))/365</f>
        <v>7.58126116651617</v>
      </c>
      <c r="T54" s="0" t="n">
        <f aca="false">(I54*(T$1/100))/365</f>
        <v>9.83430914774145</v>
      </c>
      <c r="U54" s="0" t="n">
        <f aca="false">(J54*(U$1/100))/365</f>
        <v>12.2159892794154</v>
      </c>
      <c r="V54" s="0" t="n">
        <f aca="false">(K54*(V$1/100))/365</f>
        <v>14.6715545300567</v>
      </c>
      <c r="W54" s="0"/>
      <c r="X54" s="0" t="n">
        <f aca="false">M54/10</f>
        <v>0.0181480372141881</v>
      </c>
      <c r="Y54" s="0" t="n">
        <f aca="false">N54/10</f>
        <v>0.0784018574076049</v>
      </c>
      <c r="Z54" s="0" t="n">
        <f aca="false">O54/10</f>
        <v>0.110562877203492</v>
      </c>
      <c r="AA54" s="0" t="n">
        <f aca="false">P54/10</f>
        <v>0.222138966031107</v>
      </c>
      <c r="AB54" s="0" t="n">
        <f aca="false">Q54/10</f>
        <v>0.37102056228077</v>
      </c>
      <c r="AC54" s="0" t="n">
        <f aca="false">R54/10</f>
        <v>0.551815964227775</v>
      </c>
      <c r="AD54" s="0" t="n">
        <f aca="false">S54/10</f>
        <v>0.758126116651617</v>
      </c>
      <c r="AE54" s="0" t="n">
        <f aca="false">T54/10</f>
        <v>0.983430914774145</v>
      </c>
      <c r="AF54" s="0" t="n">
        <f aca="false">U54/10</f>
        <v>1.22159892794154</v>
      </c>
      <c r="AG54" s="0" t="n">
        <f aca="false">V54/10</f>
        <v>1.46715545300567</v>
      </c>
    </row>
    <row r="55" customFormat="false" ht="15" hidden="false" customHeight="false" outlineLevel="0" collapsed="false">
      <c r="A55" s="0" t="s">
        <v>57</v>
      </c>
      <c r="B55" s="0" t="n">
        <v>6757.95173532033</v>
      </c>
      <c r="C55" s="0" t="n">
        <v>17939.7503734346</v>
      </c>
      <c r="D55" s="0" t="n">
        <v>24508.5289927232</v>
      </c>
      <c r="E55" s="0" t="n">
        <v>27487.1058801274</v>
      </c>
      <c r="F55" s="0" t="n">
        <v>28725.6712447307</v>
      </c>
      <c r="G55" s="0" t="n">
        <v>29224.4073577943</v>
      </c>
      <c r="H55" s="0" t="n">
        <v>29422.7627478191</v>
      </c>
      <c r="I55" s="0" t="n">
        <v>29501.2708574711</v>
      </c>
      <c r="J55" s="0" t="n">
        <v>29532.2849031574</v>
      </c>
      <c r="K55" s="0" t="n">
        <v>29544.5275873715</v>
      </c>
      <c r="L55" s="0"/>
      <c r="M55" s="0" t="n">
        <f aca="false">(B55*(M$1/100))/365</f>
        <v>5.55448087834548</v>
      </c>
      <c r="N55" s="0" t="n">
        <f aca="false">(C55*(N$1/100))/365</f>
        <v>9.8300002046217</v>
      </c>
      <c r="O55" s="0" t="n">
        <f aca="false">(D55*(O$1/100))/365</f>
        <v>6.71466547745841</v>
      </c>
      <c r="P55" s="0" t="n">
        <f aca="false">(E55*(P$1/100))/365</f>
        <v>7.53071393976093</v>
      </c>
      <c r="Q55" s="0" t="n">
        <f aca="false">(F55*(Q$1/100))/365</f>
        <v>7.87004691636458</v>
      </c>
      <c r="R55" s="0" t="n">
        <f aca="false">(G55*(R$1/100))/365</f>
        <v>8.0066869473409</v>
      </c>
      <c r="S55" s="0" t="n">
        <f aca="false">(H55*(S$1/100))/365</f>
        <v>8.06103088981345</v>
      </c>
      <c r="T55" s="0" t="n">
        <f aca="false">(I55*(T$1/100))/365</f>
        <v>8.08253996095099</v>
      </c>
      <c r="U55" s="0" t="n">
        <f aca="false">(J55*(U$1/100))/365</f>
        <v>8.09103695976915</v>
      </c>
      <c r="V55" s="0" t="n">
        <f aca="false">(K55*(V$1/100))/365</f>
        <v>8.09439111982781</v>
      </c>
      <c r="W55" s="0"/>
      <c r="X55" s="0" t="n">
        <f aca="false">M55/10</f>
        <v>0.555448087834548</v>
      </c>
      <c r="Y55" s="0" t="n">
        <f aca="false">N55/10</f>
        <v>0.98300002046217</v>
      </c>
      <c r="Z55" s="0" t="n">
        <f aca="false">O55/10</f>
        <v>0.671466547745841</v>
      </c>
      <c r="AA55" s="0" t="n">
        <f aca="false">P55/10</f>
        <v>0.753071393976093</v>
      </c>
      <c r="AB55" s="0" t="n">
        <f aca="false">Q55/10</f>
        <v>0.787004691636458</v>
      </c>
      <c r="AC55" s="0" t="n">
        <f aca="false">R55/10</f>
        <v>0.80066869473409</v>
      </c>
      <c r="AD55" s="0" t="n">
        <f aca="false">S55/10</f>
        <v>0.806103088981345</v>
      </c>
      <c r="AE55" s="0" t="n">
        <f aca="false">T55/10</f>
        <v>0.808253996095099</v>
      </c>
      <c r="AF55" s="0" t="n">
        <f aca="false">U55/10</f>
        <v>0.809103695976915</v>
      </c>
      <c r="AG55" s="0" t="n">
        <f aca="false">V55/10</f>
        <v>0.809439111982781</v>
      </c>
    </row>
    <row r="56" customFormat="false" ht="15" hidden="false" customHeight="false" outlineLevel="0" collapsed="false">
      <c r="A56" s="0" t="s">
        <v>58</v>
      </c>
      <c r="B56" s="0" t="n">
        <v>538.057297421658</v>
      </c>
      <c r="C56" s="0" t="n">
        <v>3309.17947882289</v>
      </c>
      <c r="D56" s="0" t="n">
        <v>8923.12683251392</v>
      </c>
      <c r="E56" s="0" t="n">
        <v>17207.4257281663</v>
      </c>
      <c r="F56" s="0" t="n">
        <v>27663.2655110459</v>
      </c>
      <c r="G56" s="0" t="n">
        <v>39694.5543137062</v>
      </c>
      <c r="H56" s="0" t="n">
        <v>52723.8031810515</v>
      </c>
      <c r="I56" s="0" t="n">
        <v>66245.8073317908</v>
      </c>
      <c r="J56" s="0" t="n">
        <v>79846.9327932523</v>
      </c>
      <c r="K56" s="0" t="n">
        <v>93205.9826499844</v>
      </c>
      <c r="L56" s="0"/>
      <c r="M56" s="0" t="n">
        <f aca="false">(B56*(M$1/100))/365</f>
        <v>0.442238874593144</v>
      </c>
      <c r="N56" s="0" t="n">
        <f aca="false">(C56*(N$1/100))/365</f>
        <v>1.81324902949199</v>
      </c>
      <c r="O56" s="0" t="n">
        <f aca="false">(D56*(O$1/100))/365</f>
        <v>2.44469228288053</v>
      </c>
      <c r="P56" s="0" t="n">
        <f aca="false">(E56*(P$1/100))/365</f>
        <v>4.71436321319625</v>
      </c>
      <c r="Q56" s="0" t="n">
        <f aca="false">(F56*(Q$1/100))/365</f>
        <v>7.57897685234134</v>
      </c>
      <c r="R56" s="0" t="n">
        <f aca="false">(G56*(R$1/100))/365</f>
        <v>10.8752203599195</v>
      </c>
      <c r="S56" s="0" t="n">
        <f aca="false">(H56*(S$1/100))/365</f>
        <v>14.4448775838497</v>
      </c>
      <c r="T56" s="0" t="n">
        <f aca="false">(I56*(T$1/100))/365</f>
        <v>18.1495362552852</v>
      </c>
      <c r="U56" s="0" t="n">
        <f aca="false">(J56*(U$1/100))/365</f>
        <v>21.8758719981513</v>
      </c>
      <c r="V56" s="0" t="n">
        <f aca="false">(K56*(V$1/100))/365</f>
        <v>25.53588565753</v>
      </c>
      <c r="W56" s="0"/>
      <c r="X56" s="0" t="n">
        <f aca="false">M56/10</f>
        <v>0.0442238874593144</v>
      </c>
      <c r="Y56" s="0" t="n">
        <f aca="false">N56/10</f>
        <v>0.181324902949199</v>
      </c>
      <c r="Z56" s="0" t="n">
        <f aca="false">O56/10</f>
        <v>0.244469228288053</v>
      </c>
      <c r="AA56" s="0" t="n">
        <f aca="false">P56/10</f>
        <v>0.471436321319625</v>
      </c>
      <c r="AB56" s="0" t="n">
        <f aca="false">Q56/10</f>
        <v>0.757897685234134</v>
      </c>
      <c r="AC56" s="0" t="n">
        <f aca="false">R56/10</f>
        <v>1.08752203599195</v>
      </c>
      <c r="AD56" s="0" t="n">
        <f aca="false">S56/10</f>
        <v>1.44448775838497</v>
      </c>
      <c r="AE56" s="0" t="n">
        <f aca="false">T56/10</f>
        <v>1.81495362552852</v>
      </c>
      <c r="AF56" s="0" t="n">
        <f aca="false">U56/10</f>
        <v>2.18758719981513</v>
      </c>
      <c r="AG56" s="0" t="n">
        <f aca="false">V56/10</f>
        <v>2.553588565753</v>
      </c>
    </row>
    <row r="57" customFormat="false" ht="15" hidden="false" customHeight="false" outlineLevel="0" collapsed="false">
      <c r="A57" s="0" t="s">
        <v>59</v>
      </c>
      <c r="B57" s="0" t="n">
        <v>795.459453721422</v>
      </c>
      <c r="C57" s="0" t="n">
        <v>2828.87655088887</v>
      </c>
      <c r="D57" s="0" t="n">
        <v>4736.0910308448</v>
      </c>
      <c r="E57" s="0" t="n">
        <v>6070.24404660153</v>
      </c>
      <c r="F57" s="0" t="n">
        <v>6897.01039355301</v>
      </c>
      <c r="G57" s="0" t="n">
        <v>7380.54282154571</v>
      </c>
      <c r="H57" s="0" t="n">
        <v>7655.1003570959</v>
      </c>
      <c r="I57" s="0" t="n">
        <v>7808.58407406307</v>
      </c>
      <c r="J57" s="0" t="n">
        <v>7893.66795003635</v>
      </c>
      <c r="K57" s="0" t="n">
        <v>7940.6200248245</v>
      </c>
      <c r="L57" s="0"/>
      <c r="M57" s="0" t="n">
        <f aca="false">(B57*(M$1/100))/365</f>
        <v>0.653802290729936</v>
      </c>
      <c r="N57" s="0" t="n">
        <f aca="false">(C57*(N$1/100))/365</f>
        <v>1.55006934295281</v>
      </c>
      <c r="O57" s="0" t="n">
        <f aca="false">(D57*(O$1/100))/365</f>
        <v>1.29755918653282</v>
      </c>
      <c r="P57" s="0" t="n">
        <f aca="false">(E57*(P$1/100))/365</f>
        <v>1.66308056071275</v>
      </c>
      <c r="Q57" s="0" t="n">
        <f aca="false">(F57*(Q$1/100))/365</f>
        <v>1.88959188864466</v>
      </c>
      <c r="R57" s="0" t="n">
        <f aca="false">(G57*(R$1/100))/365</f>
        <v>2.02206652645088</v>
      </c>
      <c r="S57" s="0" t="n">
        <f aca="false">(H57*(S$1/100))/365</f>
        <v>2.09728776906737</v>
      </c>
      <c r="T57" s="0" t="n">
        <f aca="false">(I57*(T$1/100))/365</f>
        <v>2.13933810248303</v>
      </c>
      <c r="U57" s="0" t="n">
        <f aca="false">(J57*(U$1/100))/365</f>
        <v>2.16264875343462</v>
      </c>
      <c r="V57" s="0" t="n">
        <f aca="false">(K57*(V$1/100))/365</f>
        <v>2.17551233556836</v>
      </c>
      <c r="W57" s="0"/>
      <c r="X57" s="0" t="n">
        <f aca="false">M57/10</f>
        <v>0.0653802290729936</v>
      </c>
      <c r="Y57" s="0" t="n">
        <f aca="false">N57/10</f>
        <v>0.155006934295281</v>
      </c>
      <c r="Z57" s="0" t="n">
        <f aca="false">O57/10</f>
        <v>0.129755918653282</v>
      </c>
      <c r="AA57" s="0" t="n">
        <f aca="false">P57/10</f>
        <v>0.166308056071275</v>
      </c>
      <c r="AB57" s="0" t="n">
        <f aca="false">Q57/10</f>
        <v>0.188959188864466</v>
      </c>
      <c r="AC57" s="0" t="n">
        <f aca="false">R57/10</f>
        <v>0.202206652645088</v>
      </c>
      <c r="AD57" s="0" t="n">
        <f aca="false">S57/10</f>
        <v>0.209728776906737</v>
      </c>
      <c r="AE57" s="0" t="n">
        <f aca="false">T57/10</f>
        <v>0.213933810248303</v>
      </c>
      <c r="AF57" s="0" t="n">
        <f aca="false">U57/10</f>
        <v>0.216264875343462</v>
      </c>
      <c r="AG57" s="0" t="n">
        <f aca="false">V57/10</f>
        <v>0.217551233556836</v>
      </c>
    </row>
    <row r="58" customFormat="false" ht="15" hidden="false" customHeight="false" outlineLevel="0" collapsed="false">
      <c r="A58" s="0" t="s">
        <v>60</v>
      </c>
      <c r="B58" s="0" t="n">
        <v>22480.8832388313</v>
      </c>
      <c r="C58" s="0" t="n">
        <v>87258.7603101782</v>
      </c>
      <c r="D58" s="0" t="n">
        <v>151373.545730713</v>
      </c>
      <c r="E58" s="0" t="n">
        <v>197364.763789159</v>
      </c>
      <c r="F58" s="0" t="n">
        <v>226229.279301551</v>
      </c>
      <c r="G58" s="0" t="n">
        <v>243223.600616922</v>
      </c>
      <c r="H58" s="0" t="n">
        <v>252907.826328847</v>
      </c>
      <c r="I58" s="0" t="n">
        <v>258332.026294853</v>
      </c>
      <c r="J58" s="0" t="n">
        <v>261342.116566362</v>
      </c>
      <c r="K58" s="0" t="n">
        <v>263004.143042521</v>
      </c>
      <c r="L58" s="0"/>
      <c r="M58" s="0" t="n">
        <f aca="false">(B58*(M$1/100))/365</f>
        <v>18.4774382784915</v>
      </c>
      <c r="N58" s="0" t="n">
        <f aca="false">(C58*(N$1/100))/365</f>
        <v>47.8130193480428</v>
      </c>
      <c r="O58" s="0" t="n">
        <f aca="false">(D58*(O$1/100))/365</f>
        <v>41.4722043097844</v>
      </c>
      <c r="P58" s="0" t="n">
        <f aca="false">(E58*(P$1/100))/365</f>
        <v>54.0725380244271</v>
      </c>
      <c r="Q58" s="0" t="n">
        <f aca="false">(F58*(Q$1/100))/365</f>
        <v>61.9806244661784</v>
      </c>
      <c r="R58" s="0" t="n">
        <f aca="false">(G58*(R$1/100))/365</f>
        <v>66.6366029087458</v>
      </c>
      <c r="S58" s="0" t="n">
        <f aca="false">(H58*(S$1/100))/365</f>
        <v>69.2898154325608</v>
      </c>
      <c r="T58" s="0" t="n">
        <f aca="false">(I58*(T$1/100))/365</f>
        <v>70.7758976150282</v>
      </c>
      <c r="U58" s="0" t="n">
        <f aca="false">(J58*(U$1/100))/365</f>
        <v>71.6005798811951</v>
      </c>
      <c r="V58" s="0" t="n">
        <f aca="false">(K58*(V$1/100))/365</f>
        <v>72.0559296006907</v>
      </c>
      <c r="W58" s="0"/>
      <c r="X58" s="0" t="n">
        <f aca="false">M58/10</f>
        <v>1.84774382784915</v>
      </c>
      <c r="Y58" s="0" t="n">
        <f aca="false">N58/10</f>
        <v>4.78130193480428</v>
      </c>
      <c r="Z58" s="0" t="n">
        <f aca="false">O58/10</f>
        <v>4.14722043097844</v>
      </c>
      <c r="AA58" s="0" t="n">
        <f aca="false">P58/10</f>
        <v>5.40725380244271</v>
      </c>
      <c r="AB58" s="0" t="n">
        <f aca="false">Q58/10</f>
        <v>6.19806244661784</v>
      </c>
      <c r="AC58" s="0" t="n">
        <f aca="false">R58/10</f>
        <v>6.66366029087458</v>
      </c>
      <c r="AD58" s="0" t="n">
        <f aca="false">S58/10</f>
        <v>6.92898154325608</v>
      </c>
      <c r="AE58" s="0" t="n">
        <f aca="false">T58/10</f>
        <v>7.07758976150282</v>
      </c>
      <c r="AF58" s="0" t="n">
        <f aca="false">U58/10</f>
        <v>7.16005798811951</v>
      </c>
      <c r="AG58" s="0" t="n">
        <f aca="false">V58/10</f>
        <v>7.20559296006907</v>
      </c>
    </row>
    <row r="59" customFormat="false" ht="15" hidden="false" customHeight="false" outlineLevel="0" collapsed="false">
      <c r="A59" s="0" t="s">
        <v>61</v>
      </c>
      <c r="B59" s="0" t="n">
        <v>395.474736290067</v>
      </c>
      <c r="C59" s="0" t="n">
        <v>2094.32368887315</v>
      </c>
      <c r="D59" s="0" t="n">
        <v>4781.41836844391</v>
      </c>
      <c r="E59" s="0" t="n">
        <v>7830.95977558953</v>
      </c>
      <c r="F59" s="0" t="n">
        <v>10787.4682409726</v>
      </c>
      <c r="G59" s="0" t="n">
        <v>13410.3690813982</v>
      </c>
      <c r="H59" s="0" t="n">
        <v>15612.9322270211</v>
      </c>
      <c r="I59" s="0" t="n">
        <v>17397.1099346442</v>
      </c>
      <c r="J59" s="0" t="n">
        <v>18807.4057025722</v>
      </c>
      <c r="K59" s="0" t="n">
        <v>19903.2809848172</v>
      </c>
      <c r="L59" s="0"/>
      <c r="M59" s="0" t="n">
        <f aca="false">(B59*(M$1/100))/365</f>
        <v>0.325047728457589</v>
      </c>
      <c r="N59" s="0" t="n">
        <f aca="false">(C59*(N$1/100))/365</f>
        <v>1.14757462404008</v>
      </c>
      <c r="O59" s="0" t="n">
        <f aca="false">(D59*(O$1/100))/365</f>
        <v>1.30997763519011</v>
      </c>
      <c r="P59" s="0" t="n">
        <f aca="false">(E59*(P$1/100))/365</f>
        <v>2.14546843166836</v>
      </c>
      <c r="Q59" s="0" t="n">
        <f aca="false">(F59*(Q$1/100))/365</f>
        <v>2.9554707509514</v>
      </c>
      <c r="R59" s="0" t="n">
        <f aca="false">(G59*(R$1/100))/365</f>
        <v>3.67407372093101</v>
      </c>
      <c r="S59" s="0" t="n">
        <f aca="false">(H59*(S$1/100))/365</f>
        <v>4.27751567863592</v>
      </c>
      <c r="T59" s="0" t="n">
        <f aca="false">(I59*(T$1/100))/365</f>
        <v>4.76633148894362</v>
      </c>
      <c r="U59" s="0" t="n">
        <f aca="false">(J59*(U$1/100))/365</f>
        <v>5.15271389111567</v>
      </c>
      <c r="V59" s="0" t="n">
        <f aca="false">(K59*(V$1/100))/365</f>
        <v>5.45295369447047</v>
      </c>
      <c r="W59" s="0"/>
      <c r="X59" s="0" t="n">
        <f aca="false">M59/10</f>
        <v>0.0325047728457589</v>
      </c>
      <c r="Y59" s="0" t="n">
        <f aca="false">N59/10</f>
        <v>0.114757462404008</v>
      </c>
      <c r="Z59" s="0" t="n">
        <f aca="false">O59/10</f>
        <v>0.130997763519011</v>
      </c>
      <c r="AA59" s="0" t="n">
        <f aca="false">P59/10</f>
        <v>0.214546843166836</v>
      </c>
      <c r="AB59" s="0" t="n">
        <f aca="false">Q59/10</f>
        <v>0.29554707509514</v>
      </c>
      <c r="AC59" s="0" t="n">
        <f aca="false">R59/10</f>
        <v>0.367407372093101</v>
      </c>
      <c r="AD59" s="0" t="n">
        <f aca="false">S59/10</f>
        <v>0.427751567863592</v>
      </c>
      <c r="AE59" s="0" t="n">
        <f aca="false">T59/10</f>
        <v>0.476633148894362</v>
      </c>
      <c r="AF59" s="0" t="n">
        <f aca="false">U59/10</f>
        <v>0.515271389111567</v>
      </c>
      <c r="AG59" s="0" t="n">
        <f aca="false">V59/10</f>
        <v>0.545295369447047</v>
      </c>
    </row>
    <row r="60" customFormat="false" ht="15" hidden="false" customHeight="false" outlineLevel="0" collapsed="false">
      <c r="A60" s="0" t="s">
        <v>62</v>
      </c>
      <c r="B60" s="0" t="n">
        <v>196.024060939893</v>
      </c>
      <c r="C60" s="0" t="n">
        <v>897.791774588188</v>
      </c>
      <c r="D60" s="0" t="n">
        <v>1874.58896491428</v>
      </c>
      <c r="E60" s="0" t="n">
        <v>2879.22497178966</v>
      </c>
      <c r="F60" s="0" t="n">
        <v>3776.51818377069</v>
      </c>
      <c r="G60" s="0" t="n">
        <v>4517.69643955482</v>
      </c>
      <c r="H60" s="0" t="n">
        <v>5101.55456402433</v>
      </c>
      <c r="I60" s="0" t="n">
        <v>5547.70297453451</v>
      </c>
      <c r="J60" s="0" t="n">
        <v>5881.80473569255</v>
      </c>
      <c r="K60" s="0" t="n">
        <v>6128.58955291478</v>
      </c>
      <c r="L60" s="0"/>
      <c r="M60" s="0" t="n">
        <f aca="false">(B60*(M$1/100))/365</f>
        <v>0.161115666525939</v>
      </c>
      <c r="N60" s="0" t="n">
        <f aca="false">(C60*(N$1/100))/365</f>
        <v>0.491940698404487</v>
      </c>
      <c r="O60" s="0" t="n">
        <f aca="false">(D60*(O$1/100))/365</f>
        <v>0.513586017784734</v>
      </c>
      <c r="P60" s="0" t="n">
        <f aca="false">(E60*(P$1/100))/365</f>
        <v>0.788828759394427</v>
      </c>
      <c r="Q60" s="0" t="n">
        <f aca="false">(F60*(Q$1/100))/365</f>
        <v>1.03466251610156</v>
      </c>
      <c r="R60" s="0" t="n">
        <f aca="false">(G60*(R$1/100))/365</f>
        <v>1.23772505193283</v>
      </c>
      <c r="S60" s="0" t="n">
        <f aca="false">(H60*(S$1/100))/365</f>
        <v>1.39768618192447</v>
      </c>
      <c r="T60" s="0" t="n">
        <f aca="false">(I60*(T$1/100))/365</f>
        <v>1.51991862316014</v>
      </c>
      <c r="U60" s="0" t="n">
        <f aca="false">(J60*(U$1/100))/365</f>
        <v>1.61145335224453</v>
      </c>
      <c r="V60" s="0" t="n">
        <f aca="false">(K60*(V$1/100))/365</f>
        <v>1.67906563093556</v>
      </c>
      <c r="W60" s="0"/>
      <c r="X60" s="0" t="n">
        <f aca="false">M60/10</f>
        <v>0.0161115666525939</v>
      </c>
      <c r="Y60" s="0" t="n">
        <f aca="false">N60/10</f>
        <v>0.0491940698404487</v>
      </c>
      <c r="Z60" s="0" t="n">
        <f aca="false">O60/10</f>
        <v>0.0513586017784734</v>
      </c>
      <c r="AA60" s="0" t="n">
        <f aca="false">P60/10</f>
        <v>0.0788828759394427</v>
      </c>
      <c r="AB60" s="0" t="n">
        <f aca="false">Q60/10</f>
        <v>0.103466251610156</v>
      </c>
      <c r="AC60" s="0" t="n">
        <f aca="false">R60/10</f>
        <v>0.123772505193283</v>
      </c>
      <c r="AD60" s="0" t="n">
        <f aca="false">S60/10</f>
        <v>0.139768618192447</v>
      </c>
      <c r="AE60" s="0" t="n">
        <f aca="false">T60/10</f>
        <v>0.151991862316014</v>
      </c>
      <c r="AF60" s="0" t="n">
        <f aca="false">U60/10</f>
        <v>0.161145335224453</v>
      </c>
      <c r="AG60" s="0" t="n">
        <f aca="false">V60/10</f>
        <v>0.167906563093556</v>
      </c>
    </row>
    <row r="63" customFormat="false" ht="15" hidden="false" customHeight="false" outlineLevel="0" collapsed="false">
      <c r="A63" s="2" t="s">
        <v>334</v>
      </c>
      <c r="L63" s="1" t="s">
        <v>335</v>
      </c>
      <c r="M63" s="0" t="n">
        <v>1</v>
      </c>
      <c r="N63" s="0" t="n">
        <v>5</v>
      </c>
      <c r="W63" s="0"/>
    </row>
    <row r="64" customFormat="false" ht="15" hidden="false" customHeight="false" outlineLevel="0" collapsed="false">
      <c r="A64" s="0" t="s">
        <v>3</v>
      </c>
      <c r="B64" s="0" t="n">
        <v>1</v>
      </c>
      <c r="C64" s="0" t="n">
        <v>2</v>
      </c>
      <c r="D64" s="0" t="n">
        <v>3</v>
      </c>
      <c r="E64" s="0" t="n">
        <v>4</v>
      </c>
      <c r="F64" s="0" t="n">
        <v>5</v>
      </c>
      <c r="G64" s="0" t="n">
        <v>6</v>
      </c>
      <c r="H64" s="0" t="n">
        <v>7</v>
      </c>
      <c r="I64" s="0" t="n">
        <v>8</v>
      </c>
      <c r="J64" s="0" t="n">
        <v>9</v>
      </c>
      <c r="K64" s="0" t="n">
        <v>10</v>
      </c>
      <c r="L64" s="0"/>
      <c r="M64" s="2" t="n">
        <v>30</v>
      </c>
      <c r="N64" s="2" t="n">
        <v>20</v>
      </c>
      <c r="O64" s="2" t="n">
        <v>10</v>
      </c>
      <c r="P64" s="2" t="n">
        <v>10</v>
      </c>
      <c r="Q64" s="2" t="n">
        <v>10</v>
      </c>
      <c r="R64" s="2" t="n">
        <v>10</v>
      </c>
      <c r="S64" s="2" t="n">
        <v>10</v>
      </c>
      <c r="T64" s="2" t="n">
        <v>10</v>
      </c>
      <c r="U64" s="2" t="n">
        <v>10</v>
      </c>
      <c r="V64" s="2" t="n">
        <v>10</v>
      </c>
      <c r="W64" s="0"/>
      <c r="X64" s="2" t="n">
        <v>0.1</v>
      </c>
    </row>
    <row r="65" customFormat="false" ht="15" hidden="false" customHeight="false" outlineLevel="0" collapsed="false">
      <c r="A65" s="12" t="s">
        <v>4</v>
      </c>
      <c r="B65" s="0" t="n">
        <v>21.5835042579235</v>
      </c>
      <c r="C65" s="0" t="n">
        <v>47.252724385477</v>
      </c>
      <c r="D65" s="0" t="n">
        <v>78.8934097385356</v>
      </c>
      <c r="E65" s="0" t="n">
        <v>113.024752271031</v>
      </c>
      <c r="F65" s="0" t="n">
        <v>146.992765079648</v>
      </c>
      <c r="G65" s="0" t="n">
        <v>179.05459072037</v>
      </c>
      <c r="H65" s="0" t="n">
        <v>208.224756605383</v>
      </c>
      <c r="I65" s="0" t="n">
        <v>234.069816953948</v>
      </c>
      <c r="J65" s="0" t="n">
        <v>256.523562638595</v>
      </c>
      <c r="K65" s="0" t="n">
        <v>275.743679195781</v>
      </c>
      <c r="L65" s="1" t="n">
        <v>5</v>
      </c>
      <c r="M65" s="0" t="n">
        <f aca="false">(B65*($L$65/100))/365</f>
        <v>0.00295664441889363</v>
      </c>
      <c r="N65" s="0" t="n">
        <f aca="false">(C65*($L$65/100))/365</f>
        <v>0.00647297594321603</v>
      </c>
      <c r="O65" s="0" t="n">
        <f aca="false">(D65*($L$65/100))/365</f>
        <v>0.0108073164025391</v>
      </c>
      <c r="P65" s="0" t="n">
        <f aca="false">(E65*($L$65/100))/365</f>
        <v>0.0154828427768536</v>
      </c>
      <c r="Q65" s="0" t="n">
        <f aca="false">(F65*($L$65/100))/365</f>
        <v>0.0201359952163901</v>
      </c>
      <c r="R65" s="0" t="n">
        <f aca="false">(G65*($L$65/100))/365</f>
        <v>0.0245280261260781</v>
      </c>
      <c r="S65" s="0" t="n">
        <f aca="false">(H65*($L$65/100))/365</f>
        <v>0.0285239392610114</v>
      </c>
      <c r="T65" s="0" t="n">
        <f aca="false">(I65*($L$65/100))/365</f>
        <v>0.0320643584868422</v>
      </c>
      <c r="U65" s="0" t="n">
        <f aca="false">(J65*($L$65/100))/365</f>
        <v>0.0351402140600815</v>
      </c>
      <c r="V65" s="0" t="n">
        <f aca="false">(K65*($L$65/100))/365</f>
        <v>0.0377731067391481</v>
      </c>
      <c r="W65" s="2" t="n">
        <v>2</v>
      </c>
      <c r="X65" s="0" t="n">
        <f aca="false">M65*$W$65</f>
        <v>0.00591328883778726</v>
      </c>
      <c r="Y65" s="0" t="n">
        <f aca="false">N65*$W$65</f>
        <v>0.0129459518864321</v>
      </c>
      <c r="Z65" s="0" t="n">
        <f aca="false">O65*$W$65</f>
        <v>0.0216146328050782</v>
      </c>
      <c r="AA65" s="0" t="n">
        <f aca="false">P65*$W$65</f>
        <v>0.0309656855537071</v>
      </c>
      <c r="AB65" s="0" t="n">
        <f aca="false">Q65*$W$65</f>
        <v>0.0402719904327803</v>
      </c>
      <c r="AC65" s="0" t="n">
        <f aca="false">R65*$W$65</f>
        <v>0.0490560522521562</v>
      </c>
      <c r="AD65" s="0" t="n">
        <f aca="false">S65*$W$65</f>
        <v>0.0570478785220227</v>
      </c>
      <c r="AE65" s="0" t="n">
        <f aca="false">T65*$W$65</f>
        <v>0.0641287169736844</v>
      </c>
      <c r="AF65" s="0" t="n">
        <f aca="false">U65*$W$65</f>
        <v>0.070280428120163</v>
      </c>
      <c r="AG65" s="0" t="n">
        <f aca="false">V65*$W$65</f>
        <v>0.0755462134782962</v>
      </c>
    </row>
    <row r="66" customFormat="false" ht="15" hidden="false" customHeight="false" outlineLevel="0" collapsed="false">
      <c r="A66" s="0" t="s">
        <v>5</v>
      </c>
      <c r="B66" s="0" t="n">
        <v>852265.471491855</v>
      </c>
      <c r="C66" s="0" t="n">
        <v>2331317.00862233</v>
      </c>
      <c r="D66" s="0" t="n">
        <v>3894973.33483391</v>
      </c>
      <c r="E66" s="0" t="n">
        <v>5074546.06139877</v>
      </c>
      <c r="F66" s="0" t="n">
        <v>5865766.5527672</v>
      </c>
      <c r="G66" s="0" t="n">
        <v>6365769.02968448</v>
      </c>
      <c r="H66" s="0" t="n">
        <v>6671700.36937765</v>
      </c>
      <c r="I66" s="0" t="n">
        <v>6855530.7248815</v>
      </c>
      <c r="J66" s="0" t="n">
        <v>6964856.18730125</v>
      </c>
      <c r="K66" s="0" t="n">
        <v>7029486.00218366</v>
      </c>
      <c r="L66" s="0"/>
      <c r="M66" s="0" t="n">
        <f aca="false">(B66*(M$1/100))/365</f>
        <v>700.49216834947</v>
      </c>
      <c r="N66" s="0" t="n">
        <f aca="false">(C66*(N$1/100))/365</f>
        <v>1277.4339773273</v>
      </c>
      <c r="O66" s="0" t="n">
        <f aca="false">(D66*(O$1/100))/365</f>
        <v>1067.11598214628</v>
      </c>
      <c r="P66" s="0" t="n">
        <f aca="false">(E66*(P$1/100))/365</f>
        <v>1390.28659216405</v>
      </c>
      <c r="Q66" s="0" t="n">
        <f aca="false">(F66*(Q$1/100))/365</f>
        <v>1607.05932952526</v>
      </c>
      <c r="R66" s="0" t="n">
        <f aca="false">(G66*(R$1/100))/365</f>
        <v>1744.0463095026</v>
      </c>
      <c r="S66" s="0" t="n">
        <f aca="false">(H66*(S$1/100))/365</f>
        <v>1827.86311489799</v>
      </c>
      <c r="T66" s="0" t="n">
        <f aca="false">(I66*(T$1/100))/365</f>
        <v>1878.22759585795</v>
      </c>
      <c r="U66" s="0" t="n">
        <f aca="false">(J66*(U$1/100))/365</f>
        <v>1908.17977734281</v>
      </c>
      <c r="V66" s="0" t="n">
        <f aca="false">(K66*(V$1/100))/365</f>
        <v>1925.88657594073</v>
      </c>
      <c r="W66" s="0"/>
      <c r="X66" s="0" t="n">
        <f aca="false">M66/10</f>
        <v>70.049216834947</v>
      </c>
      <c r="Y66" s="0" t="n">
        <f aca="false">N66/10</f>
        <v>127.74339773273</v>
      </c>
      <c r="Z66" s="0" t="n">
        <f aca="false">O66/10</f>
        <v>106.711598214628</v>
      </c>
      <c r="AA66" s="0" t="n">
        <f aca="false">P66/10</f>
        <v>139.028659216405</v>
      </c>
      <c r="AB66" s="0" t="n">
        <f aca="false">Q66/10</f>
        <v>160.705932952526</v>
      </c>
      <c r="AC66" s="0" t="n">
        <f aca="false">R66/10</f>
        <v>174.40463095026</v>
      </c>
      <c r="AD66" s="0" t="n">
        <f aca="false">S66/10</f>
        <v>182.786311489799</v>
      </c>
      <c r="AE66" s="0" t="n">
        <f aca="false">T66/10</f>
        <v>187.822759585795</v>
      </c>
      <c r="AF66" s="0" t="n">
        <f aca="false">U66/10</f>
        <v>190.817977734281</v>
      </c>
      <c r="AG66" s="0" t="n">
        <f aca="false">V66/10</f>
        <v>192.588657594073</v>
      </c>
    </row>
    <row r="67" customFormat="false" ht="15" hidden="false" customHeight="false" outlineLevel="0" collapsed="false">
      <c r="A67" s="0" t="s">
        <v>6</v>
      </c>
      <c r="B67" s="0" t="n">
        <v>976156.084953096</v>
      </c>
      <c r="C67" s="0" t="n">
        <v>2614830.29380193</v>
      </c>
      <c r="D67" s="0" t="n">
        <v>4088814.85630103</v>
      </c>
      <c r="E67" s="0" t="n">
        <v>5144971.04281719</v>
      </c>
      <c r="F67" s="0" t="n">
        <v>5827872.85408952</v>
      </c>
      <c r="G67" s="0" t="n">
        <v>6247016.40986345</v>
      </c>
      <c r="H67" s="0" t="n">
        <v>6497172.68804672</v>
      </c>
      <c r="I67" s="0" t="n">
        <v>6644175.85804418</v>
      </c>
      <c r="J67" s="0" t="n">
        <v>6729810.43307724</v>
      </c>
      <c r="K67" s="0" t="n">
        <v>6779448.50044141</v>
      </c>
      <c r="L67" s="0"/>
      <c r="M67" s="0" t="n">
        <f aca="false">(B67*(M$1/100))/365</f>
        <v>802.320069824463</v>
      </c>
      <c r="N67" s="0" t="n">
        <f aca="false">(C67*(N$1/100))/365</f>
        <v>1432.78372263119</v>
      </c>
      <c r="O67" s="0" t="n">
        <f aca="false">(D67*(O$1/100))/365</f>
        <v>1120.22324830165</v>
      </c>
      <c r="P67" s="0" t="n">
        <f aca="false">(E67*(P$1/100))/365</f>
        <v>1409.58110762115</v>
      </c>
      <c r="Q67" s="0" t="n">
        <f aca="false">(F67*(Q$1/100))/365</f>
        <v>1596.6774942711</v>
      </c>
      <c r="R67" s="0" t="n">
        <f aca="false">(G67*(R$1/100))/365</f>
        <v>1711.51134516807</v>
      </c>
      <c r="S67" s="0" t="n">
        <f aca="false">(H67*(S$1/100))/365</f>
        <v>1780.04731179362</v>
      </c>
      <c r="T67" s="0" t="n">
        <f aca="false">(I67*(T$1/100))/365</f>
        <v>1820.32215288882</v>
      </c>
      <c r="U67" s="0" t="n">
        <f aca="false">(J67*(U$1/100))/365</f>
        <v>1843.78368029513</v>
      </c>
      <c r="V67" s="0" t="n">
        <f aca="false">(K67*(V$1/100))/365</f>
        <v>1857.38315080587</v>
      </c>
      <c r="W67" s="0"/>
      <c r="X67" s="0" t="n">
        <f aca="false">M67/10</f>
        <v>80.2320069824463</v>
      </c>
      <c r="Y67" s="0" t="n">
        <f aca="false">N67/10</f>
        <v>143.278372263119</v>
      </c>
      <c r="Z67" s="0" t="n">
        <f aca="false">O67/10</f>
        <v>112.022324830165</v>
      </c>
      <c r="AA67" s="0" t="n">
        <f aca="false">P67/10</f>
        <v>140.958110762115</v>
      </c>
      <c r="AB67" s="0" t="n">
        <f aca="false">Q67/10</f>
        <v>159.66774942711</v>
      </c>
      <c r="AC67" s="0" t="n">
        <f aca="false">R67/10</f>
        <v>171.151134516807</v>
      </c>
      <c r="AD67" s="0" t="n">
        <f aca="false">S67/10</f>
        <v>178.004731179362</v>
      </c>
      <c r="AE67" s="0" t="n">
        <f aca="false">T67/10</f>
        <v>182.032215288882</v>
      </c>
      <c r="AF67" s="0" t="n">
        <f aca="false">U67/10</f>
        <v>184.378368029513</v>
      </c>
      <c r="AG67" s="0" t="n">
        <f aca="false">V67/10</f>
        <v>185.738315080587</v>
      </c>
    </row>
    <row r="68" customFormat="false" ht="15" hidden="false" customHeight="false" outlineLevel="0" collapsed="false">
      <c r="A68" s="0" t="s">
        <v>7</v>
      </c>
      <c r="B68" s="0" t="n">
        <v>1372.22188805617</v>
      </c>
      <c r="C68" s="0" t="n">
        <v>4773.51614046158</v>
      </c>
      <c r="D68" s="0" t="n">
        <v>9250.91838169431</v>
      </c>
      <c r="E68" s="0" t="n">
        <v>13860.9489445138</v>
      </c>
      <c r="F68" s="0" t="n">
        <v>18055.8878902464</v>
      </c>
      <c r="G68" s="0" t="n">
        <v>21609.504790141</v>
      </c>
      <c r="H68" s="0" t="n">
        <v>24487.7208754656</v>
      </c>
      <c r="I68" s="0" t="n">
        <v>26750.9732105394</v>
      </c>
      <c r="J68" s="0" t="n">
        <v>28495.2023864472</v>
      </c>
      <c r="K68" s="0" t="n">
        <v>29820.754516296</v>
      </c>
      <c r="L68" s="0"/>
      <c r="M68" s="0" t="n">
        <f aca="false">(B68*(M$1/100))/365</f>
        <v>1.12785360662151</v>
      </c>
      <c r="N68" s="0" t="n">
        <f aca="false">(C68*(N$1/100))/365</f>
        <v>2.6156252824447</v>
      </c>
      <c r="O68" s="0" t="n">
        <f aca="false">(D68*(O$1/100))/365</f>
        <v>2.53449818676556</v>
      </c>
      <c r="P68" s="0" t="n">
        <f aca="false">(E68*(P$1/100))/365</f>
        <v>3.7975202587709</v>
      </c>
      <c r="Q68" s="0" t="n">
        <f aca="false">(F68*(Q$1/100))/365</f>
        <v>4.94681860006751</v>
      </c>
      <c r="R68" s="0" t="n">
        <f aca="false">(G68*(R$1/100))/365</f>
        <v>5.92041227127151</v>
      </c>
      <c r="S68" s="0" t="n">
        <f aca="false">(H68*(S$1/100))/365</f>
        <v>6.70896462341523</v>
      </c>
      <c r="T68" s="0" t="n">
        <f aca="false">(I68*(T$1/100))/365</f>
        <v>7.32903375631217</v>
      </c>
      <c r="U68" s="0" t="n">
        <f aca="false">(J68*(U$1/100))/365</f>
        <v>7.80690476341019</v>
      </c>
      <c r="V68" s="0" t="n">
        <f aca="false">(K68*(V$1/100))/365</f>
        <v>8.17006973049206</v>
      </c>
      <c r="W68" s="0"/>
      <c r="X68" s="0" t="n">
        <f aca="false">M68/10</f>
        <v>0.112785360662151</v>
      </c>
      <c r="Y68" s="0" t="n">
        <f aca="false">N68/10</f>
        <v>0.26156252824447</v>
      </c>
      <c r="Z68" s="0" t="n">
        <f aca="false">O68/10</f>
        <v>0.253449818676556</v>
      </c>
      <c r="AA68" s="0" t="n">
        <f aca="false">P68/10</f>
        <v>0.37975202587709</v>
      </c>
      <c r="AB68" s="0" t="n">
        <f aca="false">Q68/10</f>
        <v>0.494681860006751</v>
      </c>
      <c r="AC68" s="0" t="n">
        <f aca="false">R68/10</f>
        <v>0.592041227127151</v>
      </c>
      <c r="AD68" s="0" t="n">
        <f aca="false">S68/10</f>
        <v>0.670896462341523</v>
      </c>
      <c r="AE68" s="0" t="n">
        <f aca="false">T68/10</f>
        <v>0.732903375631216</v>
      </c>
      <c r="AF68" s="0" t="n">
        <f aca="false">U68/10</f>
        <v>0.780690476341019</v>
      </c>
      <c r="AG68" s="0" t="n">
        <f aca="false">V68/10</f>
        <v>0.817006973049205</v>
      </c>
    </row>
    <row r="69" customFormat="false" ht="15" hidden="false" customHeight="false" outlineLevel="0" collapsed="false">
      <c r="A69" s="13" t="s">
        <v>8</v>
      </c>
      <c r="B69" s="0" t="n">
        <v>629642.472698115</v>
      </c>
      <c r="C69" s="0" t="n">
        <v>639268.066036317</v>
      </c>
      <c r="D69" s="0" t="n">
        <v>639330.697149742</v>
      </c>
      <c r="E69" s="0" t="n">
        <v>639331.102621134</v>
      </c>
      <c r="F69" s="0" t="n">
        <v>639331.105246054</v>
      </c>
      <c r="G69" s="0" t="n">
        <v>639331.105263047</v>
      </c>
      <c r="H69" s="0" t="n">
        <v>639331.105263157</v>
      </c>
      <c r="I69" s="0" t="n">
        <v>639331.105263158</v>
      </c>
      <c r="J69" s="0" t="n">
        <v>639331.105263158</v>
      </c>
      <c r="K69" s="0" t="n">
        <v>639331.105263158</v>
      </c>
      <c r="L69" s="1" t="n">
        <v>1</v>
      </c>
      <c r="M69" s="0" t="n">
        <f aca="false">(B69*($M63/100))/365</f>
        <v>17.2504787040579</v>
      </c>
      <c r="N69" s="0" t="n">
        <f aca="false">(C69*($M63/100))/365</f>
        <v>17.5141935900361</v>
      </c>
      <c r="O69" s="0" t="n">
        <f aca="false">(D69*($M63/100))/365</f>
        <v>17.5159095109518</v>
      </c>
      <c r="P69" s="0" t="n">
        <f aca="false">(E69*($M63/100))/365</f>
        <v>17.5159206197571</v>
      </c>
      <c r="Q69" s="0" t="n">
        <f aca="false">(F69*($M63/100))/365</f>
        <v>17.5159206916727</v>
      </c>
      <c r="R69" s="0" t="n">
        <f aca="false">(G69*($M63/100))/365</f>
        <v>17.5159206921383</v>
      </c>
      <c r="S69" s="0" t="n">
        <f aca="false">(H69*($M63/100))/365</f>
        <v>17.5159206921413</v>
      </c>
      <c r="T69" s="0" t="n">
        <f aca="false">(I69*($M63/100))/365</f>
        <v>17.5159206921413</v>
      </c>
      <c r="U69" s="0" t="n">
        <f aca="false">(J69*($M63/100))/365</f>
        <v>17.5159206921413</v>
      </c>
      <c r="V69" s="0" t="n">
        <f aca="false">(K69*($M63/100))/365</f>
        <v>17.5159206921413</v>
      </c>
      <c r="W69" s="2" t="n">
        <v>10</v>
      </c>
      <c r="X69" s="0" t="n">
        <f aca="false">M69*10</f>
        <v>172.504787040579</v>
      </c>
      <c r="Y69" s="0" t="n">
        <f aca="false">N69*10</f>
        <v>175.141935900361</v>
      </c>
      <c r="Z69" s="0" t="n">
        <f aca="false">O69*10</f>
        <v>175.159095109518</v>
      </c>
      <c r="AA69" s="0" t="n">
        <f aca="false">P69*10</f>
        <v>175.159206197571</v>
      </c>
      <c r="AB69" s="0" t="n">
        <f aca="false">Q69*10</f>
        <v>175.159206916727</v>
      </c>
      <c r="AC69" s="0" t="n">
        <f aca="false">R69*10</f>
        <v>175.159206921383</v>
      </c>
      <c r="AD69" s="0" t="n">
        <f aca="false">S69*10</f>
        <v>175.159206921413</v>
      </c>
      <c r="AE69" s="0" t="n">
        <f aca="false">T69*10</f>
        <v>175.159206921413</v>
      </c>
      <c r="AF69" s="0" t="n">
        <f aca="false">U69*10</f>
        <v>175.159206921413</v>
      </c>
      <c r="AG69" s="0" t="n">
        <f aca="false">V69*10</f>
        <v>175.159206921413</v>
      </c>
    </row>
    <row r="70" customFormat="false" ht="15" hidden="false" customHeight="false" outlineLevel="0" collapsed="false">
      <c r="A70" s="0" t="s">
        <v>9</v>
      </c>
      <c r="B70" s="0" t="n">
        <v>556.800503525756</v>
      </c>
      <c r="C70" s="0" t="n">
        <v>1514.64012142585</v>
      </c>
      <c r="D70" s="0" t="n">
        <v>2084.4180850887</v>
      </c>
      <c r="E70" s="0" t="n">
        <v>2344.5416704915</v>
      </c>
      <c r="F70" s="0" t="n">
        <v>2453.23826744665</v>
      </c>
      <c r="G70" s="0" t="n">
        <v>2497.18835434963</v>
      </c>
      <c r="H70" s="0" t="n">
        <v>2514.73443928023</v>
      </c>
      <c r="I70" s="0" t="n">
        <v>2521.70446685839</v>
      </c>
      <c r="J70" s="0" t="n">
        <v>2524.46780650004</v>
      </c>
      <c r="K70" s="0" t="n">
        <v>2525.56250923076</v>
      </c>
      <c r="L70" s="1" t="n">
        <v>5</v>
      </c>
      <c r="M70" s="0" t="n">
        <f aca="false">(B70*($L$70/100))/365</f>
        <v>0.0762740415788707</v>
      </c>
      <c r="N70" s="0" t="n">
        <f aca="false">(C70*($L$70/100))/365</f>
        <v>0.207484948140527</v>
      </c>
      <c r="O70" s="0" t="n">
        <f aca="false">(D70*($L$70/100))/365</f>
        <v>0.285536723984753</v>
      </c>
      <c r="P70" s="0" t="n">
        <f aca="false">(E70*($L$70/100))/365</f>
        <v>0.321170091848151</v>
      </c>
      <c r="Q70" s="0" t="n">
        <f aca="false">(F70*($L$70/100))/365</f>
        <v>0.336060036636527</v>
      </c>
      <c r="R70" s="0" t="n">
        <f aca="false">(G70*($L$70/100))/365</f>
        <v>0.342080596486251</v>
      </c>
      <c r="S70" s="0" t="n">
        <f aca="false">(H70*($L$70/100))/365</f>
        <v>0.344484169764415</v>
      </c>
      <c r="T70" s="0" t="n">
        <f aca="false">(I70*($L$70/100))/365</f>
        <v>0.345438968062793</v>
      </c>
      <c r="U70" s="0" t="n">
        <f aca="false">(J70*($L$70/100))/365</f>
        <v>0.345817507739731</v>
      </c>
      <c r="V70" s="0" t="n">
        <f aca="false">(K70*($L$70/100))/365</f>
        <v>0.345967467017912</v>
      </c>
      <c r="W70" s="0"/>
      <c r="X70" s="0" t="n">
        <f aca="false">M70/10</f>
        <v>0.00762740415788707</v>
      </c>
      <c r="Y70" s="0" t="n">
        <f aca="false">N70/10</f>
        <v>0.0207484948140527</v>
      </c>
      <c r="Z70" s="0" t="n">
        <f aca="false">O70/10</f>
        <v>0.0285536723984753</v>
      </c>
      <c r="AA70" s="0" t="n">
        <f aca="false">P70/10</f>
        <v>0.0321170091848151</v>
      </c>
      <c r="AB70" s="0" t="n">
        <f aca="false">Q70/10</f>
        <v>0.0336060036636527</v>
      </c>
      <c r="AC70" s="0" t="n">
        <f aca="false">R70/10</f>
        <v>0.0342080596486251</v>
      </c>
      <c r="AD70" s="0" t="n">
        <f aca="false">S70/10</f>
        <v>0.0344484169764415</v>
      </c>
      <c r="AE70" s="0" t="n">
        <f aca="false">T70/10</f>
        <v>0.0345438968062793</v>
      </c>
      <c r="AF70" s="0" t="n">
        <f aca="false">U70/10</f>
        <v>0.0345817507739731</v>
      </c>
      <c r="AG70" s="0" t="n">
        <f aca="false">V70/10</f>
        <v>0.0345967467017912</v>
      </c>
    </row>
    <row r="71" customFormat="false" ht="15" hidden="false" customHeight="false" outlineLevel="0" collapsed="false">
      <c r="A71" s="0" t="s">
        <v>10</v>
      </c>
      <c r="B71" s="0" t="n">
        <v>2601.12212056255</v>
      </c>
      <c r="C71" s="0" t="n">
        <v>10052.7790176878</v>
      </c>
      <c r="D71" s="0" t="n">
        <v>16834.0596962892</v>
      </c>
      <c r="E71" s="0" t="n">
        <v>21300.9717185414</v>
      </c>
      <c r="F71" s="0" t="n">
        <v>23891.4438131654</v>
      </c>
      <c r="G71" s="0" t="n">
        <v>25309.0146396311</v>
      </c>
      <c r="H71" s="0" t="n">
        <v>26063.1787013505</v>
      </c>
      <c r="I71" s="0" t="n">
        <v>26458.7754910503</v>
      </c>
      <c r="J71" s="0" t="n">
        <v>26664.800228275</v>
      </c>
      <c r="K71" s="0" t="n">
        <v>26771.702364278</v>
      </c>
      <c r="L71" s="1" t="n">
        <v>5</v>
      </c>
      <c r="M71" s="0" t="n">
        <f aca="false">(B71*($L$71/100))/365</f>
        <v>0.356318098707199</v>
      </c>
      <c r="N71" s="0" t="n">
        <f aca="false">(C71*($L$71/100))/365</f>
        <v>1.37709301612162</v>
      </c>
      <c r="O71" s="0" t="n">
        <f aca="false">(D71*($L$71/100))/365</f>
        <v>2.30603557483414</v>
      </c>
      <c r="P71" s="0" t="n">
        <f aca="false">(E71*($L$71/100))/365</f>
        <v>2.91794133130704</v>
      </c>
      <c r="Q71" s="0" t="n">
        <f aca="false">(F71*($L$71/100))/365</f>
        <v>3.27280052235142</v>
      </c>
      <c r="R71" s="0" t="n">
        <f aca="false">(G71*($L$71/100))/365</f>
        <v>3.46698830679878</v>
      </c>
      <c r="S71" s="0" t="n">
        <f aca="false">(H71*($L$71/100))/365</f>
        <v>3.57029845223979</v>
      </c>
      <c r="T71" s="0" t="n">
        <f aca="false">(I71*($L$71/100))/365</f>
        <v>3.62448979329456</v>
      </c>
      <c r="U71" s="0" t="n">
        <f aca="false">(J71*($L$71/100))/365</f>
        <v>3.65271236003767</v>
      </c>
      <c r="V71" s="0" t="n">
        <f aca="false">(K71*($L$71/100))/365</f>
        <v>3.66735648825726</v>
      </c>
      <c r="W71" s="0"/>
      <c r="X71" s="0" t="n">
        <f aca="false">M71/10</f>
        <v>0.0356318098707199</v>
      </c>
      <c r="Y71" s="0" t="n">
        <f aca="false">N71/10</f>
        <v>0.137709301612162</v>
      </c>
      <c r="Z71" s="0" t="n">
        <f aca="false">O71/10</f>
        <v>0.230603557483414</v>
      </c>
      <c r="AA71" s="0" t="n">
        <f aca="false">P71/10</f>
        <v>0.291794133130704</v>
      </c>
      <c r="AB71" s="0" t="n">
        <f aca="false">Q71/10</f>
        <v>0.327280052235142</v>
      </c>
      <c r="AC71" s="0" t="n">
        <f aca="false">R71/10</f>
        <v>0.346698830679878</v>
      </c>
      <c r="AD71" s="0" t="n">
        <f aca="false">S71/10</f>
        <v>0.357029845223979</v>
      </c>
      <c r="AE71" s="0" t="n">
        <f aca="false">T71/10</f>
        <v>0.362448979329456</v>
      </c>
      <c r="AF71" s="0" t="n">
        <f aca="false">U71/10</f>
        <v>0.365271236003767</v>
      </c>
      <c r="AG71" s="0" t="n">
        <f aca="false">V71/10</f>
        <v>0.366735648825726</v>
      </c>
    </row>
    <row r="72" customFormat="false" ht="15" hidden="false" customHeight="false" outlineLevel="0" collapsed="false">
      <c r="A72" s="0" t="s">
        <v>11</v>
      </c>
      <c r="B72" s="0" t="n">
        <v>372.428945255184</v>
      </c>
      <c r="C72" s="0" t="n">
        <v>983.180905295938</v>
      </c>
      <c r="D72" s="0" t="n">
        <v>1370.16262755408</v>
      </c>
      <c r="E72" s="0" t="n">
        <v>1560.52380198534</v>
      </c>
      <c r="F72" s="0" t="n">
        <v>1646.11347183547</v>
      </c>
      <c r="G72" s="0" t="n">
        <v>1683.25416567296</v>
      </c>
      <c r="H72" s="0" t="n">
        <v>1699.13742946706</v>
      </c>
      <c r="I72" s="0" t="n">
        <v>1705.88859854604</v>
      </c>
      <c r="J72" s="0" t="n">
        <v>1708.75081362328</v>
      </c>
      <c r="K72" s="0" t="n">
        <v>1709.96295791017</v>
      </c>
      <c r="L72" s="1" t="n">
        <v>5</v>
      </c>
      <c r="M72" s="0" t="n">
        <f aca="false">(B72*($L$72/100))/365</f>
        <v>0.0510176637335869</v>
      </c>
      <c r="N72" s="0" t="n">
        <f aca="false">(C72*($L$72/100))/365</f>
        <v>0.134682315793964</v>
      </c>
      <c r="O72" s="0" t="n">
        <f aca="false">(D72*($L$72/100))/365</f>
        <v>0.187693510623847</v>
      </c>
      <c r="P72" s="0" t="n">
        <f aca="false">(E72*($L$72/100))/365</f>
        <v>0.213770383833608</v>
      </c>
      <c r="Q72" s="0" t="n">
        <f aca="false">(F72*($L$72/100))/365</f>
        <v>0.225494996141845</v>
      </c>
      <c r="R72" s="0" t="n">
        <f aca="false">(G72*($L$72/100))/365</f>
        <v>0.230582762420953</v>
      </c>
      <c r="S72" s="0" t="n">
        <f aca="false">(H72*($L$72/100))/365</f>
        <v>0.232758551981789</v>
      </c>
      <c r="T72" s="0" t="n">
        <f aca="false">(I72*($L$72/100))/365</f>
        <v>0.233683369663841</v>
      </c>
      <c r="U72" s="0" t="n">
        <f aca="false">(J72*($L$72/100))/365</f>
        <v>0.234075453920997</v>
      </c>
      <c r="V72" s="0" t="n">
        <f aca="false">(K72*($L$72/100))/365</f>
        <v>0.234241501083585</v>
      </c>
      <c r="W72" s="0"/>
      <c r="X72" s="0" t="n">
        <f aca="false">M72/10</f>
        <v>0.00510176637335869</v>
      </c>
      <c r="Y72" s="0" t="n">
        <f aca="false">N72/10</f>
        <v>0.0134682315793964</v>
      </c>
      <c r="Z72" s="0" t="n">
        <f aca="false">O72/10</f>
        <v>0.0187693510623847</v>
      </c>
      <c r="AA72" s="0" t="n">
        <f aca="false">P72/10</f>
        <v>0.0213770383833608</v>
      </c>
      <c r="AB72" s="0" t="n">
        <f aca="false">Q72/10</f>
        <v>0.0225494996141845</v>
      </c>
      <c r="AC72" s="0" t="n">
        <f aca="false">R72/10</f>
        <v>0.0230582762420953</v>
      </c>
      <c r="AD72" s="0" t="n">
        <f aca="false">S72/10</f>
        <v>0.0232758551981789</v>
      </c>
      <c r="AE72" s="0" t="n">
        <f aca="false">T72/10</f>
        <v>0.0233683369663841</v>
      </c>
      <c r="AF72" s="0" t="n">
        <f aca="false">U72/10</f>
        <v>0.0234075453920997</v>
      </c>
      <c r="AG72" s="0" t="n">
        <f aca="false">V72/10</f>
        <v>0.0234241501083585</v>
      </c>
    </row>
    <row r="73" customFormat="false" ht="15" hidden="false" customHeight="false" outlineLevel="0" collapsed="false">
      <c r="A73" s="13" t="s">
        <v>12</v>
      </c>
      <c r="B73" s="0" t="n">
        <v>485585088.705125</v>
      </c>
      <c r="C73" s="0" t="n">
        <v>485585088.951593</v>
      </c>
      <c r="D73" s="0" t="n">
        <v>485585088.951593</v>
      </c>
      <c r="E73" s="0" t="n">
        <v>485585088.951593</v>
      </c>
      <c r="F73" s="0" t="n">
        <v>485585088.951593</v>
      </c>
      <c r="G73" s="0" t="n">
        <v>485585088.951593</v>
      </c>
      <c r="H73" s="0" t="n">
        <v>485585088.951593</v>
      </c>
      <c r="I73" s="0" t="n">
        <v>485585088.951593</v>
      </c>
      <c r="J73" s="0" t="n">
        <v>485585088.951593</v>
      </c>
      <c r="K73" s="0" t="n">
        <v>485585088.951593</v>
      </c>
      <c r="L73" s="1" t="n">
        <v>1</v>
      </c>
      <c r="M73" s="0" t="n">
        <f aca="false">(B73*($M63/100))/365</f>
        <v>13303.7010604144</v>
      </c>
      <c r="N73" s="0" t="n">
        <f aca="false">(C73*($M63/100))/365</f>
        <v>13303.7010671669</v>
      </c>
      <c r="O73" s="0" t="n">
        <f aca="false">(D73*($M63/100))/365</f>
        <v>13303.7010671669</v>
      </c>
      <c r="P73" s="0" t="n">
        <f aca="false">(E73*($M63/100))/365</f>
        <v>13303.7010671669</v>
      </c>
      <c r="Q73" s="0" t="n">
        <f aca="false">(F73*($M63/100))/365</f>
        <v>13303.7010671669</v>
      </c>
      <c r="R73" s="0" t="n">
        <f aca="false">(G73*($M63/100))/365</f>
        <v>13303.7010671669</v>
      </c>
      <c r="S73" s="0" t="n">
        <f aca="false">(H73*($M63/100))/365</f>
        <v>13303.7010671669</v>
      </c>
      <c r="T73" s="0" t="n">
        <f aca="false">(I73*($M63/100))/365</f>
        <v>13303.7010671669</v>
      </c>
      <c r="U73" s="0" t="n">
        <f aca="false">(J73*($M63/100))/365</f>
        <v>13303.7010671669</v>
      </c>
      <c r="V73" s="0" t="n">
        <f aca="false">(K73*($M63/100))/365</f>
        <v>13303.7010671669</v>
      </c>
      <c r="W73" s="2" t="n">
        <v>10</v>
      </c>
      <c r="X73" s="0" t="n">
        <f aca="false">M73*10</f>
        <v>133037.010604144</v>
      </c>
      <c r="Y73" s="0" t="n">
        <f aca="false">N73*10</f>
        <v>133037.010671669</v>
      </c>
      <c r="Z73" s="0" t="n">
        <f aca="false">O73*10</f>
        <v>133037.010671669</v>
      </c>
      <c r="AA73" s="0" t="n">
        <f aca="false">P73*10</f>
        <v>133037.010671669</v>
      </c>
      <c r="AB73" s="0" t="n">
        <f aca="false">Q73*10</f>
        <v>133037.010671669</v>
      </c>
      <c r="AC73" s="0" t="n">
        <f aca="false">R73*10</f>
        <v>133037.010671669</v>
      </c>
      <c r="AD73" s="0" t="n">
        <f aca="false">S73*10</f>
        <v>133037.010671669</v>
      </c>
      <c r="AE73" s="0" t="n">
        <f aca="false">T73*10</f>
        <v>133037.010671669</v>
      </c>
      <c r="AF73" s="0" t="n">
        <f aca="false">U73*10</f>
        <v>133037.010671669</v>
      </c>
      <c r="AG73" s="0" t="n">
        <f aca="false">V73*10</f>
        <v>133037.010671669</v>
      </c>
    </row>
    <row r="74" customFormat="false" ht="15" hidden="false" customHeight="false" outlineLevel="0" collapsed="false">
      <c r="A74" s="12" t="s">
        <v>13</v>
      </c>
      <c r="B74" s="0" t="n">
        <v>7180.79938598688</v>
      </c>
      <c r="C74" s="0" t="n">
        <v>38959.6588337097</v>
      </c>
      <c r="D74" s="0" t="n">
        <v>87542.0991149813</v>
      </c>
      <c r="E74" s="0" t="n">
        <v>140222.101035144</v>
      </c>
      <c r="F74" s="0" t="n">
        <v>188924.637196478</v>
      </c>
      <c r="G74" s="0" t="n">
        <v>230149.946264909</v>
      </c>
      <c r="H74" s="0" t="n">
        <v>263226.79544123</v>
      </c>
      <c r="I74" s="0" t="n">
        <v>288868.833011978</v>
      </c>
      <c r="J74" s="0" t="n">
        <v>308297.568064311</v>
      </c>
      <c r="K74" s="0" t="n">
        <v>322790.846969795</v>
      </c>
      <c r="L74" s="1" t="n">
        <v>20</v>
      </c>
      <c r="M74" s="0" t="n">
        <f aca="false">(B74*($L$74/100))/365</f>
        <v>3.9346845950613</v>
      </c>
      <c r="N74" s="0" t="n">
        <f aca="false">(C74*($L$74/100))/365</f>
        <v>21.3477582650464</v>
      </c>
      <c r="O74" s="0" t="n">
        <f aca="false">(D74*($L$74/100))/365</f>
        <v>47.968273487661</v>
      </c>
      <c r="P74" s="0" t="n">
        <f aca="false">(E74*($L$74/100))/365</f>
        <v>76.8340279644625</v>
      </c>
      <c r="Q74" s="0" t="n">
        <f aca="false">(F74*($L$74/100))/365</f>
        <v>103.520349148755</v>
      </c>
      <c r="R74" s="0" t="n">
        <f aca="false">(G74*($L$74/100))/365</f>
        <v>126.10955959721</v>
      </c>
      <c r="S74" s="0" t="n">
        <f aca="false">(H74*($L$74/100))/365</f>
        <v>144.233860515743</v>
      </c>
      <c r="T74" s="0" t="n">
        <f aca="false">(I74*($L$74/100))/365</f>
        <v>158.284292061358</v>
      </c>
      <c r="U74" s="0" t="n">
        <f aca="false">(J74*($L$74/100))/365</f>
        <v>168.930174281814</v>
      </c>
      <c r="V74" s="0" t="n">
        <f aca="false">(K74*($L$74/100))/365</f>
        <v>176.871696969751</v>
      </c>
      <c r="W74" s="2" t="n">
        <v>1</v>
      </c>
      <c r="X74" s="0" t="n">
        <f aca="false">M74/$W$74</f>
        <v>3.9346845950613</v>
      </c>
      <c r="Y74" s="0" t="n">
        <f aca="false">N74/$W$74</f>
        <v>21.3477582650464</v>
      </c>
      <c r="Z74" s="0" t="n">
        <f aca="false">O74/$W$74</f>
        <v>47.968273487661</v>
      </c>
      <c r="AA74" s="0" t="n">
        <f aca="false">P74/$W$74</f>
        <v>76.8340279644625</v>
      </c>
      <c r="AB74" s="0" t="n">
        <f aca="false">Q74/$W$74</f>
        <v>103.520349148755</v>
      </c>
      <c r="AC74" s="0" t="n">
        <f aca="false">R74/$W$74</f>
        <v>126.10955959721</v>
      </c>
      <c r="AD74" s="0" t="n">
        <f aca="false">S74/$W$74</f>
        <v>144.233860515743</v>
      </c>
      <c r="AE74" s="0" t="n">
        <f aca="false">T74/$W$74</f>
        <v>158.284292061358</v>
      </c>
      <c r="AF74" s="0" t="n">
        <f aca="false">U74/$W$74</f>
        <v>168.930174281814</v>
      </c>
      <c r="AG74" s="0" t="n">
        <f aca="false">V74/$W$74</f>
        <v>176.871696969751</v>
      </c>
    </row>
    <row r="75" customFormat="false" ht="15" hidden="false" customHeight="false" outlineLevel="0" collapsed="false">
      <c r="A75" s="0" t="s">
        <v>14</v>
      </c>
      <c r="B75" s="0" t="n">
        <v>50845.6791469789</v>
      </c>
      <c r="C75" s="0" t="n">
        <v>109590.948103661</v>
      </c>
      <c r="D75" s="0" t="n">
        <v>131935.044656623</v>
      </c>
      <c r="E75" s="0" t="n">
        <v>138730.346343876</v>
      </c>
      <c r="F75" s="0" t="n">
        <v>140682.412003543</v>
      </c>
      <c r="G75" s="0" t="n">
        <v>141234.493697241</v>
      </c>
      <c r="H75" s="0" t="n">
        <v>141389.954671008</v>
      </c>
      <c r="I75" s="0" t="n">
        <v>141433.677572821</v>
      </c>
      <c r="J75" s="0" t="n">
        <v>141445.970280234</v>
      </c>
      <c r="K75" s="0" t="n">
        <v>141449.426045424</v>
      </c>
      <c r="L75" s="1" t="n">
        <v>20</v>
      </c>
      <c r="M75" s="0" t="n">
        <f aca="false">(B75*($L$75/100))/365</f>
        <v>27.8606461079336</v>
      </c>
      <c r="N75" s="0" t="n">
        <f aca="false">(C75*($L$75/100))/365</f>
        <v>60.0498345773485</v>
      </c>
      <c r="O75" s="0" t="n">
        <f aca="false">(D75*($L$75/100))/365</f>
        <v>72.293175154314</v>
      </c>
      <c r="P75" s="0" t="n">
        <f aca="false">(E75*($L$75/100))/365</f>
        <v>76.0166281336307</v>
      </c>
      <c r="Q75" s="0" t="n">
        <f aca="false">(F75*($L$75/100))/365</f>
        <v>77.0862531526263</v>
      </c>
      <c r="R75" s="0" t="n">
        <f aca="false">(G75*($L$75/100))/365</f>
        <v>77.3887636697211</v>
      </c>
      <c r="S75" s="0" t="n">
        <f aca="false">(H75*($L$75/100))/365</f>
        <v>77.4739477649359</v>
      </c>
      <c r="T75" s="0" t="n">
        <f aca="false">(I75*($L$75/100))/365</f>
        <v>77.497905519354</v>
      </c>
      <c r="U75" s="0" t="n">
        <f aca="false">(J75*($L$75/100))/365</f>
        <v>77.5046412494433</v>
      </c>
      <c r="V75" s="0" t="n">
        <f aca="false">(K75*($L$75/100))/365</f>
        <v>77.5065348194104</v>
      </c>
      <c r="W75" s="0"/>
      <c r="X75" s="0" t="n">
        <f aca="false">M75/10</f>
        <v>2.78606461079336</v>
      </c>
      <c r="Y75" s="0" t="n">
        <f aca="false">N75/10</f>
        <v>6.00498345773485</v>
      </c>
      <c r="Z75" s="0" t="n">
        <f aca="false">O75/10</f>
        <v>7.2293175154314</v>
      </c>
      <c r="AA75" s="0" t="n">
        <f aca="false">P75/10</f>
        <v>7.60166281336307</v>
      </c>
      <c r="AB75" s="0" t="n">
        <f aca="false">Q75/10</f>
        <v>7.70862531526263</v>
      </c>
      <c r="AC75" s="0" t="n">
        <f aca="false">R75/10</f>
        <v>7.73887636697211</v>
      </c>
      <c r="AD75" s="0" t="n">
        <f aca="false">S75/10</f>
        <v>7.74739477649359</v>
      </c>
      <c r="AE75" s="0" t="n">
        <f aca="false">T75/10</f>
        <v>7.7497905519354</v>
      </c>
      <c r="AF75" s="0" t="n">
        <f aca="false">U75/10</f>
        <v>7.75046412494433</v>
      </c>
      <c r="AG75" s="0" t="n">
        <f aca="false">V75/10</f>
        <v>7.75065348194104</v>
      </c>
    </row>
    <row r="76" customFormat="false" ht="15" hidden="false" customHeight="false" outlineLevel="0" collapsed="false">
      <c r="A76" s="0" t="s">
        <v>15</v>
      </c>
      <c r="B76" s="0" t="n">
        <v>5514.11439371535</v>
      </c>
      <c r="C76" s="0" t="n">
        <v>11051.335472998</v>
      </c>
      <c r="D76" s="0" t="n">
        <v>12938.1299547242</v>
      </c>
      <c r="E76" s="0" t="n">
        <v>13463.2236549095</v>
      </c>
      <c r="F76" s="0" t="n">
        <v>13602.465567069</v>
      </c>
      <c r="G76" s="0" t="n">
        <v>13638.9370785893</v>
      </c>
      <c r="H76" s="0" t="n">
        <v>13648.4595688864</v>
      </c>
      <c r="I76" s="0" t="n">
        <v>13650.9437664515</v>
      </c>
      <c r="J76" s="0" t="n">
        <v>13651.5916956703</v>
      </c>
      <c r="K76" s="0" t="n">
        <v>13651.7606792261</v>
      </c>
      <c r="L76" s="1" t="n">
        <v>5</v>
      </c>
      <c r="M76" s="0" t="n">
        <f aca="false">(B76*($L$76/100))/365</f>
        <v>0.75535813612539</v>
      </c>
      <c r="N76" s="0" t="n">
        <f aca="false">(C76*($L$76/100))/365</f>
        <v>1.51388157164356</v>
      </c>
      <c r="O76" s="0" t="n">
        <f aca="false">(D76*($L$76/100))/365</f>
        <v>1.7723465691403</v>
      </c>
      <c r="P76" s="0" t="n">
        <f aca="false">(E76*($L$76/100))/365</f>
        <v>1.8442772130013</v>
      </c>
      <c r="Q76" s="0" t="n">
        <f aca="false">(F76*($L$76/100))/365</f>
        <v>1.8633514475437</v>
      </c>
      <c r="R76" s="0" t="n">
        <f aca="false">(G76*($L$76/100))/365</f>
        <v>1.86834754501223</v>
      </c>
      <c r="S76" s="0" t="n">
        <f aca="false">(H76*($L$76/100))/365</f>
        <v>1.86965199573786</v>
      </c>
      <c r="T76" s="0" t="n">
        <f aca="false">(I76*($L$76/100))/365</f>
        <v>1.86999229677418</v>
      </c>
      <c r="U76" s="0" t="n">
        <f aca="false">(J76*($L$76/100))/365</f>
        <v>1.87008105420141</v>
      </c>
      <c r="V76" s="0" t="n">
        <f aca="false">(K76*($L$76/100))/365</f>
        <v>1.87010420263371</v>
      </c>
      <c r="W76" s="0"/>
      <c r="X76" s="0" t="n">
        <f aca="false">M76/10</f>
        <v>0.0755358136125391</v>
      </c>
      <c r="Y76" s="0" t="n">
        <f aca="false">N76/10</f>
        <v>0.151388157164356</v>
      </c>
      <c r="Z76" s="0" t="n">
        <f aca="false">O76/10</f>
        <v>0.17723465691403</v>
      </c>
      <c r="AA76" s="0" t="n">
        <f aca="false">P76/10</f>
        <v>0.18442772130013</v>
      </c>
      <c r="AB76" s="0" t="n">
        <f aca="false">Q76/10</f>
        <v>0.18633514475437</v>
      </c>
      <c r="AC76" s="0" t="n">
        <f aca="false">R76/10</f>
        <v>0.186834754501223</v>
      </c>
      <c r="AD76" s="0" t="n">
        <f aca="false">S76/10</f>
        <v>0.186965199573786</v>
      </c>
      <c r="AE76" s="0" t="n">
        <f aca="false">T76/10</f>
        <v>0.186999229677418</v>
      </c>
      <c r="AF76" s="0" t="n">
        <f aca="false">U76/10</f>
        <v>0.187008105420141</v>
      </c>
      <c r="AG76" s="0" t="n">
        <f aca="false">V76/10</f>
        <v>0.187010420263371</v>
      </c>
    </row>
    <row r="77" customFormat="false" ht="15" hidden="false" customHeight="false" outlineLevel="0" collapsed="false">
      <c r="A77" s="0" t="s">
        <v>16</v>
      </c>
      <c r="B77" s="0" t="n">
        <v>2708916.34892973</v>
      </c>
      <c r="C77" s="0" t="n">
        <v>2950524.50023086</v>
      </c>
      <c r="D77" s="0" t="n">
        <v>2959155.97419972</v>
      </c>
      <c r="E77" s="0" t="n">
        <v>2959455.50258159</v>
      </c>
      <c r="F77" s="0" t="n">
        <v>2959465.88636369</v>
      </c>
      <c r="G77" s="0" t="n">
        <v>2959466.24632686</v>
      </c>
      <c r="H77" s="0" t="n">
        <v>2959466.25880529</v>
      </c>
      <c r="I77" s="0" t="n">
        <v>2959466.25923787</v>
      </c>
      <c r="J77" s="0" t="n">
        <v>2959466.25925286</v>
      </c>
      <c r="K77" s="0" t="n">
        <v>2959466.25925338</v>
      </c>
      <c r="L77" s="1" t="n">
        <v>1</v>
      </c>
      <c r="M77" s="0" t="n">
        <f aca="false">(B77*($L$77/100))/365</f>
        <v>74.2168862720474</v>
      </c>
      <c r="N77" s="0" t="n">
        <f aca="false">(C77*($L$77/100))/365</f>
        <v>80.8362876775578</v>
      </c>
      <c r="O77" s="0" t="n">
        <f aca="false">(D77*($L$77/100))/365</f>
        <v>81.0727664164307</v>
      </c>
      <c r="P77" s="0" t="n">
        <f aca="false">(E77*($L$77/100))/365</f>
        <v>81.0809726734682</v>
      </c>
      <c r="Q77" s="0" t="n">
        <f aca="false">(F77*($L$77/100))/365</f>
        <v>81.081257160649</v>
      </c>
      <c r="R77" s="0" t="n">
        <f aca="false">(G77*($L$77/100))/365</f>
        <v>81.0812670226537</v>
      </c>
      <c r="S77" s="0" t="n">
        <f aca="false">(H77*($L$77/100))/365</f>
        <v>81.0812673645285</v>
      </c>
      <c r="T77" s="0" t="n">
        <f aca="false">(I77*($L$77/100))/365</f>
        <v>81.08126737638</v>
      </c>
      <c r="U77" s="0" t="n">
        <f aca="false">(J77*($L$77/100))/365</f>
        <v>81.0812673767907</v>
      </c>
      <c r="V77" s="0" t="n">
        <f aca="false">(K77*($L$77/100))/365</f>
        <v>81.0812673768049</v>
      </c>
      <c r="W77" s="2" t="n">
        <v>2</v>
      </c>
      <c r="X77" s="0" t="n">
        <f aca="false">M77*$W$77</f>
        <v>148.433772544095</v>
      </c>
      <c r="Y77" s="0" t="n">
        <f aca="false">N77*$W$77</f>
        <v>161.672575355116</v>
      </c>
      <c r="Z77" s="0" t="n">
        <f aca="false">O77*$W$77</f>
        <v>162.145532832861</v>
      </c>
      <c r="AA77" s="0" t="n">
        <f aca="false">P77*$W$77</f>
        <v>162.161945346936</v>
      </c>
      <c r="AB77" s="0" t="n">
        <f aca="false">Q77*$W$77</f>
        <v>162.162514321298</v>
      </c>
      <c r="AC77" s="0" t="n">
        <f aca="false">R77*$W$77</f>
        <v>162.162534045307</v>
      </c>
      <c r="AD77" s="0" t="n">
        <f aca="false">S77*$W$77</f>
        <v>162.162534729057</v>
      </c>
      <c r="AE77" s="0" t="n">
        <f aca="false">T77*$W$77</f>
        <v>162.16253475276</v>
      </c>
      <c r="AF77" s="0" t="n">
        <f aca="false">U77*$W$77</f>
        <v>162.162534753581</v>
      </c>
      <c r="AG77" s="0" t="n">
        <f aca="false">V77*$W$77</f>
        <v>162.16253475361</v>
      </c>
    </row>
    <row r="78" customFormat="false" ht="15" hidden="false" customHeight="false" outlineLevel="0" collapsed="false">
      <c r="A78" s="0" t="s">
        <v>17</v>
      </c>
      <c r="B78" s="0" t="n">
        <v>1002.12780342364</v>
      </c>
      <c r="C78" s="0" t="n">
        <v>4130.34261633698</v>
      </c>
      <c r="D78" s="0" t="n">
        <v>7384.32723476595</v>
      </c>
      <c r="E78" s="0" t="n">
        <v>9798.81288893075</v>
      </c>
      <c r="F78" s="0" t="n">
        <v>11353.7871238382</v>
      </c>
      <c r="G78" s="0" t="n">
        <v>12288.9862868975</v>
      </c>
      <c r="H78" s="0" t="n">
        <v>12831.89927273</v>
      </c>
      <c r="I78" s="0" t="n">
        <v>13141.1750120632</v>
      </c>
      <c r="J78" s="0" t="n">
        <v>13315.5524963868</v>
      </c>
      <c r="K78" s="0" t="n">
        <v>13413.3158313046</v>
      </c>
      <c r="L78" s="1" t="n">
        <v>5</v>
      </c>
      <c r="M78" s="0" t="n">
        <f aca="false">(B78*($L$78/100))/365</f>
        <v>0.13727778129091</v>
      </c>
      <c r="N78" s="0" t="n">
        <f aca="false">(C78*($L$78/100))/365</f>
        <v>0.565800358402326</v>
      </c>
      <c r="O78" s="0" t="n">
        <f aca="false">(D78*($L$78/100))/365</f>
        <v>1.01155167599534</v>
      </c>
      <c r="P78" s="0" t="n">
        <f aca="false">(E78*($L$78/100))/365</f>
        <v>1.34230313546997</v>
      </c>
      <c r="Q78" s="0" t="n">
        <f aca="false">(F78*($L$78/100))/365</f>
        <v>1.55531330463537</v>
      </c>
      <c r="R78" s="0" t="n">
        <f aca="false">(G78*($L$78/100))/365</f>
        <v>1.68342277902705</v>
      </c>
      <c r="S78" s="0" t="n">
        <f aca="false">(H78*($L$78/100))/365</f>
        <v>1.75779442092192</v>
      </c>
      <c r="T78" s="0" t="n">
        <f aca="false">(I78*($L$78/100))/365</f>
        <v>1.8001609605566</v>
      </c>
      <c r="U78" s="0" t="n">
        <f aca="false">(J78*($L$78/100))/365</f>
        <v>1.82404828717627</v>
      </c>
      <c r="V78" s="0" t="n">
        <f aca="false">(K78*($L$78/100))/365</f>
        <v>1.83744052483625</v>
      </c>
      <c r="W78" s="0"/>
      <c r="X78" s="0" t="n">
        <f aca="false">M78/10</f>
        <v>0.013727778129091</v>
      </c>
      <c r="Y78" s="0" t="n">
        <f aca="false">N78/10</f>
        <v>0.0565800358402326</v>
      </c>
      <c r="Z78" s="0" t="n">
        <f aca="false">O78/10</f>
        <v>0.101155167599534</v>
      </c>
      <c r="AA78" s="0" t="n">
        <f aca="false">P78/10</f>
        <v>0.134230313546997</v>
      </c>
      <c r="AB78" s="0" t="n">
        <f aca="false">Q78/10</f>
        <v>0.155531330463537</v>
      </c>
      <c r="AC78" s="0" t="n">
        <f aca="false">R78/10</f>
        <v>0.168342277902705</v>
      </c>
      <c r="AD78" s="0" t="n">
        <f aca="false">S78/10</f>
        <v>0.175779442092192</v>
      </c>
      <c r="AE78" s="0" t="n">
        <f aca="false">T78/10</f>
        <v>0.18001609605566</v>
      </c>
      <c r="AF78" s="0" t="n">
        <f aca="false">U78/10</f>
        <v>0.182404828717627</v>
      </c>
      <c r="AG78" s="0" t="n">
        <f aca="false">V78/10</f>
        <v>0.183744052483625</v>
      </c>
    </row>
    <row r="79" customFormat="false" ht="15" hidden="false" customHeight="false" outlineLevel="0" collapsed="false">
      <c r="A79" s="0" t="s">
        <v>18</v>
      </c>
      <c r="B79" s="0" t="n">
        <v>175.105647705566</v>
      </c>
      <c r="C79" s="0" t="n">
        <v>1080.27584473513</v>
      </c>
      <c r="D79" s="0" t="n">
        <v>2767.4483312997</v>
      </c>
      <c r="E79" s="0" t="n">
        <v>4984.27597881201</v>
      </c>
      <c r="F79" s="0" t="n">
        <v>7442.01516649281</v>
      </c>
      <c r="G79" s="0" t="n">
        <v>9911.87266313282</v>
      </c>
      <c r="H79" s="0" t="n">
        <v>12243.0584963732</v>
      </c>
      <c r="I79" s="0" t="n">
        <v>14351.6535362961</v>
      </c>
      <c r="J79" s="0" t="n">
        <v>16202.2960724812</v>
      </c>
      <c r="K79" s="0" t="n">
        <v>17791.2558150477</v>
      </c>
      <c r="L79" s="0"/>
      <c r="M79" s="0" t="n">
        <f aca="false">(B79*(M$1/100))/365</f>
        <v>0.143922450168958</v>
      </c>
      <c r="N79" s="0" t="n">
        <f aca="false">(C79*(N$1/100))/365</f>
        <v>0.591931969717879</v>
      </c>
      <c r="O79" s="0" t="n">
        <f aca="false">(D79*(O$1/100))/365</f>
        <v>0.75820502227389</v>
      </c>
      <c r="P79" s="0" t="n">
        <f aca="false">(E79*(P$1/100))/365</f>
        <v>1.36555506268822</v>
      </c>
      <c r="Q79" s="0" t="n">
        <f aca="false">(F79*(Q$1/100))/365</f>
        <v>2.03890826479255</v>
      </c>
      <c r="R79" s="0" t="n">
        <f aca="false">(G79*(R$1/100))/365</f>
        <v>2.71558155154324</v>
      </c>
      <c r="S79" s="0" t="n">
        <f aca="false">(H79*(S$1/100))/365</f>
        <v>3.35426260174608</v>
      </c>
      <c r="T79" s="0" t="n">
        <f aca="false">(I79*(T$1/100))/365</f>
        <v>3.93195987295784</v>
      </c>
      <c r="U79" s="0" t="n">
        <f aca="false">(J79*(U$1/100))/365</f>
        <v>4.43898522533732</v>
      </c>
      <c r="V79" s="0" t="n">
        <f aca="false">(K79*(V$1/100))/365</f>
        <v>4.87431666165691</v>
      </c>
      <c r="W79" s="0"/>
      <c r="X79" s="0" t="n">
        <f aca="false">M79/10</f>
        <v>0.0143922450168958</v>
      </c>
      <c r="Y79" s="0" t="n">
        <f aca="false">N79/10</f>
        <v>0.0591931969717879</v>
      </c>
      <c r="Z79" s="0" t="n">
        <f aca="false">O79/10</f>
        <v>0.075820502227389</v>
      </c>
      <c r="AA79" s="0" t="n">
        <f aca="false">P79/10</f>
        <v>0.136555506268822</v>
      </c>
      <c r="AB79" s="0" t="n">
        <f aca="false">Q79/10</f>
        <v>0.203890826479255</v>
      </c>
      <c r="AC79" s="0" t="n">
        <f aca="false">R79/10</f>
        <v>0.271558155154324</v>
      </c>
      <c r="AD79" s="0" t="n">
        <f aca="false">S79/10</f>
        <v>0.335426260174608</v>
      </c>
      <c r="AE79" s="0" t="n">
        <f aca="false">T79/10</f>
        <v>0.393195987295784</v>
      </c>
      <c r="AF79" s="0" t="n">
        <f aca="false">U79/10</f>
        <v>0.443898522533732</v>
      </c>
      <c r="AG79" s="0" t="n">
        <f aca="false">V79/10</f>
        <v>0.48743166616569</v>
      </c>
    </row>
    <row r="80" customFormat="false" ht="15" hidden="false" customHeight="false" outlineLevel="0" collapsed="false">
      <c r="A80" s="0" t="s">
        <v>19</v>
      </c>
      <c r="B80" s="0" t="n">
        <v>16.8752232803767</v>
      </c>
      <c r="C80" s="0" t="n">
        <v>74.1697450669718</v>
      </c>
      <c r="D80" s="0" t="n">
        <v>173.755168714887</v>
      </c>
      <c r="E80" s="0" t="n">
        <v>304.968363291084</v>
      </c>
      <c r="F80" s="0" t="n">
        <v>454.322916028041</v>
      </c>
      <c r="G80" s="0" t="n">
        <v>609.852544133726</v>
      </c>
      <c r="H80" s="0" t="n">
        <v>762.552003365375</v>
      </c>
      <c r="I80" s="0" t="n">
        <v>906.426858160201</v>
      </c>
      <c r="J80" s="0" t="n">
        <v>1037.99372269091</v>
      </c>
      <c r="K80" s="0" t="n">
        <v>1155.64880356621</v>
      </c>
      <c r="L80" s="1" t="n">
        <v>10</v>
      </c>
      <c r="M80" s="0" t="n">
        <f aca="false">(B80*($L$80/100))/365</f>
        <v>0.00462334884393882</v>
      </c>
      <c r="N80" s="0" t="n">
        <f aca="false">(C80*($L$80/100))/365</f>
        <v>0.0203204781005402</v>
      </c>
      <c r="O80" s="0" t="n">
        <f aca="false">(D80*($L$80/100))/365</f>
        <v>0.0476041558122978</v>
      </c>
      <c r="P80" s="0" t="n">
        <f aca="false">(E80*($L$80/100))/365</f>
        <v>0.0835529762441326</v>
      </c>
      <c r="Q80" s="0" t="n">
        <f aca="false">(F80*($L$80/100))/365</f>
        <v>0.124472031788504</v>
      </c>
      <c r="R80" s="0" t="n">
        <f aca="false">(G80*($L$80/100))/365</f>
        <v>0.167082888803761</v>
      </c>
      <c r="S80" s="0" t="n">
        <f aca="false">(H80*($L$80/100))/365</f>
        <v>0.208918357086404</v>
      </c>
      <c r="T80" s="0" t="n">
        <f aca="false">(I80*($L$80/100))/365</f>
        <v>0.248336125523343</v>
      </c>
      <c r="U80" s="0" t="n">
        <f aca="false">(J80*($L$80/100))/365</f>
        <v>0.284381841833126</v>
      </c>
      <c r="V80" s="0" t="n">
        <f aca="false">(K80*($L$80/100))/365</f>
        <v>0.316616110566085</v>
      </c>
      <c r="W80" s="0"/>
      <c r="X80" s="0" t="n">
        <f aca="false">M80/10</f>
        <v>0.000462334884393882</v>
      </c>
      <c r="Y80" s="0" t="n">
        <f aca="false">N80/10</f>
        <v>0.00203204781005402</v>
      </c>
      <c r="Z80" s="0" t="n">
        <f aca="false">O80/10</f>
        <v>0.00476041558122978</v>
      </c>
      <c r="AA80" s="0" t="n">
        <f aca="false">P80/10</f>
        <v>0.00835529762441326</v>
      </c>
      <c r="AB80" s="0" t="n">
        <f aca="false">Q80/10</f>
        <v>0.0124472031788504</v>
      </c>
      <c r="AC80" s="0" t="n">
        <f aca="false">R80/10</f>
        <v>0.0167082888803761</v>
      </c>
      <c r="AD80" s="0" t="n">
        <f aca="false">S80/10</f>
        <v>0.0208918357086404</v>
      </c>
      <c r="AE80" s="0" t="n">
        <f aca="false">T80/10</f>
        <v>0.0248336125523343</v>
      </c>
      <c r="AF80" s="0" t="n">
        <f aca="false">U80/10</f>
        <v>0.0284381841833126</v>
      </c>
      <c r="AG80" s="0" t="n">
        <f aca="false">V80/10</f>
        <v>0.0316616110566085</v>
      </c>
    </row>
    <row r="81" customFormat="false" ht="15" hidden="false" customHeight="false" outlineLevel="0" collapsed="false">
      <c r="A81" s="0" t="s">
        <v>20</v>
      </c>
      <c r="B81" s="0" t="n">
        <v>402.232781473143</v>
      </c>
      <c r="C81" s="0" t="n">
        <v>1610.75012827037</v>
      </c>
      <c r="D81" s="0" t="n">
        <v>2933.22582745167</v>
      </c>
      <c r="E81" s="0" t="n">
        <v>3995.10581597564</v>
      </c>
      <c r="F81" s="0" t="n">
        <v>4740.58027138263</v>
      </c>
      <c r="G81" s="0" t="n">
        <v>5229.54371027329</v>
      </c>
      <c r="H81" s="0" t="n">
        <v>5538.58481023829</v>
      </c>
      <c r="I81" s="0" t="n">
        <v>5729.83672028163</v>
      </c>
      <c r="J81" s="0" t="n">
        <v>5846.75324419452</v>
      </c>
      <c r="K81" s="0" t="n">
        <v>5917.7130594568</v>
      </c>
      <c r="L81" s="1" t="n">
        <v>5</v>
      </c>
      <c r="M81" s="0" t="n">
        <f aca="false">(B81*($L$81/100))/365</f>
        <v>0.0551003810237182</v>
      </c>
      <c r="N81" s="0" t="n">
        <f aca="false">(C81*($L$81/100))/365</f>
        <v>0.22065070250279</v>
      </c>
      <c r="O81" s="0" t="n">
        <f aca="false">(D81*($L$81/100))/365</f>
        <v>0.40181175718516</v>
      </c>
      <c r="P81" s="0" t="n">
        <f aca="false">(E81*($L$81/100))/365</f>
        <v>0.547274769311732</v>
      </c>
      <c r="Q81" s="0" t="n">
        <f aca="false">(F81*($L$81/100))/365</f>
        <v>0.649394557723648</v>
      </c>
      <c r="R81" s="0" t="n">
        <f aca="false">(G81*($L$81/100))/365</f>
        <v>0.716375850722369</v>
      </c>
      <c r="S81" s="0" t="n">
        <f aca="false">(H81*($L$81/100))/365</f>
        <v>0.758710247977848</v>
      </c>
      <c r="T81" s="0" t="n">
        <f aca="false">(I81*($L$81/100))/365</f>
        <v>0.784909139764607</v>
      </c>
      <c r="U81" s="0" t="n">
        <f aca="false">(J81*($L$81/100))/365</f>
        <v>0.800925101944455</v>
      </c>
      <c r="V81" s="0" t="n">
        <f aca="false">(K81*($L$81/100))/365</f>
        <v>0.810645624583123</v>
      </c>
      <c r="W81" s="0"/>
      <c r="X81" s="0" t="n">
        <f aca="false">M81/10</f>
        <v>0.00551003810237182</v>
      </c>
      <c r="Y81" s="0" t="n">
        <f aca="false">N81/10</f>
        <v>0.022065070250279</v>
      </c>
      <c r="Z81" s="0" t="n">
        <f aca="false">O81/10</f>
        <v>0.040181175718516</v>
      </c>
      <c r="AA81" s="0" t="n">
        <f aca="false">P81/10</f>
        <v>0.0547274769311732</v>
      </c>
      <c r="AB81" s="0" t="n">
        <f aca="false">Q81/10</f>
        <v>0.0649394557723648</v>
      </c>
      <c r="AC81" s="0" t="n">
        <f aca="false">R81/10</f>
        <v>0.0716375850722369</v>
      </c>
      <c r="AD81" s="0" t="n">
        <f aca="false">S81/10</f>
        <v>0.0758710247977848</v>
      </c>
      <c r="AE81" s="0" t="n">
        <f aca="false">T81/10</f>
        <v>0.0784909139764607</v>
      </c>
      <c r="AF81" s="0" t="n">
        <f aca="false">U81/10</f>
        <v>0.0800925101944455</v>
      </c>
      <c r="AG81" s="0" t="n">
        <f aca="false">V81/10</f>
        <v>0.0810645624583123</v>
      </c>
    </row>
    <row r="82" customFormat="false" ht="15" hidden="false" customHeight="false" outlineLevel="0" collapsed="false">
      <c r="A82" s="0" t="s">
        <v>21</v>
      </c>
      <c r="B82" s="0" t="n">
        <v>234.429072907239</v>
      </c>
      <c r="C82" s="0" t="n">
        <v>1883.03924391153</v>
      </c>
      <c r="D82" s="0" t="n">
        <v>5798.41200805698</v>
      </c>
      <c r="E82" s="0" t="n">
        <v>12275.1796721554</v>
      </c>
      <c r="F82" s="0" t="n">
        <v>21261.9490675122</v>
      </c>
      <c r="G82" s="0" t="n">
        <v>32506.6020397961</v>
      </c>
      <c r="H82" s="0" t="n">
        <v>45653.9596556914</v>
      </c>
      <c r="I82" s="0" t="n">
        <v>60309.793851491</v>
      </c>
      <c r="J82" s="0" t="n">
        <v>76081.30199334</v>
      </c>
      <c r="K82" s="0" t="n">
        <v>92601.324791854</v>
      </c>
      <c r="L82" s="1" t="n">
        <v>20</v>
      </c>
      <c r="M82" s="0" t="n">
        <f aca="false">(B82*($L$82/100))/365</f>
        <v>0.128454286524515</v>
      </c>
      <c r="N82" s="0" t="n">
        <f aca="false">(C82*($L$82/100))/365</f>
        <v>1.03180232543098</v>
      </c>
      <c r="O82" s="0" t="n">
        <f aca="false">(D82*($L$82/100))/365</f>
        <v>3.1772120592093</v>
      </c>
      <c r="P82" s="0" t="n">
        <f aca="false">(E82*($L$82/100))/365</f>
        <v>6.72612584775638</v>
      </c>
      <c r="Q82" s="0" t="n">
        <f aca="false">(F82*($L$82/100))/365</f>
        <v>11.6503830506916</v>
      </c>
      <c r="R82" s="0" t="n">
        <f aca="false">(G82*($L$82/100))/365</f>
        <v>17.8118367341348</v>
      </c>
      <c r="S82" s="0" t="n">
        <f aca="false">(H82*($L$82/100))/365</f>
        <v>25.0158683044884</v>
      </c>
      <c r="T82" s="0" t="n">
        <f aca="false">(I82*($L$82/100))/365</f>
        <v>33.0464623843786</v>
      </c>
      <c r="U82" s="0" t="n">
        <f aca="false">(J82*($L$82/100))/365</f>
        <v>41.6883846538849</v>
      </c>
      <c r="V82" s="0" t="n">
        <f aca="false">(K82*($L$82/100))/365</f>
        <v>50.7404519407419</v>
      </c>
      <c r="W82" s="0"/>
      <c r="X82" s="0" t="n">
        <f aca="false">M82/10</f>
        <v>0.0128454286524515</v>
      </c>
      <c r="Y82" s="0" t="n">
        <f aca="false">N82/10</f>
        <v>0.103180232543098</v>
      </c>
      <c r="Z82" s="0" t="n">
        <f aca="false">O82/10</f>
        <v>0.31772120592093</v>
      </c>
      <c r="AA82" s="0" t="n">
        <f aca="false">P82/10</f>
        <v>0.672612584775638</v>
      </c>
      <c r="AB82" s="0" t="n">
        <f aca="false">Q82/10</f>
        <v>1.16503830506916</v>
      </c>
      <c r="AC82" s="0" t="n">
        <f aca="false">R82/10</f>
        <v>1.78118367341348</v>
      </c>
      <c r="AD82" s="0" t="n">
        <f aca="false">S82/10</f>
        <v>2.50158683044884</v>
      </c>
      <c r="AE82" s="0" t="n">
        <f aca="false">T82/10</f>
        <v>3.30464623843786</v>
      </c>
      <c r="AF82" s="0" t="n">
        <f aca="false">U82/10</f>
        <v>4.16883846538849</v>
      </c>
      <c r="AG82" s="0" t="n">
        <f aca="false">V82/10</f>
        <v>5.07404519407419</v>
      </c>
    </row>
    <row r="83" customFormat="false" ht="15" hidden="false" customHeight="false" outlineLevel="0" collapsed="false">
      <c r="A83" s="12" t="s">
        <v>22</v>
      </c>
      <c r="B83" s="0" t="n">
        <v>6872.51359563244</v>
      </c>
      <c r="C83" s="0" t="n">
        <v>15544.47963297</v>
      </c>
      <c r="D83" s="0" t="n">
        <v>19156.3287866639</v>
      </c>
      <c r="E83" s="0" t="n">
        <v>20346.2707536491</v>
      </c>
      <c r="F83" s="0" t="n">
        <v>20714.2473986827</v>
      </c>
      <c r="G83" s="0" t="n">
        <v>20825.9568525205</v>
      </c>
      <c r="H83" s="0" t="n">
        <v>20859.6828891699</v>
      </c>
      <c r="I83" s="0" t="n">
        <v>20869.8482215125</v>
      </c>
      <c r="J83" s="0" t="n">
        <v>20872.9106182313</v>
      </c>
      <c r="K83" s="0" t="n">
        <v>20873.8330540453</v>
      </c>
      <c r="L83" s="1" t="n">
        <v>20</v>
      </c>
      <c r="M83" s="0" t="n">
        <f aca="false">(B83*($L$83/100))/365</f>
        <v>3.76576087431915</v>
      </c>
      <c r="N83" s="0" t="n">
        <f aca="false">(C83*($L$83/100))/365</f>
        <v>8.5175230865589</v>
      </c>
      <c r="O83" s="0" t="n">
        <f aca="false">(D83*($L$83/100))/365</f>
        <v>10.4966185132405</v>
      </c>
      <c r="P83" s="0" t="n">
        <f aca="false">(E83*($L$83/100))/365</f>
        <v>11.1486415088488</v>
      </c>
      <c r="Q83" s="0" t="n">
        <f aca="false">(F83*($L$83/100))/365</f>
        <v>11.3502725472234</v>
      </c>
      <c r="R83" s="0" t="n">
        <f aca="false">(G83*($L$83/100))/365</f>
        <v>11.4114832068605</v>
      </c>
      <c r="S83" s="0" t="n">
        <f aca="false">(H83*($L$83/100))/365</f>
        <v>11.4299632269424</v>
      </c>
      <c r="T83" s="0" t="n">
        <f aca="false">(I83*($L$83/100))/365</f>
        <v>11.4355332720616</v>
      </c>
      <c r="U83" s="0" t="n">
        <f aca="false">(J83*($L$83/100))/365</f>
        <v>11.437211297661</v>
      </c>
      <c r="V83" s="0" t="n">
        <f aca="false">(K83*($L$83/100))/365</f>
        <v>11.4377167419426</v>
      </c>
      <c r="W83" s="0"/>
      <c r="X83" s="0" t="n">
        <f aca="false">M83/10</f>
        <v>0.376576087431914</v>
      </c>
      <c r="Y83" s="0" t="n">
        <f aca="false">N83/10</f>
        <v>0.85175230865589</v>
      </c>
      <c r="Z83" s="0" t="n">
        <f aca="false">O83/10</f>
        <v>1.04966185132405</v>
      </c>
      <c r="AA83" s="0" t="n">
        <f aca="false">P83/10</f>
        <v>1.11486415088488</v>
      </c>
      <c r="AB83" s="0" t="n">
        <f aca="false">Q83/10</f>
        <v>1.13502725472234</v>
      </c>
      <c r="AC83" s="0" t="n">
        <f aca="false">R83/10</f>
        <v>1.14114832068605</v>
      </c>
      <c r="AD83" s="0" t="n">
        <f aca="false">S83/10</f>
        <v>1.14299632269424</v>
      </c>
      <c r="AE83" s="0" t="n">
        <f aca="false">T83/10</f>
        <v>1.14355332720616</v>
      </c>
      <c r="AF83" s="0" t="n">
        <f aca="false">U83/10</f>
        <v>1.1437211297661</v>
      </c>
      <c r="AG83" s="0" t="n">
        <f aca="false">V83/10</f>
        <v>1.14377167419426</v>
      </c>
    </row>
    <row r="84" customFormat="false" ht="15" hidden="false" customHeight="false" outlineLevel="0" collapsed="false">
      <c r="A84" s="0" t="s">
        <v>23</v>
      </c>
      <c r="B84" s="0" t="n">
        <v>20730.3473305313</v>
      </c>
      <c r="C84" s="0" t="n">
        <v>151489.892829768</v>
      </c>
      <c r="D84" s="0" t="n">
        <v>414721.783674837</v>
      </c>
      <c r="E84" s="0" t="n">
        <v>777678.151875614</v>
      </c>
      <c r="F84" s="0" t="n">
        <v>1195505.75956308</v>
      </c>
      <c r="G84" s="0" t="n">
        <v>1629150.93809268</v>
      </c>
      <c r="H84" s="0" t="n">
        <v>2050457.02873675</v>
      </c>
      <c r="I84" s="0" t="n">
        <v>2441803.27154847</v>
      </c>
      <c r="J84" s="0" t="n">
        <v>2793905.11277687</v>
      </c>
      <c r="K84" s="0" t="n">
        <v>3103375.3625545</v>
      </c>
      <c r="L84" s="1" t="n">
        <v>5</v>
      </c>
      <c r="M84" s="0" t="n">
        <f aca="false">(B84*($L$84/100))/365</f>
        <v>2.8397736069221</v>
      </c>
      <c r="N84" s="0" t="n">
        <f aca="false">(C84*($L$84/100))/365</f>
        <v>20.7520401136669</v>
      </c>
      <c r="O84" s="0" t="n">
        <f aca="false">(D84*($L$84/100))/365</f>
        <v>56.8112032431284</v>
      </c>
      <c r="P84" s="0" t="n">
        <f aca="false">(E84*($L$84/100))/365</f>
        <v>106.531253681591</v>
      </c>
      <c r="Q84" s="0" t="n">
        <f aca="false">(F84*($L$84/100))/365</f>
        <v>163.767912268915</v>
      </c>
      <c r="R84" s="0" t="n">
        <f aca="false">(G84*($L$84/100))/365</f>
        <v>223.171361382559</v>
      </c>
      <c r="S84" s="0" t="n">
        <f aca="false">(H84*($L$84/100))/365</f>
        <v>280.884524484486</v>
      </c>
      <c r="T84" s="0" t="n">
        <f aca="false">(I84*($L$84/100))/365</f>
        <v>334.493598842256</v>
      </c>
      <c r="U84" s="0" t="n">
        <f aca="false">(J84*($L$84/100))/365</f>
        <v>382.726727777653</v>
      </c>
      <c r="V84" s="0" t="n">
        <f aca="false">(K84*($L$84/100))/365</f>
        <v>425.119912678699</v>
      </c>
      <c r="W84" s="0"/>
      <c r="X84" s="0" t="n">
        <f aca="false">M84/10</f>
        <v>0.28397736069221</v>
      </c>
      <c r="Y84" s="0" t="n">
        <f aca="false">N84/10</f>
        <v>2.07520401136669</v>
      </c>
      <c r="Z84" s="0" t="n">
        <f aca="false">O84/10</f>
        <v>5.68112032431284</v>
      </c>
      <c r="AA84" s="0" t="n">
        <f aca="false">P84/10</f>
        <v>10.6531253681591</v>
      </c>
      <c r="AB84" s="0" t="n">
        <f aca="false">Q84/10</f>
        <v>16.3767912268915</v>
      </c>
      <c r="AC84" s="0" t="n">
        <f aca="false">R84/10</f>
        <v>22.3171361382559</v>
      </c>
      <c r="AD84" s="0" t="n">
        <f aca="false">S84/10</f>
        <v>28.0884524484486</v>
      </c>
      <c r="AE84" s="0" t="n">
        <f aca="false">T84/10</f>
        <v>33.4493598842256</v>
      </c>
      <c r="AF84" s="0" t="n">
        <f aca="false">U84/10</f>
        <v>38.2726727777653</v>
      </c>
      <c r="AG84" s="0" t="n">
        <f aca="false">V84/10</f>
        <v>42.5119912678699</v>
      </c>
    </row>
    <row r="85" customFormat="false" ht="15" hidden="false" customHeight="false" outlineLevel="0" collapsed="false">
      <c r="A85" s="0" t="s">
        <v>24</v>
      </c>
      <c r="B85" s="0" t="n">
        <v>10.1227900451184</v>
      </c>
      <c r="C85" s="0" t="n">
        <v>214.707236255121</v>
      </c>
      <c r="D85" s="0" t="n">
        <v>673.459044615529</v>
      </c>
      <c r="E85" s="0" t="n">
        <v>1253.47805649871</v>
      </c>
      <c r="F85" s="0" t="n">
        <v>1836.75328081173</v>
      </c>
      <c r="G85" s="0" t="n">
        <v>2357.98688063252</v>
      </c>
      <c r="H85" s="0" t="n">
        <v>2792.66870862207</v>
      </c>
      <c r="I85" s="0" t="n">
        <v>3139.7314533726</v>
      </c>
      <c r="J85" s="0" t="n">
        <v>3409.00352871708</v>
      </c>
      <c r="K85" s="0" t="n">
        <v>3613.89505232969</v>
      </c>
      <c r="L85" s="1" t="n">
        <v>5</v>
      </c>
      <c r="M85" s="0" t="n">
        <f aca="false">(B85*($L$85/100))/365</f>
        <v>0.00138668356782444</v>
      </c>
      <c r="N85" s="0" t="n">
        <f aca="false">(C85*($L$85/100))/365</f>
        <v>0.0294119501719344</v>
      </c>
      <c r="O85" s="0" t="n">
        <f aca="false">(D85*($L$85/100))/365</f>
        <v>0.0922546636459629</v>
      </c>
      <c r="P85" s="0" t="n">
        <f aca="false">(E85*($L$85/100))/365</f>
        <v>0.171709322808042</v>
      </c>
      <c r="Q85" s="0" t="n">
        <f aca="false">(F85*($L$85/100))/365</f>
        <v>0.25161003846736</v>
      </c>
      <c r="R85" s="0" t="n">
        <f aca="false">(G85*($L$85/100))/365</f>
        <v>0.32301190145651</v>
      </c>
      <c r="S85" s="0" t="n">
        <f aca="false">(H85*($L$85/100))/365</f>
        <v>0.382557357345489</v>
      </c>
      <c r="T85" s="0" t="n">
        <f aca="false">(I85*($L$85/100))/365</f>
        <v>0.430100199092137</v>
      </c>
      <c r="U85" s="0" t="n">
        <f aca="false">(J85*($L$85/100))/365</f>
        <v>0.466986784755764</v>
      </c>
      <c r="V85" s="0" t="n">
        <f aca="false">(K85*($L$85/100))/365</f>
        <v>0.495054116757492</v>
      </c>
      <c r="W85" s="0"/>
      <c r="X85" s="0" t="n">
        <f aca="false">M85/10</f>
        <v>0.000138668356782444</v>
      </c>
      <c r="Y85" s="0" t="n">
        <f aca="false">N85/10</f>
        <v>0.00294119501719344</v>
      </c>
      <c r="Z85" s="0" t="n">
        <f aca="false">O85/10</f>
        <v>0.00922546636459629</v>
      </c>
      <c r="AA85" s="0" t="n">
        <f aca="false">P85/10</f>
        <v>0.0171709322808042</v>
      </c>
      <c r="AB85" s="0" t="n">
        <f aca="false">Q85/10</f>
        <v>0.025161003846736</v>
      </c>
      <c r="AC85" s="0" t="n">
        <f aca="false">R85/10</f>
        <v>0.032301190145651</v>
      </c>
      <c r="AD85" s="0" t="n">
        <f aca="false">S85/10</f>
        <v>0.0382557357345489</v>
      </c>
      <c r="AE85" s="0" t="n">
        <f aca="false">T85/10</f>
        <v>0.0430100199092137</v>
      </c>
      <c r="AF85" s="0" t="n">
        <f aca="false">U85/10</f>
        <v>0.0466986784755764</v>
      </c>
      <c r="AG85" s="0" t="n">
        <f aca="false">V85/10</f>
        <v>0.0495054116757492</v>
      </c>
    </row>
    <row r="86" customFormat="false" ht="15" hidden="false" customHeight="false" outlineLevel="0" collapsed="false">
      <c r="A86" s="0" t="s">
        <v>25</v>
      </c>
      <c r="B86" s="0" t="n">
        <v>4820.19121084997</v>
      </c>
      <c r="C86" s="0" t="n">
        <v>9671.90558790655</v>
      </c>
      <c r="D86" s="0" t="n">
        <v>11222.0764773595</v>
      </c>
      <c r="E86" s="0" t="n">
        <v>11624.5497233905</v>
      </c>
      <c r="F86" s="0" t="n">
        <v>11724.2744038148</v>
      </c>
      <c r="G86" s="0" t="n">
        <v>11748.7092231784</v>
      </c>
      <c r="H86" s="0" t="n">
        <v>11754.6800550295</v>
      </c>
      <c r="I86" s="0" t="n">
        <v>11756.1381056478</v>
      </c>
      <c r="J86" s="0" t="n">
        <v>11756.4940975188</v>
      </c>
      <c r="K86" s="0" t="n">
        <v>11756.581011652</v>
      </c>
      <c r="L86" s="1" t="n">
        <v>5</v>
      </c>
      <c r="M86" s="0" t="n">
        <f aca="false">(B86*($L$86/100))/365</f>
        <v>0.660300165869859</v>
      </c>
      <c r="N86" s="0" t="n">
        <f aca="false">(C86*($L$86/100))/365</f>
        <v>1.32491857368583</v>
      </c>
      <c r="O86" s="0" t="n">
        <f aca="false">(D86*($L$86/100))/365</f>
        <v>1.53727075032322</v>
      </c>
      <c r="P86" s="0" t="n">
        <f aca="false">(E86*($L$86/100))/365</f>
        <v>1.59240407169733</v>
      </c>
      <c r="Q86" s="0" t="n">
        <f aca="false">(F86*($L$86/100))/365</f>
        <v>1.60606498682395</v>
      </c>
      <c r="R86" s="0" t="n">
        <f aca="false">(G86*($L$86/100))/365</f>
        <v>1.60941222235321</v>
      </c>
      <c r="S86" s="0" t="n">
        <f aca="false">(H86*($L$86/100))/365</f>
        <v>1.61023014452459</v>
      </c>
      <c r="T86" s="0" t="n">
        <f aca="false">(I86*($L$86/100))/365</f>
        <v>1.610429877486</v>
      </c>
      <c r="U86" s="0" t="n">
        <f aca="false">(J86*($L$86/100))/365</f>
        <v>1.61047864349573</v>
      </c>
      <c r="V86" s="0" t="n">
        <f aca="false">(K86*($L$86/100))/365</f>
        <v>1.61049054954137</v>
      </c>
      <c r="W86" s="0"/>
      <c r="X86" s="0" t="n">
        <f aca="false">M86/10</f>
        <v>0.0660300165869859</v>
      </c>
      <c r="Y86" s="0" t="n">
        <f aca="false">N86/10</f>
        <v>0.132491857368583</v>
      </c>
      <c r="Z86" s="0" t="n">
        <f aca="false">O86/10</f>
        <v>0.153727075032322</v>
      </c>
      <c r="AA86" s="0" t="n">
        <f aca="false">P86/10</f>
        <v>0.159240407169733</v>
      </c>
      <c r="AB86" s="0" t="n">
        <f aca="false">Q86/10</f>
        <v>0.160606498682395</v>
      </c>
      <c r="AC86" s="0" t="n">
        <f aca="false">R86/10</f>
        <v>0.160941222235321</v>
      </c>
      <c r="AD86" s="0" t="n">
        <f aca="false">S86/10</f>
        <v>0.161023014452459</v>
      </c>
      <c r="AE86" s="0" t="n">
        <f aca="false">T86/10</f>
        <v>0.1610429877486</v>
      </c>
      <c r="AF86" s="0" t="n">
        <f aca="false">U86/10</f>
        <v>0.161047864349573</v>
      </c>
      <c r="AG86" s="0" t="n">
        <f aca="false">V86/10</f>
        <v>0.161049054954137</v>
      </c>
    </row>
    <row r="87" customFormat="false" ht="15" hidden="false" customHeight="false" outlineLevel="0" collapsed="false">
      <c r="A87" s="12" t="s">
        <v>26</v>
      </c>
      <c r="B87" s="0" t="n">
        <v>17317.0191458585</v>
      </c>
      <c r="C87" s="0" t="n">
        <v>23305.4034496612</v>
      </c>
      <c r="D87" s="0" t="n">
        <v>24123.1954553697</v>
      </c>
      <c r="E87" s="0" t="n">
        <v>24224.6557473311</v>
      </c>
      <c r="F87" s="0" t="n">
        <v>24237.1000439236</v>
      </c>
      <c r="G87" s="0" t="n">
        <v>24238.624225591</v>
      </c>
      <c r="H87" s="0" t="n">
        <v>24238.8108758963</v>
      </c>
      <c r="I87" s="0" t="n">
        <v>24238.833732493</v>
      </c>
      <c r="J87" s="0" t="n">
        <v>24238.8365314311</v>
      </c>
      <c r="K87" s="0" t="n">
        <v>24238.8368741791</v>
      </c>
      <c r="L87" s="1" t="n">
        <v>20</v>
      </c>
      <c r="M87" s="0" t="n">
        <f aca="false">(B87*($L$87/100))/365</f>
        <v>9.48877761416904</v>
      </c>
      <c r="N87" s="0" t="n">
        <f aca="false">(C87*($L$87/100))/365</f>
        <v>12.7700840820061</v>
      </c>
      <c r="O87" s="0" t="n">
        <f aca="false">(D87*($L$87/100))/365</f>
        <v>13.2181892906135</v>
      </c>
      <c r="P87" s="0" t="n">
        <f aca="false">(E87*($L$87/100))/365</f>
        <v>13.2737839711403</v>
      </c>
      <c r="Q87" s="0" t="n">
        <f aca="false">(F87*($L$87/100))/365</f>
        <v>13.2806027637938</v>
      </c>
      <c r="R87" s="0" t="n">
        <f aca="false">(G87*($L$87/100))/365</f>
        <v>13.2814379318307</v>
      </c>
      <c r="S87" s="0" t="n">
        <f aca="false">(H87*($L$87/100))/365</f>
        <v>13.2815402059706</v>
      </c>
      <c r="T87" s="0" t="n">
        <f aca="false">(I87*($L$87/100))/365</f>
        <v>13.2815527301332</v>
      </c>
      <c r="U87" s="0" t="n">
        <f aca="false">(J87*($L$87/100))/365</f>
        <v>13.2815542637979</v>
      </c>
      <c r="V87" s="0" t="n">
        <f aca="false">(K87*($L$87/100))/365</f>
        <v>13.281554451605</v>
      </c>
      <c r="W87" s="0"/>
      <c r="X87" s="0" t="n">
        <f aca="false">M87/10</f>
        <v>0.948877761416904</v>
      </c>
      <c r="Y87" s="0" t="n">
        <f aca="false">N87/10</f>
        <v>1.27700840820061</v>
      </c>
      <c r="Z87" s="0" t="n">
        <f aca="false">O87/10</f>
        <v>1.32181892906135</v>
      </c>
      <c r="AA87" s="0" t="n">
        <f aca="false">P87/10</f>
        <v>1.32737839711403</v>
      </c>
      <c r="AB87" s="0" t="n">
        <f aca="false">Q87/10</f>
        <v>1.32806027637938</v>
      </c>
      <c r="AC87" s="0" t="n">
        <f aca="false">R87/10</f>
        <v>1.32814379318307</v>
      </c>
      <c r="AD87" s="0" t="n">
        <f aca="false">S87/10</f>
        <v>1.32815402059706</v>
      </c>
      <c r="AE87" s="0" t="n">
        <f aca="false">T87/10</f>
        <v>1.32815527301332</v>
      </c>
      <c r="AF87" s="0" t="n">
        <f aca="false">U87/10</f>
        <v>1.32815542637979</v>
      </c>
      <c r="AG87" s="0" t="n">
        <f aca="false">V87/10</f>
        <v>1.3281554451605</v>
      </c>
    </row>
    <row r="88" customFormat="false" ht="15" hidden="false" customHeight="false" outlineLevel="0" collapsed="false">
      <c r="A88" s="0" t="s">
        <v>27</v>
      </c>
      <c r="B88" s="0" t="n">
        <v>1176.27506109651</v>
      </c>
      <c r="C88" s="0" t="n">
        <v>2191.90440109141</v>
      </c>
      <c r="D88" s="0" t="n">
        <v>3276.77155863214</v>
      </c>
      <c r="E88" s="0" t="n">
        <v>4313.16170703817</v>
      </c>
      <c r="F88" s="0" t="n">
        <v>5238.11683289142</v>
      </c>
      <c r="G88" s="0" t="n">
        <v>6027.74047595586</v>
      </c>
      <c r="H88" s="0" t="n">
        <v>6681.6826022376</v>
      </c>
      <c r="I88" s="0" t="n">
        <v>7211.80804505205</v>
      </c>
      <c r="J88" s="0" t="n">
        <v>7635.00606038856</v>
      </c>
      <c r="K88" s="0" t="n">
        <v>7969.07358162838</v>
      </c>
      <c r="L88" s="1" t="n">
        <v>5</v>
      </c>
      <c r="M88" s="0" t="n">
        <f aca="false">(B88*($L$88/100))/365</f>
        <v>0.161133570013221</v>
      </c>
      <c r="N88" s="0" t="n">
        <f aca="false">(C88*($L$88/100))/365</f>
        <v>0.300260876861837</v>
      </c>
      <c r="O88" s="0" t="n">
        <f aca="false">(D88*($L$88/100))/365</f>
        <v>0.448872816250978</v>
      </c>
      <c r="P88" s="0" t="n">
        <f aca="false">(E88*($L$88/100))/365</f>
        <v>0.590844069457284</v>
      </c>
      <c r="Q88" s="0" t="n">
        <f aca="false">(F88*($L$88/100))/365</f>
        <v>0.717550251081016</v>
      </c>
      <c r="R88" s="0" t="n">
        <f aca="false">(G88*($L$88/100))/365</f>
        <v>0.825717873418611</v>
      </c>
      <c r="S88" s="0" t="n">
        <f aca="false">(H88*($L$88/100))/365</f>
        <v>0.91529898660789</v>
      </c>
      <c r="T88" s="0" t="n">
        <f aca="false">(I88*($L$88/100))/365</f>
        <v>0.987918910281103</v>
      </c>
      <c r="U88" s="0" t="n">
        <f aca="false">(J88*($L$88/100))/365</f>
        <v>1.04589124114912</v>
      </c>
      <c r="V88" s="0" t="n">
        <f aca="false">(K88*($L$88/100))/365</f>
        <v>1.09165391529156</v>
      </c>
      <c r="W88" s="0"/>
      <c r="X88" s="0" t="n">
        <f aca="false">M88/10</f>
        <v>0.0161133570013221</v>
      </c>
      <c r="Y88" s="0" t="n">
        <f aca="false">N88/10</f>
        <v>0.0300260876861837</v>
      </c>
      <c r="Z88" s="0" t="n">
        <f aca="false">O88/10</f>
        <v>0.0448872816250978</v>
      </c>
      <c r="AA88" s="0" t="n">
        <f aca="false">P88/10</f>
        <v>0.0590844069457284</v>
      </c>
      <c r="AB88" s="0" t="n">
        <f aca="false">Q88/10</f>
        <v>0.0717550251081016</v>
      </c>
      <c r="AC88" s="0" t="n">
        <f aca="false">R88/10</f>
        <v>0.0825717873418611</v>
      </c>
      <c r="AD88" s="0" t="n">
        <f aca="false">S88/10</f>
        <v>0.091529898660789</v>
      </c>
      <c r="AE88" s="0" t="n">
        <f aca="false">T88/10</f>
        <v>0.0987918910281103</v>
      </c>
      <c r="AF88" s="0" t="n">
        <f aca="false">U88/10</f>
        <v>0.104589124114912</v>
      </c>
      <c r="AG88" s="0" t="n">
        <f aca="false">V88/10</f>
        <v>0.109165391529156</v>
      </c>
    </row>
    <row r="89" customFormat="false" ht="15" hidden="false" customHeight="false" outlineLevel="0" collapsed="false">
      <c r="A89" s="0" t="s">
        <v>28</v>
      </c>
      <c r="B89" s="0" t="n">
        <v>37.8640854098735</v>
      </c>
      <c r="C89" s="0" t="n">
        <v>203.244100035276</v>
      </c>
      <c r="D89" s="0" t="n">
        <v>480.350757392282</v>
      </c>
      <c r="E89" s="0" t="n">
        <v>817.978626758094</v>
      </c>
      <c r="F89" s="0" t="n">
        <v>1170.87006251772</v>
      </c>
      <c r="G89" s="0" t="n">
        <v>1508.62537392096</v>
      </c>
      <c r="H89" s="0" t="n">
        <v>1814.35193303436</v>
      </c>
      <c r="I89" s="0" t="n">
        <v>2080.88014353557</v>
      </c>
      <c r="J89" s="0" t="n">
        <v>2307.18913359353</v>
      </c>
      <c r="K89" s="0" t="n">
        <v>2495.7249250559</v>
      </c>
      <c r="L89" s="1" t="n">
        <v>5</v>
      </c>
      <c r="M89" s="0" t="n">
        <f aca="false">(B89*($L$89/100))/365</f>
        <v>0.00518686101505117</v>
      </c>
      <c r="N89" s="0" t="n">
        <f aca="false">(C89*($L$89/100))/365</f>
        <v>0.0278416575390789</v>
      </c>
      <c r="O89" s="0" t="n">
        <f aca="false">(D89*($L$89/100))/365</f>
        <v>0.0658014736153811</v>
      </c>
      <c r="P89" s="0" t="n">
        <f aca="false">(E89*($L$89/100))/365</f>
        <v>0.112051866679191</v>
      </c>
      <c r="Q89" s="0" t="n">
        <f aca="false">(F89*($L$89/100))/365</f>
        <v>0.160393159249003</v>
      </c>
      <c r="R89" s="0" t="n">
        <f aca="false">(G89*($L$89/100))/365</f>
        <v>0.206661010126159</v>
      </c>
      <c r="S89" s="0" t="n">
        <f aca="false">(H89*($L$89/100))/365</f>
        <v>0.248541360689638</v>
      </c>
      <c r="T89" s="0" t="n">
        <f aca="false">(I89*($L$89/100))/365</f>
        <v>0.285052074456927</v>
      </c>
      <c r="U89" s="0" t="n">
        <f aca="false">(J89*($L$89/100))/365</f>
        <v>0.316053305971716</v>
      </c>
      <c r="V89" s="0" t="n">
        <f aca="false">(K89*($L$89/100))/365</f>
        <v>0.341880126719986</v>
      </c>
      <c r="W89" s="0"/>
      <c r="X89" s="0" t="n">
        <f aca="false">M89/10</f>
        <v>0.000518686101505117</v>
      </c>
      <c r="Y89" s="0" t="n">
        <f aca="false">N89/10</f>
        <v>0.00278416575390789</v>
      </c>
      <c r="Z89" s="0" t="n">
        <f aca="false">O89/10</f>
        <v>0.00658014736153811</v>
      </c>
      <c r="AA89" s="0" t="n">
        <f aca="false">P89/10</f>
        <v>0.0112051866679191</v>
      </c>
      <c r="AB89" s="0" t="n">
        <f aca="false">Q89/10</f>
        <v>0.0160393159249003</v>
      </c>
      <c r="AC89" s="0" t="n">
        <f aca="false">R89/10</f>
        <v>0.0206661010126159</v>
      </c>
      <c r="AD89" s="0" t="n">
        <f aca="false">S89/10</f>
        <v>0.0248541360689638</v>
      </c>
      <c r="AE89" s="0" t="n">
        <f aca="false">T89/10</f>
        <v>0.0285052074456927</v>
      </c>
      <c r="AF89" s="0" t="n">
        <f aca="false">U89/10</f>
        <v>0.0316053305971716</v>
      </c>
      <c r="AG89" s="0" t="n">
        <f aca="false">V89/10</f>
        <v>0.0341880126719986</v>
      </c>
    </row>
    <row r="90" customFormat="false" ht="15" hidden="false" customHeight="false" outlineLevel="0" collapsed="false">
      <c r="A90" s="0" t="s">
        <v>29</v>
      </c>
      <c r="B90" s="0" t="n">
        <v>6.82284615209443</v>
      </c>
      <c r="C90" s="0" t="n">
        <v>15.9157335636966</v>
      </c>
      <c r="D90" s="0" t="n">
        <v>26.0671915561019</v>
      </c>
      <c r="E90" s="0" t="n">
        <v>35.6662773012545</v>
      </c>
      <c r="F90" s="0" t="n">
        <v>43.9479196255839</v>
      </c>
      <c r="G90" s="0" t="n">
        <v>50.7054307913251</v>
      </c>
      <c r="H90" s="0" t="n">
        <v>56.0246615108514</v>
      </c>
      <c r="I90" s="0" t="n">
        <v>60.112290052321</v>
      </c>
      <c r="J90" s="0" t="n">
        <v>63.2021417839388</v>
      </c>
      <c r="K90" s="0" t="n">
        <v>65.5110937313345</v>
      </c>
      <c r="L90" s="0"/>
      <c r="M90" s="0" t="n">
        <f aca="false">(B90*(M$1/100))/365</f>
        <v>0.00560781875514611</v>
      </c>
      <c r="N90" s="0" t="n">
        <f aca="false">(C90*(N$1/100))/365</f>
        <v>0.00872094989791595</v>
      </c>
      <c r="O90" s="0" t="n">
        <f aca="false">(D90*(O$1/100))/365</f>
        <v>0.00714169631674025</v>
      </c>
      <c r="P90" s="0" t="n">
        <f aca="false">(E90*(P$1/100))/365</f>
        <v>0.00977158282226151</v>
      </c>
      <c r="Q90" s="0" t="n">
        <f aca="false">(F90*(Q$1/100))/365</f>
        <v>0.0120405259248175</v>
      </c>
      <c r="R90" s="0" t="n">
        <f aca="false">(G90*(R$1/100))/365</f>
        <v>0.0138918988469384</v>
      </c>
      <c r="S90" s="0" t="n">
        <f aca="false">(H90*(S$1/100))/365</f>
        <v>0.0153492223317401</v>
      </c>
      <c r="T90" s="0" t="n">
        <f aca="false">(I90*(T$1/100))/365</f>
        <v>0.0164691205622797</v>
      </c>
      <c r="U90" s="0" t="n">
        <f aca="false">(J90*(U$1/100))/365</f>
        <v>0.0173156552832709</v>
      </c>
      <c r="V90" s="0" t="n">
        <f aca="false">(K90*(V$1/100))/365</f>
        <v>0.0179482448578999</v>
      </c>
      <c r="W90" s="0"/>
      <c r="X90" s="0" t="n">
        <f aca="false">M90/10</f>
        <v>0.000560781875514611</v>
      </c>
      <c r="Y90" s="0" t="n">
        <f aca="false">N90/10</f>
        <v>0.000872094989791595</v>
      </c>
      <c r="Z90" s="0" t="n">
        <f aca="false">O90/10</f>
        <v>0.000714169631674025</v>
      </c>
      <c r="AA90" s="0" t="n">
        <f aca="false">P90/10</f>
        <v>0.000977158282226151</v>
      </c>
      <c r="AB90" s="0" t="n">
        <f aca="false">Q90/10</f>
        <v>0.00120405259248175</v>
      </c>
      <c r="AC90" s="0" t="n">
        <f aca="false">R90/10</f>
        <v>0.00138918988469384</v>
      </c>
      <c r="AD90" s="0" t="n">
        <f aca="false">S90/10</f>
        <v>0.00153492223317401</v>
      </c>
      <c r="AE90" s="0" t="n">
        <f aca="false">T90/10</f>
        <v>0.00164691205622797</v>
      </c>
      <c r="AF90" s="0" t="n">
        <f aca="false">U90/10</f>
        <v>0.00173156552832709</v>
      </c>
      <c r="AG90" s="0" t="n">
        <f aca="false">V90/10</f>
        <v>0.00179482448578999</v>
      </c>
    </row>
    <row r="91" customFormat="false" ht="15" hidden="false" customHeight="false" outlineLevel="0" collapsed="false">
      <c r="A91" s="0" t="s">
        <v>30</v>
      </c>
      <c r="B91" s="0" t="n">
        <v>2158.33421158932</v>
      </c>
      <c r="C91" s="0" t="n">
        <v>3914.55892958983</v>
      </c>
      <c r="D91" s="0" t="n">
        <v>4432.54713438119</v>
      </c>
      <c r="E91" s="0" t="n">
        <v>4561.38763486772</v>
      </c>
      <c r="F91" s="0" t="n">
        <v>4592.26196346046</v>
      </c>
      <c r="G91" s="0" t="n">
        <v>4599.59657721912</v>
      </c>
      <c r="H91" s="0" t="n">
        <v>4601.33545356158</v>
      </c>
      <c r="I91" s="0" t="n">
        <v>4601.74750355045</v>
      </c>
      <c r="J91" s="0" t="n">
        <v>4601.84513310649</v>
      </c>
      <c r="K91" s="0" t="n">
        <v>4601.8682644535</v>
      </c>
      <c r="L91" s="1" t="n">
        <v>10</v>
      </c>
      <c r="M91" s="0" t="n">
        <f aca="false">(B91*($L$91/100))/365</f>
        <v>0.591324441531321</v>
      </c>
      <c r="N91" s="0" t="n">
        <f aca="false">(C91*($L$91/100))/365</f>
        <v>1.07248189851776</v>
      </c>
      <c r="O91" s="0" t="n">
        <f aca="false">(D91*($L$91/100))/365</f>
        <v>1.21439647517293</v>
      </c>
      <c r="P91" s="0" t="n">
        <f aca="false">(E91*($L$91/100))/365</f>
        <v>1.24969524242951</v>
      </c>
      <c r="Q91" s="0" t="n">
        <f aca="false">(F91*($L$91/100))/365</f>
        <v>1.25815396259191</v>
      </c>
      <c r="R91" s="0" t="n">
        <f aca="false">(G91*($L$91/100))/365</f>
        <v>1.26016344581346</v>
      </c>
      <c r="S91" s="0" t="n">
        <f aca="false">(H91*($L$91/100))/365</f>
        <v>1.26063985029084</v>
      </c>
      <c r="T91" s="0" t="n">
        <f aca="false">(I91*($L$91/100))/365</f>
        <v>1.26075274069875</v>
      </c>
      <c r="U91" s="0" t="n">
        <f aca="false">(J91*($L$91/100))/365</f>
        <v>1.26077948852233</v>
      </c>
      <c r="V91" s="0" t="n">
        <f aca="false">(K91*($L$91/100))/365</f>
        <v>1.26078582587767</v>
      </c>
      <c r="W91" s="0"/>
      <c r="X91" s="0" t="n">
        <f aca="false">M91/10</f>
        <v>0.0591324441531321</v>
      </c>
      <c r="Y91" s="0" t="n">
        <f aca="false">N91/10</f>
        <v>0.107248189851776</v>
      </c>
      <c r="Z91" s="0" t="n">
        <f aca="false">O91/10</f>
        <v>0.121439647517293</v>
      </c>
      <c r="AA91" s="0" t="n">
        <f aca="false">P91/10</f>
        <v>0.124969524242951</v>
      </c>
      <c r="AB91" s="0" t="n">
        <f aca="false">Q91/10</f>
        <v>0.125815396259191</v>
      </c>
      <c r="AC91" s="0" t="n">
        <f aca="false">R91/10</f>
        <v>0.126016344581346</v>
      </c>
      <c r="AD91" s="0" t="n">
        <f aca="false">S91/10</f>
        <v>0.126063985029084</v>
      </c>
      <c r="AE91" s="0" t="n">
        <f aca="false">T91/10</f>
        <v>0.126075274069875</v>
      </c>
      <c r="AF91" s="0" t="n">
        <f aca="false">U91/10</f>
        <v>0.126077948852233</v>
      </c>
      <c r="AG91" s="0" t="n">
        <f aca="false">V91/10</f>
        <v>0.126078582587767</v>
      </c>
    </row>
    <row r="92" customFormat="false" ht="15" hidden="false" customHeight="false" outlineLevel="0" collapsed="false">
      <c r="A92" s="0" t="s">
        <v>31</v>
      </c>
      <c r="B92" s="0" t="n">
        <v>1171.13857036449</v>
      </c>
      <c r="C92" s="0" t="n">
        <v>6353.08677345484</v>
      </c>
      <c r="D92" s="0" t="n">
        <v>14500.0094718594</v>
      </c>
      <c r="E92" s="0" t="n">
        <v>23562.1321926159</v>
      </c>
      <c r="F92" s="0" t="n">
        <v>32124.1566570015</v>
      </c>
      <c r="G92" s="0" t="n">
        <v>39508.9680242513</v>
      </c>
      <c r="H92" s="0" t="n">
        <v>45532.8375236664</v>
      </c>
      <c r="I92" s="0" t="n">
        <v>50272.420741003</v>
      </c>
      <c r="J92" s="0" t="n">
        <v>53912.41764614</v>
      </c>
      <c r="K92" s="0" t="n">
        <v>56661.9144674836</v>
      </c>
      <c r="L92" s="1" t="n">
        <v>10</v>
      </c>
      <c r="M92" s="0" t="n">
        <f aca="false">(B92*($L$92/100))/365</f>
        <v>0.320859882291641</v>
      </c>
      <c r="N92" s="0" t="n">
        <f aca="false">(C92*($L$92/100))/365</f>
        <v>1.74057171875475</v>
      </c>
      <c r="O92" s="0" t="n">
        <f aca="false">(D92*($L$92/100))/365</f>
        <v>3.972605334756</v>
      </c>
      <c r="P92" s="0" t="n">
        <f aca="false">(E92*($L$92/100))/365</f>
        <v>6.45537868290847</v>
      </c>
      <c r="Q92" s="0" t="n">
        <f aca="false">(F92*($L$92/100))/365</f>
        <v>8.8011388101374</v>
      </c>
      <c r="R92" s="0" t="n">
        <f aca="false">(G92*($L$92/100))/365</f>
        <v>10.8243748011647</v>
      </c>
      <c r="S92" s="0" t="n">
        <f aca="false">(H92*($L$92/100))/365</f>
        <v>12.4747500064839</v>
      </c>
      <c r="T92" s="0" t="n">
        <f aca="false">(I92*($L$92/100))/365</f>
        <v>13.7732659564392</v>
      </c>
      <c r="U92" s="0" t="n">
        <f aca="false">(J92*($L$92/100))/365</f>
        <v>14.7705253825041</v>
      </c>
      <c r="V92" s="0" t="n">
        <f aca="false">(K92*($L$92/100))/365</f>
        <v>15.5238121828722</v>
      </c>
      <c r="W92" s="0"/>
      <c r="X92" s="0" t="n">
        <f aca="false">M92/10</f>
        <v>0.0320859882291641</v>
      </c>
      <c r="Y92" s="0" t="n">
        <f aca="false">N92/10</f>
        <v>0.174057171875475</v>
      </c>
      <c r="Z92" s="0" t="n">
        <f aca="false">O92/10</f>
        <v>0.3972605334756</v>
      </c>
      <c r="AA92" s="0" t="n">
        <f aca="false">P92/10</f>
        <v>0.645537868290847</v>
      </c>
      <c r="AB92" s="0" t="n">
        <f aca="false">Q92/10</f>
        <v>0.88011388101374</v>
      </c>
      <c r="AC92" s="0" t="n">
        <f aca="false">R92/10</f>
        <v>1.08243748011647</v>
      </c>
      <c r="AD92" s="0" t="n">
        <f aca="false">S92/10</f>
        <v>1.24747500064839</v>
      </c>
      <c r="AE92" s="0" t="n">
        <f aca="false">T92/10</f>
        <v>1.37732659564392</v>
      </c>
      <c r="AF92" s="0" t="n">
        <f aca="false">U92/10</f>
        <v>1.47705253825041</v>
      </c>
      <c r="AG92" s="0" t="n">
        <f aca="false">V92/10</f>
        <v>1.55238121828722</v>
      </c>
    </row>
    <row r="93" customFormat="false" ht="15" hidden="false" customHeight="false" outlineLevel="0" collapsed="false">
      <c r="A93" s="13" t="s">
        <v>32</v>
      </c>
      <c r="B93" s="0" t="n">
        <v>1405042.90015793</v>
      </c>
      <c r="C93" s="0" t="n">
        <v>1617644.62456958</v>
      </c>
      <c r="D93" s="0" t="n">
        <v>1628746.25550735</v>
      </c>
      <c r="E93" s="0" t="n">
        <v>1629300.27368379</v>
      </c>
      <c r="F93" s="0" t="n">
        <v>1629327.85985068</v>
      </c>
      <c r="G93" s="0" t="n">
        <v>1629329.23329305</v>
      </c>
      <c r="H93" s="0" t="n">
        <v>1629329.30167274</v>
      </c>
      <c r="I93" s="0" t="n">
        <v>1629329.30507716</v>
      </c>
      <c r="J93" s="0" t="n">
        <v>1629329.30524666</v>
      </c>
      <c r="K93" s="0" t="n">
        <v>1629329.3052551</v>
      </c>
      <c r="L93" s="1" t="n">
        <v>1</v>
      </c>
      <c r="M93" s="0" t="n">
        <f aca="false">(B93*($M63/100))/365</f>
        <v>38.4943260317241</v>
      </c>
      <c r="N93" s="0" t="n">
        <f aca="false">(C93*($M63/100))/365</f>
        <v>44.3190308101255</v>
      </c>
      <c r="O93" s="0" t="n">
        <f aca="false">(D93*($M63/100))/365</f>
        <v>44.6231850823932</v>
      </c>
      <c r="P93" s="0" t="n">
        <f aca="false">(E93*($M63/100))/365</f>
        <v>44.6383636625696</v>
      </c>
      <c r="Q93" s="0" t="n">
        <f aca="false">(F93*($M63/100))/365</f>
        <v>44.6391194479638</v>
      </c>
      <c r="R93" s="0" t="n">
        <f aca="false">(G93*($M63/100))/365</f>
        <v>44.6391570765219</v>
      </c>
      <c r="S93" s="0" t="n">
        <f aca="false">(H93*($M63/100))/365</f>
        <v>44.6391589499381</v>
      </c>
      <c r="T93" s="0" t="n">
        <f aca="false">(I93*($M63/100))/365</f>
        <v>44.6391590432099</v>
      </c>
      <c r="U93" s="0" t="n">
        <f aca="false">(J93*($M63/100))/365</f>
        <v>44.6391590478537</v>
      </c>
      <c r="V93" s="0" t="n">
        <f aca="false">(K93*($M63/100))/365</f>
        <v>44.6391590480849</v>
      </c>
      <c r="W93" s="2" t="n">
        <v>10</v>
      </c>
      <c r="X93" s="0" t="n">
        <f aca="false">M93*10</f>
        <v>384.943260317241</v>
      </c>
      <c r="Y93" s="0" t="n">
        <f aca="false">N93*10</f>
        <v>443.190308101255</v>
      </c>
      <c r="Z93" s="0" t="n">
        <f aca="false">O93*10</f>
        <v>446.231850823932</v>
      </c>
      <c r="AA93" s="0" t="n">
        <f aca="false">P93*10</f>
        <v>446.383636625696</v>
      </c>
      <c r="AB93" s="0" t="n">
        <f aca="false">Q93*10</f>
        <v>446.391194479638</v>
      </c>
      <c r="AC93" s="0" t="n">
        <f aca="false">R93*10</f>
        <v>446.391570765219</v>
      </c>
      <c r="AD93" s="0" t="n">
        <f aca="false">S93*10</f>
        <v>446.391589499381</v>
      </c>
      <c r="AE93" s="0" t="n">
        <f aca="false">T93*10</f>
        <v>446.391590432099</v>
      </c>
      <c r="AF93" s="0" t="n">
        <f aca="false">U93*10</f>
        <v>446.391590478537</v>
      </c>
      <c r="AG93" s="0" t="n">
        <f aca="false">V93*10</f>
        <v>446.391590480849</v>
      </c>
    </row>
    <row r="94" customFormat="false" ht="15" hidden="false" customHeight="false" outlineLevel="0" collapsed="false">
      <c r="A94" s="0" t="s">
        <v>33</v>
      </c>
      <c r="B94" s="0" t="n">
        <v>1010.22846178596</v>
      </c>
      <c r="C94" s="0" t="n">
        <v>4735.82409523899</v>
      </c>
      <c r="D94" s="0" t="n">
        <v>9231.54407691455</v>
      </c>
      <c r="E94" s="0" t="n">
        <v>13022.5142158358</v>
      </c>
      <c r="F94" s="0" t="n">
        <v>15755.6339160518</v>
      </c>
      <c r="G94" s="0" t="n">
        <v>17575.572000862</v>
      </c>
      <c r="H94" s="0" t="n">
        <v>18735.965768632</v>
      </c>
      <c r="I94" s="0" t="n">
        <v>19457.80178176</v>
      </c>
      <c r="J94" s="0" t="n">
        <v>19900.4315863962</v>
      </c>
      <c r="K94" s="0" t="n">
        <v>20169.5675114301</v>
      </c>
      <c r="L94" s="1" t="n">
        <v>5</v>
      </c>
      <c r="M94" s="0" t="n">
        <f aca="false">(B94*($L$94/100))/365</f>
        <v>0.138387460518625</v>
      </c>
      <c r="N94" s="0" t="n">
        <f aca="false">(C94*($L$94/100))/365</f>
        <v>0.648743026745067</v>
      </c>
      <c r="O94" s="0" t="n">
        <f aca="false">(D94*($L$94/100))/365</f>
        <v>1.26459507902939</v>
      </c>
      <c r="P94" s="0" t="n">
        <f aca="false">(E94*($L$94/100))/365</f>
        <v>1.78390605696381</v>
      </c>
      <c r="Q94" s="0" t="n">
        <f aca="false">(F94*($L$94/100))/365</f>
        <v>2.15830601589751</v>
      </c>
      <c r="R94" s="0" t="n">
        <f aca="false">(G94*($L$94/100))/365</f>
        <v>2.40761260285781</v>
      </c>
      <c r="S94" s="0" t="n">
        <f aca="false">(H94*($L$94/100))/365</f>
        <v>2.56657065323726</v>
      </c>
      <c r="T94" s="0" t="n">
        <f aca="false">(I94*($L$94/100))/365</f>
        <v>2.66545229887123</v>
      </c>
      <c r="U94" s="0" t="n">
        <f aca="false">(J94*($L$94/100))/365</f>
        <v>2.72608651868441</v>
      </c>
      <c r="V94" s="0" t="n">
        <f aca="false">(K94*($L$94/100))/365</f>
        <v>2.76295445362056</v>
      </c>
      <c r="W94" s="0"/>
      <c r="X94" s="0" t="n">
        <f aca="false">M94/10</f>
        <v>0.0138387460518625</v>
      </c>
      <c r="Y94" s="0" t="n">
        <f aca="false">N94/10</f>
        <v>0.0648743026745067</v>
      </c>
      <c r="Z94" s="0" t="n">
        <f aca="false">O94/10</f>
        <v>0.126459507902939</v>
      </c>
      <c r="AA94" s="0" t="n">
        <f aca="false">P94/10</f>
        <v>0.178390605696381</v>
      </c>
      <c r="AB94" s="0" t="n">
        <f aca="false">Q94/10</f>
        <v>0.215830601589751</v>
      </c>
      <c r="AC94" s="0" t="n">
        <f aca="false">R94/10</f>
        <v>0.240761260285781</v>
      </c>
      <c r="AD94" s="0" t="n">
        <f aca="false">S94/10</f>
        <v>0.256657065323726</v>
      </c>
      <c r="AE94" s="0" t="n">
        <f aca="false">T94/10</f>
        <v>0.266545229887123</v>
      </c>
      <c r="AF94" s="0" t="n">
        <f aca="false">U94/10</f>
        <v>0.272608651868441</v>
      </c>
      <c r="AG94" s="0" t="n">
        <f aca="false">V94/10</f>
        <v>0.276295445362056</v>
      </c>
    </row>
    <row r="95" customFormat="false" ht="15" hidden="false" customHeight="false" outlineLevel="0" collapsed="false">
      <c r="A95" s="0" t="s">
        <v>34</v>
      </c>
      <c r="B95" s="0" t="n">
        <v>9992.37612730084</v>
      </c>
      <c r="C95" s="0" t="n">
        <v>40966.8158343515</v>
      </c>
      <c r="D95" s="0" t="n">
        <v>75363.6099776115</v>
      </c>
      <c r="E95" s="0" t="n">
        <v>103185.521679138</v>
      </c>
      <c r="F95" s="0" t="n">
        <v>122795.190974469</v>
      </c>
      <c r="G95" s="0" t="n">
        <v>135686.372695681</v>
      </c>
      <c r="H95" s="0" t="n">
        <v>143844.702685003</v>
      </c>
      <c r="I95" s="0" t="n">
        <v>148897.428591281</v>
      </c>
      <c r="J95" s="0" t="n">
        <v>151987.68617308</v>
      </c>
      <c r="K95" s="0" t="n">
        <v>153863.759645359</v>
      </c>
      <c r="L95" s="1" t="n">
        <v>8</v>
      </c>
      <c r="M95" s="0" t="n">
        <f aca="false">(B95*($L$95/100))/365</f>
        <v>2.19010983612073</v>
      </c>
      <c r="N95" s="0" t="n">
        <f aca="false">(C95*($L$95/100))/365</f>
        <v>8.97902812807704</v>
      </c>
      <c r="O95" s="0" t="n">
        <f aca="false">(D95*($L$95/100))/365</f>
        <v>16.5180515019422</v>
      </c>
      <c r="P95" s="0" t="n">
        <f aca="false">(E95*($L$95/100))/365</f>
        <v>22.6160047515919</v>
      </c>
      <c r="Q95" s="0" t="n">
        <f aca="false">(F95*($L$95/100))/365</f>
        <v>26.9140144601576</v>
      </c>
      <c r="R95" s="0" t="n">
        <f aca="false">(G95*($L$95/100))/365</f>
        <v>29.7394789469986</v>
      </c>
      <c r="S95" s="0" t="n">
        <f aca="false">(H95*($L$95/100))/365</f>
        <v>31.5276060679459</v>
      </c>
      <c r="T95" s="0" t="n">
        <f aca="false">(I95*($L$95/100))/365</f>
        <v>32.6350528419246</v>
      </c>
      <c r="U95" s="0" t="n">
        <f aca="false">(J95*($L$95/100))/365</f>
        <v>33.3123695721819</v>
      </c>
      <c r="V95" s="0" t="n">
        <f aca="false">(K95*($L$95/100))/365</f>
        <v>33.7235637578869</v>
      </c>
      <c r="W95" s="0"/>
      <c r="X95" s="0" t="n">
        <f aca="false">M95/10</f>
        <v>0.219010983612073</v>
      </c>
      <c r="Y95" s="0" t="n">
        <f aca="false">N95/10</f>
        <v>0.897902812807704</v>
      </c>
      <c r="Z95" s="0" t="n">
        <f aca="false">O95/10</f>
        <v>1.65180515019422</v>
      </c>
      <c r="AA95" s="0" t="n">
        <f aca="false">P95/10</f>
        <v>2.26160047515919</v>
      </c>
      <c r="AB95" s="0" t="n">
        <f aca="false">Q95/10</f>
        <v>2.69140144601576</v>
      </c>
      <c r="AC95" s="0" t="n">
        <f aca="false">R95/10</f>
        <v>2.97394789469986</v>
      </c>
      <c r="AD95" s="0" t="n">
        <f aca="false">S95/10</f>
        <v>3.15276060679459</v>
      </c>
      <c r="AE95" s="0" t="n">
        <f aca="false">T95/10</f>
        <v>3.26350528419246</v>
      </c>
      <c r="AF95" s="0" t="n">
        <f aca="false">U95/10</f>
        <v>3.33123695721819</v>
      </c>
      <c r="AG95" s="0" t="n">
        <f aca="false">V95/10</f>
        <v>3.37235637578869</v>
      </c>
    </row>
    <row r="96" customFormat="false" ht="15" hidden="false" customHeight="false" outlineLevel="0" collapsed="false">
      <c r="A96" s="13" t="s">
        <v>35</v>
      </c>
      <c r="B96" s="0" t="n">
        <v>923281.274420134</v>
      </c>
      <c r="C96" s="0" t="n">
        <v>1035129.9149896</v>
      </c>
      <c r="D96" s="0" t="n">
        <v>1039648.64540009</v>
      </c>
      <c r="E96" s="0" t="n">
        <v>1039824.47124295</v>
      </c>
      <c r="F96" s="0" t="n">
        <v>1039831.30279941</v>
      </c>
      <c r="G96" s="0" t="n">
        <v>1039831.56821851</v>
      </c>
      <c r="H96" s="0" t="n">
        <v>1039831.57853053</v>
      </c>
      <c r="I96" s="0" t="n">
        <v>1039831.57893117</v>
      </c>
      <c r="J96" s="0" t="n">
        <v>1039831.57894674</v>
      </c>
      <c r="K96" s="0" t="n">
        <v>1039831.57894734</v>
      </c>
      <c r="L96" s="1" t="n">
        <v>1</v>
      </c>
      <c r="M96" s="0" t="n">
        <f aca="false">(B96*($M$63/100))/365</f>
        <v>25.2953773813735</v>
      </c>
      <c r="N96" s="0" t="n">
        <f aca="false">(C96*($M$63/100))/365</f>
        <v>28.3597236983452</v>
      </c>
      <c r="O96" s="0" t="n">
        <f aca="false">(D96*($M$63/100))/365</f>
        <v>28.4835245315093</v>
      </c>
      <c r="P96" s="0" t="n">
        <f aca="false">(E96*($M$63/100))/365</f>
        <v>28.488341677889</v>
      </c>
      <c r="Q96" s="0" t="n">
        <f aca="false">(F96*($M$63/100))/365</f>
        <v>28.4885288438195</v>
      </c>
      <c r="R96" s="0" t="n">
        <f aca="false">(G96*($M$63/100))/365</f>
        <v>28.4885361155756</v>
      </c>
      <c r="S96" s="0" t="n">
        <f aca="false">(H96*($M$63/100))/365</f>
        <v>28.4885363980967</v>
      </c>
      <c r="T96" s="0" t="n">
        <f aca="false">(I96*($M$63/100))/365</f>
        <v>28.4885364090732</v>
      </c>
      <c r="U96" s="0" t="n">
        <f aca="false">(J96*($M$63/100))/365</f>
        <v>28.4885364094997</v>
      </c>
      <c r="V96" s="0" t="n">
        <f aca="false">(K96*($M$63/100))/365</f>
        <v>28.4885364095162</v>
      </c>
      <c r="W96" s="2" t="n">
        <v>10</v>
      </c>
      <c r="X96" s="0" t="n">
        <f aca="false">M96*10</f>
        <v>252.953773813735</v>
      </c>
      <c r="Y96" s="0" t="n">
        <f aca="false">N96/10</f>
        <v>2.83597236983452</v>
      </c>
      <c r="Z96" s="0" t="n">
        <f aca="false">O96/10</f>
        <v>2.84835245315093</v>
      </c>
      <c r="AA96" s="0" t="n">
        <f aca="false">P96/10</f>
        <v>2.8488341677889</v>
      </c>
      <c r="AB96" s="0" t="n">
        <f aca="false">Q96/10</f>
        <v>2.84885288438195</v>
      </c>
      <c r="AC96" s="0" t="n">
        <f aca="false">R96/10</f>
        <v>2.84885361155756</v>
      </c>
      <c r="AD96" s="0" t="n">
        <f aca="false">S96/10</f>
        <v>2.84885363980967</v>
      </c>
      <c r="AE96" s="0" t="n">
        <f aca="false">T96/10</f>
        <v>2.84885364090732</v>
      </c>
      <c r="AF96" s="0" t="n">
        <f aca="false">U96/10</f>
        <v>2.84885364094997</v>
      </c>
      <c r="AG96" s="0" t="n">
        <f aca="false">V96/10</f>
        <v>2.84885364095162</v>
      </c>
    </row>
    <row r="97" customFormat="false" ht="15" hidden="false" customHeight="false" outlineLevel="0" collapsed="false">
      <c r="A97" s="13" t="s">
        <v>36</v>
      </c>
      <c r="B97" s="0" t="n">
        <v>2846612.20701001</v>
      </c>
      <c r="C97" s="0" t="n">
        <v>3045916.32165377</v>
      </c>
      <c r="D97" s="0" t="n">
        <v>3051026.81302906</v>
      </c>
      <c r="E97" s="0" t="n">
        <v>3051154.89063618</v>
      </c>
      <c r="F97" s="0" t="n">
        <v>3051158.09864696</v>
      </c>
      <c r="G97" s="0" t="n">
        <v>3051158.17899813</v>
      </c>
      <c r="H97" s="0" t="n">
        <v>3051158.18101069</v>
      </c>
      <c r="I97" s="0" t="n">
        <v>3051158.1810611</v>
      </c>
      <c r="J97" s="0" t="n">
        <v>3051158.18106236</v>
      </c>
      <c r="K97" s="0" t="n">
        <v>3051158.18106239</v>
      </c>
      <c r="L97" s="1" t="n">
        <v>1</v>
      </c>
      <c r="M97" s="0" t="n">
        <f aca="false">(B97*($M$63/100))/365</f>
        <v>77.9893755345208</v>
      </c>
      <c r="N97" s="0" t="n">
        <f aca="false">(C97*($M$63/100))/365</f>
        <v>83.4497622370896</v>
      </c>
      <c r="O97" s="0" t="n">
        <f aca="false">(D97*($M$63/100))/365</f>
        <v>83.5897756994263</v>
      </c>
      <c r="P97" s="0" t="n">
        <f aca="false">(E97*($M$63/100))/365</f>
        <v>83.5932846749638</v>
      </c>
      <c r="Q97" s="0" t="n">
        <f aca="false">(F97*($M$63/100))/365</f>
        <v>83.5933725656701</v>
      </c>
      <c r="R97" s="0" t="n">
        <f aca="false">(G97*($M$63/100))/365</f>
        <v>83.5933747670721</v>
      </c>
      <c r="S97" s="0" t="n">
        <f aca="false">(H97*($M$63/100))/365</f>
        <v>83.5933748222107</v>
      </c>
      <c r="T97" s="0" t="n">
        <f aca="false">(I97*($M$63/100))/365</f>
        <v>83.5933748235918</v>
      </c>
      <c r="U97" s="0" t="n">
        <f aca="false">(J97*($M$63/100))/365</f>
        <v>83.5933748236263</v>
      </c>
      <c r="V97" s="0" t="n">
        <f aca="false">(K97*($M$63/100))/365</f>
        <v>83.5933748236271</v>
      </c>
      <c r="W97" s="2" t="n">
        <v>10</v>
      </c>
      <c r="X97" s="0" t="n">
        <f aca="false">M97*10</f>
        <v>779.893755345208</v>
      </c>
      <c r="Y97" s="0" t="n">
        <f aca="false">N97/10</f>
        <v>8.34497622370896</v>
      </c>
      <c r="Z97" s="0" t="n">
        <f aca="false">O97/10</f>
        <v>8.35897756994263</v>
      </c>
      <c r="AA97" s="0" t="n">
        <f aca="false">P97/10</f>
        <v>8.35932846749638</v>
      </c>
      <c r="AB97" s="0" t="n">
        <f aca="false">Q97/10</f>
        <v>8.35933725656701</v>
      </c>
      <c r="AC97" s="0" t="n">
        <f aca="false">R97/10</f>
        <v>8.35933747670721</v>
      </c>
      <c r="AD97" s="0" t="n">
        <f aca="false">S97/10</f>
        <v>8.35933748222107</v>
      </c>
      <c r="AE97" s="0" t="n">
        <f aca="false">T97/10</f>
        <v>8.35933748235918</v>
      </c>
      <c r="AF97" s="0" t="n">
        <f aca="false">U97/10</f>
        <v>8.35933748236263</v>
      </c>
      <c r="AG97" s="0" t="n">
        <f aca="false">V97/10</f>
        <v>8.35933748236271</v>
      </c>
    </row>
    <row r="98" customFormat="false" ht="15" hidden="false" customHeight="false" outlineLevel="0" collapsed="false">
      <c r="A98" s="0" t="s">
        <v>37</v>
      </c>
      <c r="B98" s="0" t="n">
        <v>292.611114554495</v>
      </c>
      <c r="C98" s="0" t="n">
        <v>849.75653617973</v>
      </c>
      <c r="D98" s="0" t="n">
        <v>1362.72386660793</v>
      </c>
      <c r="E98" s="0" t="n">
        <v>1729.48811540688</v>
      </c>
      <c r="F98" s="0" t="n">
        <v>1963.876371518</v>
      </c>
      <c r="G98" s="0" t="n">
        <v>2105.50253763939</v>
      </c>
      <c r="H98" s="0" t="n">
        <v>2188.57879840711</v>
      </c>
      <c r="I98" s="0" t="n">
        <v>2236.52928187784</v>
      </c>
      <c r="J98" s="0" t="n">
        <v>2263.95898570863</v>
      </c>
      <c r="K98" s="0" t="n">
        <v>2279.57160174156</v>
      </c>
      <c r="L98" s="0"/>
      <c r="M98" s="0" t="n">
        <f aca="false">(B98*(M$1/100))/365</f>
        <v>0.240502285935201</v>
      </c>
      <c r="N98" s="0" t="n">
        <f aca="false">(C98*(N$1/100))/365</f>
        <v>0.46562001982451</v>
      </c>
      <c r="O98" s="0" t="n">
        <f aca="false">(D98*(O$1/100))/365</f>
        <v>0.373349004550118</v>
      </c>
      <c r="P98" s="0" t="n">
        <f aca="false">(E98*(P$1/100))/365</f>
        <v>0.473832360385447</v>
      </c>
      <c r="Q98" s="0" t="n">
        <f aca="false">(F98*(Q$1/100))/365</f>
        <v>0.538048320963836</v>
      </c>
      <c r="R98" s="0" t="n">
        <f aca="false">(G98*(R$1/100))/365</f>
        <v>0.576850010312162</v>
      </c>
      <c r="S98" s="0" t="n">
        <f aca="false">(H98*(S$1/100))/365</f>
        <v>0.599610629700578</v>
      </c>
      <c r="T98" s="0" t="n">
        <f aca="false">(I98*(T$1/100))/365</f>
        <v>0.612747748459682</v>
      </c>
      <c r="U98" s="0" t="n">
        <f aca="false">(J98*(U$1/100))/365</f>
        <v>0.620262735810584</v>
      </c>
      <c r="V98" s="0" t="n">
        <f aca="false">(K98*(V$1/100))/365</f>
        <v>0.624540164860701</v>
      </c>
      <c r="W98" s="0"/>
      <c r="X98" s="0" t="n">
        <f aca="false">M98/10</f>
        <v>0.0240502285935201</v>
      </c>
      <c r="Y98" s="0" t="n">
        <f aca="false">N98/10</f>
        <v>0.046562001982451</v>
      </c>
      <c r="Z98" s="0" t="n">
        <f aca="false">O98/10</f>
        <v>0.0373349004550118</v>
      </c>
      <c r="AA98" s="0" t="n">
        <f aca="false">P98/10</f>
        <v>0.0473832360385447</v>
      </c>
      <c r="AB98" s="0" t="n">
        <f aca="false">Q98/10</f>
        <v>0.0538048320963836</v>
      </c>
      <c r="AC98" s="0" t="n">
        <f aca="false">R98/10</f>
        <v>0.0576850010312162</v>
      </c>
      <c r="AD98" s="0" t="n">
        <f aca="false">S98/10</f>
        <v>0.0599610629700578</v>
      </c>
      <c r="AE98" s="0" t="n">
        <f aca="false">T98/10</f>
        <v>0.0612747748459682</v>
      </c>
      <c r="AF98" s="0" t="n">
        <f aca="false">U98/10</f>
        <v>0.0620262735810584</v>
      </c>
      <c r="AG98" s="0" t="n">
        <f aca="false">V98/10</f>
        <v>0.0624540164860701</v>
      </c>
    </row>
    <row r="99" customFormat="false" ht="15" hidden="false" customHeight="false" outlineLevel="0" collapsed="false">
      <c r="A99" s="13" t="s">
        <v>38</v>
      </c>
      <c r="B99" s="0" t="n">
        <v>1683934.23338946</v>
      </c>
      <c r="C99" s="0" t="n">
        <v>1689707.3719358</v>
      </c>
      <c r="D99" s="0" t="n">
        <v>1689713.55706847</v>
      </c>
      <c r="E99" s="0" t="n">
        <v>1689713.56368721</v>
      </c>
      <c r="F99" s="0" t="n">
        <v>1689713.56369429</v>
      </c>
      <c r="G99" s="0" t="n">
        <v>1689713.5636943</v>
      </c>
      <c r="H99" s="0" t="n">
        <v>1689713.5636943</v>
      </c>
      <c r="I99" s="0" t="n">
        <v>1689713.5636943</v>
      </c>
      <c r="J99" s="0" t="n">
        <v>1689713.5636943</v>
      </c>
      <c r="K99" s="0" t="n">
        <v>1689713.5636943</v>
      </c>
      <c r="L99" s="1" t="n">
        <v>1</v>
      </c>
      <c r="M99" s="0" t="n">
        <f aca="false">(B99*($L$99/100))/365</f>
        <v>46.1351844764236</v>
      </c>
      <c r="N99" s="0" t="n">
        <f aca="false">(C99*($L$99/100))/365</f>
        <v>46.2933526557753</v>
      </c>
      <c r="O99" s="0" t="n">
        <f aca="false">(D99*($L$99/100))/365</f>
        <v>46.2935221114649</v>
      </c>
      <c r="P99" s="0" t="n">
        <f aca="false">(E99*($L$99/100))/365</f>
        <v>46.2935222928003</v>
      </c>
      <c r="Q99" s="0" t="n">
        <f aca="false">(F99*($L$99/100))/365</f>
        <v>46.2935222929942</v>
      </c>
      <c r="R99" s="0" t="n">
        <f aca="false">(G99*($L$99/100))/365</f>
        <v>46.2935222929945</v>
      </c>
      <c r="S99" s="0" t="n">
        <f aca="false">(H99*($L$99/100))/365</f>
        <v>46.2935222929945</v>
      </c>
      <c r="T99" s="0" t="n">
        <f aca="false">(I99*($L$99/100))/365</f>
        <v>46.2935222929945</v>
      </c>
      <c r="U99" s="0" t="n">
        <f aca="false">(J99*($L$99/100))/365</f>
        <v>46.2935222929945</v>
      </c>
      <c r="V99" s="0" t="n">
        <f aca="false">(K99*($L$99/100))/365</f>
        <v>46.2935222929945</v>
      </c>
      <c r="W99" s="2" t="n">
        <v>10</v>
      </c>
      <c r="X99" s="0" t="n">
        <f aca="false">M99*$W$99</f>
        <v>461.351844764236</v>
      </c>
      <c r="Y99" s="0" t="n">
        <f aca="false">N99*$W$99</f>
        <v>462.933526557753</v>
      </c>
      <c r="Z99" s="0" t="n">
        <f aca="false">O99*$W$99</f>
        <v>462.935221114649</v>
      </c>
      <c r="AA99" s="0" t="n">
        <f aca="false">P99*$W$99</f>
        <v>462.935222928003</v>
      </c>
      <c r="AB99" s="0" t="n">
        <f aca="false">Q99*$W$99</f>
        <v>462.935222929942</v>
      </c>
      <c r="AC99" s="0" t="n">
        <f aca="false">R99*$W$99</f>
        <v>462.935222929945</v>
      </c>
      <c r="AD99" s="0" t="n">
        <f aca="false">S99*$W$99</f>
        <v>462.935222929945</v>
      </c>
      <c r="AE99" s="0" t="n">
        <f aca="false">T99*$W$99</f>
        <v>462.935222929945</v>
      </c>
      <c r="AF99" s="0" t="n">
        <f aca="false">U99*$W$99</f>
        <v>462.935222929945</v>
      </c>
      <c r="AG99" s="0" t="n">
        <f aca="false">V99*$W$99</f>
        <v>462.935222929945</v>
      </c>
    </row>
    <row r="100" customFormat="false" ht="15" hidden="false" customHeight="false" outlineLevel="0" collapsed="false">
      <c r="A100" s="13" t="s">
        <v>39</v>
      </c>
      <c r="B100" s="0" t="n">
        <v>2040.42687387139</v>
      </c>
      <c r="C100" s="0" t="n">
        <v>7828.91218730047</v>
      </c>
      <c r="D100" s="0" t="n">
        <v>13673.9240276193</v>
      </c>
      <c r="E100" s="0" t="n">
        <v>17998.8422983263</v>
      </c>
      <c r="F100" s="0" t="n">
        <v>20806.3541126329</v>
      </c>
      <c r="G100" s="0" t="n">
        <v>22516.18399871</v>
      </c>
      <c r="H100" s="0" t="n">
        <v>23523.3551793117</v>
      </c>
      <c r="I100" s="0" t="n">
        <v>24106.009686622</v>
      </c>
      <c r="J100" s="0" t="n">
        <v>24439.7349431935</v>
      </c>
      <c r="K100" s="0" t="n">
        <v>24629.8213775613</v>
      </c>
      <c r="L100" s="1" t="n">
        <v>1</v>
      </c>
      <c r="M100" s="0" t="n">
        <f aca="false">(B100*($M$63/100))/365</f>
        <v>0.0559021061334627</v>
      </c>
      <c r="N100" s="0" t="n">
        <f aca="false">(C100*($M$63/100))/365</f>
        <v>0.214490744857547</v>
      </c>
      <c r="O100" s="0" t="n">
        <f aca="false">(D100*($M$63/100))/365</f>
        <v>0.374628055551214</v>
      </c>
      <c r="P100" s="0" t="n">
        <f aca="false">(E100*($M$63/100))/365</f>
        <v>0.493118967077433</v>
      </c>
      <c r="Q100" s="0" t="n">
        <f aca="false">(F100*($M$63/100))/365</f>
        <v>0.570037098976244</v>
      </c>
      <c r="R100" s="0" t="n">
        <f aca="false">(G100*($M$63/100))/365</f>
        <v>0.616881753389315</v>
      </c>
      <c r="S100" s="0" t="n">
        <f aca="false">(H100*($M$63/100))/365</f>
        <v>0.644475484364704</v>
      </c>
      <c r="T100" s="0" t="n">
        <f aca="false">(I100*($M$63/100))/365</f>
        <v>0.660438621551288</v>
      </c>
      <c r="U100" s="0" t="n">
        <f aca="false">(J100*($M$63/100))/365</f>
        <v>0.669581779265575</v>
      </c>
      <c r="V100" s="0" t="n">
        <f aca="false">(K100*($M$63/100))/365</f>
        <v>0.674789626782501</v>
      </c>
      <c r="W100" s="2" t="n">
        <v>10</v>
      </c>
      <c r="X100" s="0" t="n">
        <f aca="false">M100*10</f>
        <v>0.559021061334627</v>
      </c>
      <c r="Y100" s="0" t="n">
        <f aca="false">N100/10</f>
        <v>0.0214490744857547</v>
      </c>
      <c r="Z100" s="0" t="n">
        <f aca="false">O100/10</f>
        <v>0.0374628055551214</v>
      </c>
      <c r="AA100" s="0" t="n">
        <f aca="false">P100/10</f>
        <v>0.0493118967077433</v>
      </c>
      <c r="AB100" s="0" t="n">
        <f aca="false">Q100/10</f>
        <v>0.0570037098976244</v>
      </c>
      <c r="AC100" s="0" t="n">
        <f aca="false">R100/10</f>
        <v>0.0616881753389315</v>
      </c>
      <c r="AD100" s="0" t="n">
        <f aca="false">S100/10</f>
        <v>0.0644475484364704</v>
      </c>
      <c r="AE100" s="0" t="n">
        <f aca="false">T100/10</f>
        <v>0.0660438621551288</v>
      </c>
      <c r="AF100" s="0" t="n">
        <f aca="false">U100/10</f>
        <v>0.0669581779265575</v>
      </c>
      <c r="AG100" s="0" t="n">
        <f aca="false">V100/10</f>
        <v>0.0674789626782501</v>
      </c>
    </row>
    <row r="101" customFormat="false" ht="15" hidden="false" customHeight="false" outlineLevel="0" collapsed="false">
      <c r="A101" s="13" t="s">
        <v>40</v>
      </c>
      <c r="B101" s="0" t="n">
        <v>593720496.346418</v>
      </c>
      <c r="C101" s="0" t="n">
        <v>593743664.745431</v>
      </c>
      <c r="D101" s="0" t="n">
        <v>593743665.046794</v>
      </c>
      <c r="E101" s="0" t="n">
        <v>593743665.046798</v>
      </c>
      <c r="F101" s="0" t="n">
        <v>593743665.046798</v>
      </c>
      <c r="G101" s="0" t="n">
        <v>593743665.046798</v>
      </c>
      <c r="H101" s="0" t="n">
        <v>593743665.046798</v>
      </c>
      <c r="I101" s="0" t="n">
        <v>593743665.046798</v>
      </c>
      <c r="J101" s="0" t="n">
        <v>593743665.046798</v>
      </c>
      <c r="K101" s="0" t="n">
        <v>593743665.046798</v>
      </c>
      <c r="L101" s="1" t="n">
        <v>1</v>
      </c>
      <c r="M101" s="0" t="n">
        <f aca="false">(B101*($M$63/100))/365</f>
        <v>16266.314968395</v>
      </c>
      <c r="N101" s="0" t="n">
        <f aca="false">(C101*($M$63/100))/365</f>
        <v>16266.9497190529</v>
      </c>
      <c r="O101" s="0" t="n">
        <f aca="false">(D101*($M$63/100))/365</f>
        <v>16266.9497273094</v>
      </c>
      <c r="P101" s="0" t="n">
        <f aca="false">(E101*($M$63/100))/365</f>
        <v>16266.9497273095</v>
      </c>
      <c r="Q101" s="0" t="n">
        <f aca="false">(F101*($M$63/100))/365</f>
        <v>16266.9497273095</v>
      </c>
      <c r="R101" s="0" t="n">
        <f aca="false">(G101*($M$63/100))/365</f>
        <v>16266.9497273095</v>
      </c>
      <c r="S101" s="0" t="n">
        <f aca="false">(H101*($M$63/100))/365</f>
        <v>16266.9497273095</v>
      </c>
      <c r="T101" s="0" t="n">
        <f aca="false">(I101*($M$63/100))/365</f>
        <v>16266.9497273095</v>
      </c>
      <c r="U101" s="0" t="n">
        <f aca="false">(J101*($M$63/100))/365</f>
        <v>16266.9497273095</v>
      </c>
      <c r="V101" s="0" t="n">
        <f aca="false">(K101*($M$63/100))/365</f>
        <v>16266.9497273095</v>
      </c>
      <c r="W101" s="2" t="n">
        <v>10</v>
      </c>
      <c r="X101" s="0" t="n">
        <f aca="false">M101*10</f>
        <v>162663.14968395</v>
      </c>
      <c r="Y101" s="0" t="n">
        <f aca="false">N101/10</f>
        <v>1626.69497190529</v>
      </c>
      <c r="Z101" s="0" t="n">
        <f aca="false">O101/10</f>
        <v>1626.69497273094</v>
      </c>
      <c r="AA101" s="0" t="n">
        <f aca="false">P101/10</f>
        <v>1626.69497273095</v>
      </c>
      <c r="AB101" s="0" t="n">
        <f aca="false">Q101/10</f>
        <v>1626.69497273095</v>
      </c>
      <c r="AC101" s="0" t="n">
        <f aca="false">R101/10</f>
        <v>1626.69497273095</v>
      </c>
      <c r="AD101" s="0" t="n">
        <f aca="false">S101/10</f>
        <v>1626.69497273095</v>
      </c>
      <c r="AE101" s="0" t="n">
        <f aca="false">T101/10</f>
        <v>1626.69497273095</v>
      </c>
      <c r="AF101" s="0" t="n">
        <f aca="false">U101/10</f>
        <v>1626.69497273095</v>
      </c>
      <c r="AG101" s="0" t="n">
        <f aca="false">V101/10</f>
        <v>1626.69497273095</v>
      </c>
    </row>
    <row r="102" customFormat="false" ht="15" hidden="false" customHeight="false" outlineLevel="0" collapsed="false">
      <c r="A102" s="0" t="s">
        <v>41</v>
      </c>
      <c r="B102" s="0" t="n">
        <v>20266.8169948715</v>
      </c>
      <c r="C102" s="0" t="n">
        <v>75297.6382102527</v>
      </c>
      <c r="D102" s="0" t="n">
        <v>128323.102067947</v>
      </c>
      <c r="E102" s="0" t="n">
        <v>165885.23125429</v>
      </c>
      <c r="F102" s="0" t="n">
        <v>189310.491634098</v>
      </c>
      <c r="G102" s="0" t="n">
        <v>203056.476533614</v>
      </c>
      <c r="H102" s="0" t="n">
        <v>210875.641084551</v>
      </c>
      <c r="I102" s="0" t="n">
        <v>215250.965271927</v>
      </c>
      <c r="J102" s="0" t="n">
        <v>217677.713026398</v>
      </c>
      <c r="K102" s="0" t="n">
        <v>219017.258953616</v>
      </c>
      <c r="L102" s="1" t="n">
        <v>5</v>
      </c>
      <c r="M102" s="0" t="n">
        <f aca="false">(B102*($L$102/100))/365</f>
        <v>2.77627630066733</v>
      </c>
      <c r="N102" s="0" t="n">
        <f aca="false">(C102*($L$102/100))/365</f>
        <v>10.3147449603086</v>
      </c>
      <c r="O102" s="0" t="n">
        <f aca="false">(D102*($L$102/100))/365</f>
        <v>17.5785071325955</v>
      </c>
      <c r="P102" s="0" t="n">
        <f aca="false">(E102*($L$102/100))/365</f>
        <v>22.7240042814096</v>
      </c>
      <c r="Q102" s="0" t="n">
        <f aca="false">(F102*($L$102/100))/365</f>
        <v>25.9329440594655</v>
      </c>
      <c r="R102" s="0" t="n">
        <f aca="false">(G102*($L$102/100))/365</f>
        <v>27.8159556895362</v>
      </c>
      <c r="S102" s="0" t="n">
        <f aca="false">(H102*($L$102/100))/365</f>
        <v>28.8870741211714</v>
      </c>
      <c r="T102" s="0" t="n">
        <f aca="false">(I102*($L$102/100))/365</f>
        <v>29.4864335988941</v>
      </c>
      <c r="U102" s="0" t="n">
        <f aca="false">(J102*($L$102/100))/365</f>
        <v>29.8188647981367</v>
      </c>
      <c r="V102" s="0" t="n">
        <f aca="false">(K102*($L$102/100))/365</f>
        <v>30.0023642402214</v>
      </c>
      <c r="W102" s="0"/>
      <c r="X102" s="0" t="n">
        <f aca="false">M102/10</f>
        <v>0.277627630066733</v>
      </c>
      <c r="Y102" s="0" t="n">
        <f aca="false">N102/10</f>
        <v>1.03147449603086</v>
      </c>
      <c r="Z102" s="0" t="n">
        <f aca="false">O102/10</f>
        <v>1.75785071325955</v>
      </c>
      <c r="AA102" s="0" t="n">
        <f aca="false">P102/10</f>
        <v>2.27240042814096</v>
      </c>
      <c r="AB102" s="0" t="n">
        <f aca="false">Q102/10</f>
        <v>2.59329440594655</v>
      </c>
      <c r="AC102" s="0" t="n">
        <f aca="false">R102/10</f>
        <v>2.78159556895362</v>
      </c>
      <c r="AD102" s="0" t="n">
        <f aca="false">S102/10</f>
        <v>2.88870741211714</v>
      </c>
      <c r="AE102" s="0" t="n">
        <f aca="false">T102/10</f>
        <v>2.94864335988941</v>
      </c>
      <c r="AF102" s="0" t="n">
        <f aca="false">U102/10</f>
        <v>2.98188647981367</v>
      </c>
      <c r="AG102" s="0" t="n">
        <f aca="false">V102/10</f>
        <v>3.00023642402214</v>
      </c>
    </row>
    <row r="103" customFormat="false" ht="15" hidden="false" customHeight="false" outlineLevel="0" collapsed="false">
      <c r="A103" s="0" t="s">
        <v>42</v>
      </c>
      <c r="B103" s="0" t="n">
        <v>5365.77336134014</v>
      </c>
      <c r="C103" s="0" t="n">
        <v>7247.52616348696</v>
      </c>
      <c r="D103" s="0" t="n">
        <v>7468.23715777207</v>
      </c>
      <c r="E103" s="0" t="n">
        <v>7491.75757608364</v>
      </c>
      <c r="F103" s="0" t="n">
        <v>7494.23948280577</v>
      </c>
      <c r="G103" s="0" t="n">
        <v>7494.50110577688</v>
      </c>
      <c r="H103" s="0" t="n">
        <v>7494.52868098985</v>
      </c>
      <c r="I103" s="0" t="n">
        <v>7494.53158739986</v>
      </c>
      <c r="J103" s="0" t="n">
        <v>7494.53189373327</v>
      </c>
      <c r="K103" s="0" t="n">
        <v>7494.53192602057</v>
      </c>
      <c r="L103" s="0"/>
      <c r="M103" s="0" t="n">
        <f aca="false">(B103*(M$1/100))/365</f>
        <v>4.41022468055354</v>
      </c>
      <c r="N103" s="0" t="n">
        <f aca="false">(C103*(N$1/100))/365</f>
        <v>3.97124721286957</v>
      </c>
      <c r="O103" s="0" t="n">
        <f aca="false">(D103*(O$1/100))/365</f>
        <v>2.04609237199235</v>
      </c>
      <c r="P103" s="0" t="n">
        <f aca="false">(E103*(P$1/100))/365</f>
        <v>2.0525363222147</v>
      </c>
      <c r="Q103" s="0" t="n">
        <f aca="false">(F103*(Q$1/100))/365</f>
        <v>2.05321629665912</v>
      </c>
      <c r="R103" s="0" t="n">
        <f aca="false">(G103*(R$1/100))/365</f>
        <v>2.05328797418545</v>
      </c>
      <c r="S103" s="0" t="n">
        <f aca="false">(H103*(S$1/100))/365</f>
        <v>2.05329552903832</v>
      </c>
      <c r="T103" s="0" t="n">
        <f aca="false">(I103*(T$1/100))/365</f>
        <v>2.05329632531503</v>
      </c>
      <c r="U103" s="0" t="n">
        <f aca="false">(J103*(U$1/100))/365</f>
        <v>2.05329640924199</v>
      </c>
      <c r="V103" s="0" t="n">
        <f aca="false">(K103*(V$1/100))/365</f>
        <v>2.05329641808783</v>
      </c>
      <c r="W103" s="0"/>
      <c r="X103" s="0" t="n">
        <f aca="false">M103/10</f>
        <v>0.441022468055354</v>
      </c>
      <c r="Y103" s="0" t="n">
        <f aca="false">N103/10</f>
        <v>0.397124721286957</v>
      </c>
      <c r="Z103" s="0" t="n">
        <f aca="false">O103/10</f>
        <v>0.204609237199235</v>
      </c>
      <c r="AA103" s="0" t="n">
        <f aca="false">P103/10</f>
        <v>0.20525363222147</v>
      </c>
      <c r="AB103" s="0" t="n">
        <f aca="false">Q103/10</f>
        <v>0.205321629665912</v>
      </c>
      <c r="AC103" s="0" t="n">
        <f aca="false">R103/10</f>
        <v>0.205328797418545</v>
      </c>
      <c r="AD103" s="0" t="n">
        <f aca="false">S103/10</f>
        <v>0.205329552903832</v>
      </c>
      <c r="AE103" s="0" t="n">
        <f aca="false">T103/10</f>
        <v>0.205329632531503</v>
      </c>
      <c r="AF103" s="0" t="n">
        <f aca="false">U103/10</f>
        <v>0.205329640924199</v>
      </c>
      <c r="AG103" s="0" t="n">
        <f aca="false">V103/10</f>
        <v>0.205329641808783</v>
      </c>
    </row>
    <row r="104" customFormat="false" ht="15" hidden="false" customHeight="false" outlineLevel="0" collapsed="false">
      <c r="A104" s="0" t="s">
        <v>43</v>
      </c>
      <c r="B104" s="0" t="n">
        <v>848.667345082553</v>
      </c>
      <c r="C104" s="0" t="n">
        <v>3646.92117083622</v>
      </c>
      <c r="D104" s="0" t="n">
        <v>6846.68229667775</v>
      </c>
      <c r="E104" s="0" t="n">
        <v>9472.96245116488</v>
      </c>
      <c r="F104" s="0" t="n">
        <v>11338.8017925362</v>
      </c>
      <c r="G104" s="0" t="n">
        <v>12570.9239745302</v>
      </c>
      <c r="H104" s="0" t="n">
        <v>13352.7308447238</v>
      </c>
      <c r="I104" s="0" t="n">
        <v>13837.6772578177</v>
      </c>
      <c r="J104" s="0" t="n">
        <v>14134.543163956</v>
      </c>
      <c r="K104" s="0" t="n">
        <v>14314.866792645</v>
      </c>
      <c r="L104" s="1" t="n">
        <v>5</v>
      </c>
      <c r="M104" s="0" t="n">
        <f aca="false">(B104*($L$104/100))/365</f>
        <v>0.11625580069624</v>
      </c>
      <c r="N104" s="0" t="n">
        <f aca="false">(C104*($L$104/100))/365</f>
        <v>0.499578242580304</v>
      </c>
      <c r="O104" s="0" t="n">
        <f aca="false">(D104*($L$104/100))/365</f>
        <v>0.937901684476404</v>
      </c>
      <c r="P104" s="0" t="n">
        <f aca="false">(E104*($L$104/100))/365</f>
        <v>1.29766608920067</v>
      </c>
      <c r="Q104" s="0" t="n">
        <f aca="false">(F104*($L$104/100))/365</f>
        <v>1.55326051952551</v>
      </c>
      <c r="R104" s="0" t="n">
        <f aca="false">(G104*($L$104/100))/365</f>
        <v>1.72204438007263</v>
      </c>
      <c r="S104" s="0" t="n">
        <f aca="false">(H104*($L$104/100))/365</f>
        <v>1.829141211606</v>
      </c>
      <c r="T104" s="0" t="n">
        <f aca="false">(I104*($L$104/100))/365</f>
        <v>1.89557222709832</v>
      </c>
      <c r="U104" s="0" t="n">
        <f aca="false">(J104*($L$104/100))/365</f>
        <v>1.93623878958301</v>
      </c>
      <c r="V104" s="0" t="n">
        <f aca="false">(K104*($L$104/100))/365</f>
        <v>1.96094065652671</v>
      </c>
      <c r="W104" s="0"/>
      <c r="X104" s="0" t="n">
        <f aca="false">M104/10</f>
        <v>0.011625580069624</v>
      </c>
      <c r="Y104" s="0" t="n">
        <f aca="false">N104/10</f>
        <v>0.0499578242580304</v>
      </c>
      <c r="Z104" s="0" t="n">
        <f aca="false">O104/10</f>
        <v>0.0937901684476404</v>
      </c>
      <c r="AA104" s="0" t="n">
        <f aca="false">P104/10</f>
        <v>0.129766608920067</v>
      </c>
      <c r="AB104" s="0" t="n">
        <f aca="false">Q104/10</f>
        <v>0.155326051952551</v>
      </c>
      <c r="AC104" s="0" t="n">
        <f aca="false">R104/10</f>
        <v>0.172204438007263</v>
      </c>
      <c r="AD104" s="0" t="n">
        <f aca="false">S104/10</f>
        <v>0.1829141211606</v>
      </c>
      <c r="AE104" s="0" t="n">
        <f aca="false">T104/10</f>
        <v>0.189557222709832</v>
      </c>
      <c r="AF104" s="0" t="n">
        <f aca="false">U104/10</f>
        <v>0.193623878958301</v>
      </c>
      <c r="AG104" s="0" t="n">
        <f aca="false">V104/10</f>
        <v>0.196094065652671</v>
      </c>
    </row>
    <row r="105" customFormat="false" ht="15" hidden="false" customHeight="false" outlineLevel="0" collapsed="false">
      <c r="A105" s="14" t="s">
        <v>44</v>
      </c>
      <c r="B105" s="0" t="n">
        <v>12406.4748920861</v>
      </c>
      <c r="C105" s="0" t="n">
        <v>43680.1480891649</v>
      </c>
      <c r="D105" s="0" t="n">
        <v>90751.9863450825</v>
      </c>
      <c r="E105" s="0" t="n">
        <v>146677.756311391</v>
      </c>
      <c r="F105" s="0" t="n">
        <v>205193.907253671</v>
      </c>
      <c r="G105" s="0" t="n">
        <v>261846.636040838</v>
      </c>
      <c r="H105" s="0" t="n">
        <v>313955.598512297</v>
      </c>
      <c r="I105" s="0" t="n">
        <v>360210.651447406</v>
      </c>
      <c r="J105" s="0" t="n">
        <v>400233.517036275</v>
      </c>
      <c r="K105" s="0" t="n">
        <v>434218.151126263</v>
      </c>
      <c r="L105" s="1" t="n">
        <v>1</v>
      </c>
      <c r="M105" s="0" t="n">
        <f aca="false">(B105*($L$105/100))/365</f>
        <v>0.339903421700989</v>
      </c>
      <c r="N105" s="0" t="n">
        <f aca="false">(C105*($L$105/100))/365</f>
        <v>1.19671638600452</v>
      </c>
      <c r="O105" s="0" t="n">
        <f aca="false">(D105*($L$105/100))/365</f>
        <v>2.48635579027623</v>
      </c>
      <c r="P105" s="0" t="n">
        <f aca="false">(E105*($L$105/100))/365</f>
        <v>4.01856866606551</v>
      </c>
      <c r="Q105" s="0" t="n">
        <f aca="false">(F105*($L$105/100))/365</f>
        <v>5.62175088366222</v>
      </c>
      <c r="R105" s="0" t="n">
        <f aca="false">(G105*($L$105/100))/365</f>
        <v>7.17388043947501</v>
      </c>
      <c r="S105" s="0" t="n">
        <f aca="false">(H105*($L$105/100))/365</f>
        <v>8.60152324691225</v>
      </c>
      <c r="T105" s="0" t="n">
        <f aca="false">(I105*($L$105/100))/365</f>
        <v>9.86878497116181</v>
      </c>
      <c r="U105" s="0" t="n">
        <f aca="false">(J105*($L$105/100))/365</f>
        <v>10.9653018366103</v>
      </c>
      <c r="V105" s="0" t="n">
        <f aca="false">(K105*($L$105/100))/365</f>
        <v>11.8963877020894</v>
      </c>
      <c r="W105" s="0"/>
      <c r="X105" s="0" t="n">
        <f aca="false">M105/10</f>
        <v>0.0339903421700989</v>
      </c>
      <c r="Y105" s="0" t="n">
        <f aca="false">N105/10</f>
        <v>0.119671638600452</v>
      </c>
      <c r="Z105" s="0" t="n">
        <f aca="false">O105/10</f>
        <v>0.248635579027623</v>
      </c>
      <c r="AA105" s="0" t="n">
        <f aca="false">P105/10</f>
        <v>0.401856866606551</v>
      </c>
      <c r="AB105" s="0" t="n">
        <f aca="false">Q105/10</f>
        <v>0.562175088366222</v>
      </c>
      <c r="AC105" s="0" t="n">
        <f aca="false">R105/10</f>
        <v>0.717388043947501</v>
      </c>
      <c r="AD105" s="0" t="n">
        <f aca="false">S105/10</f>
        <v>0.860152324691225</v>
      </c>
      <c r="AE105" s="0" t="n">
        <f aca="false">T105/10</f>
        <v>0.986878497116181</v>
      </c>
      <c r="AF105" s="0" t="n">
        <f aca="false">U105/10</f>
        <v>1.09653018366103</v>
      </c>
      <c r="AG105" s="0" t="n">
        <f aca="false">V105/10</f>
        <v>1.18963877020894</v>
      </c>
    </row>
    <row r="106" customFormat="false" ht="15" hidden="false" customHeight="false" outlineLevel="0" collapsed="false">
      <c r="A106" s="12" t="s">
        <v>45</v>
      </c>
      <c r="B106" s="0" t="n">
        <v>88.637641412462</v>
      </c>
      <c r="C106" s="0" t="n">
        <v>485.264179957575</v>
      </c>
      <c r="D106" s="0" t="n">
        <v>1196.10982155169</v>
      </c>
      <c r="E106" s="0" t="n">
        <v>2135.85582655315</v>
      </c>
      <c r="F106" s="0" t="n">
        <v>3206.94481738938</v>
      </c>
      <c r="G106" s="0" t="n">
        <v>4326.37555368007</v>
      </c>
      <c r="H106" s="0" t="n">
        <v>5432.50461324944</v>
      </c>
      <c r="I106" s="0" t="n">
        <v>6483.95558189323</v>
      </c>
      <c r="J106" s="0" t="n">
        <v>7455.86462990879</v>
      </c>
      <c r="K106" s="0" t="n">
        <v>8335.71722997165</v>
      </c>
      <c r="L106" s="1" t="n">
        <v>10</v>
      </c>
      <c r="M106" s="0" t="n">
        <f aca="false">(B106*($L$106/100))/365</f>
        <v>0.0242842853184827</v>
      </c>
      <c r="N106" s="0" t="n">
        <f aca="false">(C106*($L$106/100))/365</f>
        <v>0.132949090399336</v>
      </c>
      <c r="O106" s="0" t="n">
        <f aca="false">(D106*($L$106/100))/365</f>
        <v>0.327701320973066</v>
      </c>
      <c r="P106" s="0" t="n">
        <f aca="false">(E106*($L$106/100))/365</f>
        <v>0.585165979877575</v>
      </c>
      <c r="Q106" s="0" t="n">
        <f aca="false">(F106*($L$106/100))/365</f>
        <v>0.878615018462844</v>
      </c>
      <c r="R106" s="0" t="n">
        <f aca="false">(G106*($L$106/100))/365</f>
        <v>1.18530837087125</v>
      </c>
      <c r="S106" s="0" t="n">
        <f aca="false">(H106*($L$106/100))/365</f>
        <v>1.48835742828752</v>
      </c>
      <c r="T106" s="0" t="n">
        <f aca="false">(I106*($L$106/100))/365</f>
        <v>1.77642618682006</v>
      </c>
      <c r="U106" s="0" t="n">
        <f aca="false">(J106*($L$106/100))/365</f>
        <v>2.04270263833118</v>
      </c>
      <c r="V106" s="0" t="n">
        <f aca="false">(K106*($L$106/100))/365</f>
        <v>2.28375814519771</v>
      </c>
      <c r="W106" s="2" t="n">
        <v>0.5</v>
      </c>
      <c r="X106" s="0" t="n">
        <f aca="false">M106*$W$106</f>
        <v>0.0121421426592414</v>
      </c>
      <c r="Y106" s="0" t="n">
        <f aca="false">N106*$W$106</f>
        <v>0.0664745451996678</v>
      </c>
      <c r="Z106" s="0" t="n">
        <f aca="false">O106*$W$106</f>
        <v>0.163850660486533</v>
      </c>
      <c r="AA106" s="0" t="n">
        <f aca="false">P106*$W$106</f>
        <v>0.292582989938788</v>
      </c>
      <c r="AB106" s="0" t="n">
        <f aca="false">Q106*$W$106</f>
        <v>0.439307509231422</v>
      </c>
      <c r="AC106" s="0" t="n">
        <f aca="false">R106*$W$106</f>
        <v>0.592654185435626</v>
      </c>
      <c r="AD106" s="0" t="n">
        <f aca="false">S106*$W$106</f>
        <v>0.744178714143759</v>
      </c>
      <c r="AE106" s="0" t="n">
        <f aca="false">T106*$W$106</f>
        <v>0.888213093410032</v>
      </c>
      <c r="AF106" s="0" t="n">
        <f aca="false">U106*$W$106</f>
        <v>1.02135131916559</v>
      </c>
      <c r="AG106" s="0" t="n">
        <f aca="false">V106*$W$106</f>
        <v>1.14187907259886</v>
      </c>
    </row>
    <row r="107" customFormat="false" ht="15" hidden="false" customHeight="false" outlineLevel="0" collapsed="false">
      <c r="A107" s="12" t="s">
        <v>46</v>
      </c>
      <c r="B107" s="0" t="n">
        <v>62967.6709126489</v>
      </c>
      <c r="C107" s="0" t="n">
        <v>146616.143648261</v>
      </c>
      <c r="D107" s="0" t="n">
        <v>196176.939781185</v>
      </c>
      <c r="E107" s="0" t="n">
        <v>219566.607368396</v>
      </c>
      <c r="F107" s="0" t="n">
        <v>229746.34928982</v>
      </c>
      <c r="G107" s="0" t="n">
        <v>234039.224262354</v>
      </c>
      <c r="H107" s="0" t="n">
        <v>235826.680576194</v>
      </c>
      <c r="I107" s="0" t="n">
        <v>236567.077051706</v>
      </c>
      <c r="J107" s="0" t="n">
        <v>236873.107664349</v>
      </c>
      <c r="K107" s="0" t="n">
        <v>236999.488978012</v>
      </c>
      <c r="L107" s="1" t="n">
        <v>20</v>
      </c>
      <c r="M107" s="0" t="n">
        <f aca="false">(B107*(L107/100))/365</f>
        <v>34.5028333767939</v>
      </c>
      <c r="N107" s="0" t="n">
        <f aca="false">(C107*(M107/100))/365</f>
        <v>138.593763688878</v>
      </c>
      <c r="O107" s="0" t="n">
        <f aca="false">(D107*(N107/100))/365</f>
        <v>744.901381732622</v>
      </c>
      <c r="P107" s="0" t="n">
        <f aca="false">(E107*(O107/100))/365</f>
        <v>4480.97175920719</v>
      </c>
      <c r="Q107" s="0" t="n">
        <f aca="false">(F107*(P107/100))/365</f>
        <v>28205.1206287297</v>
      </c>
      <c r="R107" s="0" t="n">
        <f aca="false">(G107*(Q107/100))/365</f>
        <v>180852.179511617</v>
      </c>
      <c r="S107" s="0" t="n">
        <f aca="false">(H107*(R107/100))/365</f>
        <v>1168486.82655328</v>
      </c>
      <c r="T107" s="0" t="n">
        <f aca="false">(I107*(S107/100))/365</f>
        <v>7573301.72962006</v>
      </c>
      <c r="U107" s="0" t="n">
        <f aca="false">(J107*(T107/100))/365</f>
        <v>49148260.7116409</v>
      </c>
      <c r="V107" s="0" t="n">
        <f aca="false">(K107*(U107/100))/365</f>
        <v>319126374.597726</v>
      </c>
      <c r="W107" s="0"/>
      <c r="X107" s="0" t="n">
        <f aca="false">M107/10</f>
        <v>3.45028333767939</v>
      </c>
      <c r="Y107" s="0" t="n">
        <f aca="false">N107/10</f>
        <v>13.8593763688878</v>
      </c>
      <c r="Z107" s="0" t="n">
        <f aca="false">O107/10</f>
        <v>74.4901381732622</v>
      </c>
      <c r="AA107" s="0" t="n">
        <f aca="false">P107/10</f>
        <v>448.097175920719</v>
      </c>
      <c r="AB107" s="0" t="n">
        <f aca="false">Q107/10</f>
        <v>2820.51206287297</v>
      </c>
      <c r="AC107" s="0" t="n">
        <f aca="false">R107/10</f>
        <v>18085.2179511617</v>
      </c>
      <c r="AD107" s="0" t="n">
        <f aca="false">S107/10</f>
        <v>116848.682655328</v>
      </c>
      <c r="AE107" s="0" t="n">
        <f aca="false">T107/10</f>
        <v>757330.172962006</v>
      </c>
      <c r="AF107" s="0" t="n">
        <f aca="false">U107/10</f>
        <v>4914826.07116409</v>
      </c>
      <c r="AG107" s="0" t="n">
        <f aca="false">V107/10</f>
        <v>31912637.4597726</v>
      </c>
    </row>
    <row r="108" customFormat="false" ht="15" hidden="false" customHeight="false" outlineLevel="0" collapsed="false">
      <c r="A108" s="13" t="s">
        <v>47</v>
      </c>
      <c r="B108" s="0" t="n">
        <v>19400.1828478726</v>
      </c>
      <c r="C108" s="0" t="n">
        <v>47857.0419475706</v>
      </c>
      <c r="D108" s="0" t="n">
        <v>70998.6387046103</v>
      </c>
      <c r="E108" s="0" t="n">
        <v>86152.0933703818</v>
      </c>
      <c r="F108" s="0" t="n">
        <v>95176.2060806021</v>
      </c>
      <c r="G108" s="0" t="n">
        <v>100307.425297024</v>
      </c>
      <c r="H108" s="0" t="n">
        <v>103156.830857467</v>
      </c>
      <c r="I108" s="0" t="n">
        <v>104719.567381807</v>
      </c>
      <c r="J108" s="0" t="n">
        <v>105570.98166355</v>
      </c>
      <c r="K108" s="0" t="n">
        <v>106033.207016377</v>
      </c>
      <c r="L108" s="1" t="n">
        <v>1</v>
      </c>
      <c r="M108" s="0" t="n">
        <f aca="false">(B108*($M$63/100))/365</f>
        <v>0.531511858845825</v>
      </c>
      <c r="N108" s="0" t="n">
        <f aca="false">(C108*($M$63/100))/365</f>
        <v>1.31115183418002</v>
      </c>
      <c r="O108" s="0" t="n">
        <f aca="false">(D108*($M$63/100))/365</f>
        <v>1.94516818368795</v>
      </c>
      <c r="P108" s="0" t="n">
        <f aca="false">(E108*($M$63/100))/365</f>
        <v>2.36033132521594</v>
      </c>
      <c r="Q108" s="0" t="n">
        <f aca="false">(F108*($M$63/100))/365</f>
        <v>2.60756728987951</v>
      </c>
      <c r="R108" s="0" t="n">
        <f aca="false">(G108*($M$63/100))/365</f>
        <v>2.74814863827463</v>
      </c>
      <c r="S108" s="0" t="n">
        <f aca="false">(H108*($M$63/100))/365</f>
        <v>2.82621454404019</v>
      </c>
      <c r="T108" s="0" t="n">
        <f aca="false">(I108*($M$63/100))/365</f>
        <v>2.86902924333718</v>
      </c>
      <c r="U108" s="0" t="n">
        <f aca="false">(J108*($M$63/100))/365</f>
        <v>2.89235566201507</v>
      </c>
      <c r="V108" s="0" t="n">
        <f aca="false">(K108*($M$63/100))/365</f>
        <v>2.9050193703117</v>
      </c>
      <c r="W108" s="2" t="n">
        <v>10</v>
      </c>
      <c r="X108" s="0" t="n">
        <f aca="false">M108*10</f>
        <v>5.31511858845825</v>
      </c>
      <c r="Y108" s="0" t="n">
        <f aca="false">N108*10</f>
        <v>13.1115183418002</v>
      </c>
      <c r="Z108" s="0" t="n">
        <f aca="false">O108*10</f>
        <v>19.4516818368795</v>
      </c>
      <c r="AA108" s="0" t="n">
        <f aca="false">P108*10</f>
        <v>23.6033132521594</v>
      </c>
      <c r="AB108" s="0" t="n">
        <f aca="false">Q108*10</f>
        <v>26.0756728987951</v>
      </c>
      <c r="AC108" s="0" t="n">
        <f aca="false">R108*10</f>
        <v>27.4814863827463</v>
      </c>
      <c r="AD108" s="0" t="n">
        <f aca="false">S108*10</f>
        <v>28.2621454404019</v>
      </c>
      <c r="AE108" s="0" t="n">
        <f aca="false">T108*10</f>
        <v>28.6902924333718</v>
      </c>
      <c r="AF108" s="0" t="n">
        <f aca="false">U108*10</f>
        <v>28.9235566201507</v>
      </c>
      <c r="AG108" s="0" t="n">
        <f aca="false">V108*10</f>
        <v>29.050193703117</v>
      </c>
    </row>
    <row r="109" customFormat="false" ht="15" hidden="false" customHeight="false" outlineLevel="0" collapsed="false">
      <c r="A109" s="0" t="s">
        <v>48</v>
      </c>
      <c r="B109" s="0" t="n">
        <v>97118.9668068382</v>
      </c>
      <c r="C109" s="0" t="n">
        <v>216087.490237074</v>
      </c>
      <c r="D109" s="0" t="n">
        <v>302022.381199369</v>
      </c>
      <c r="E109" s="0" t="n">
        <v>352741.02904571</v>
      </c>
      <c r="F109" s="0" t="n">
        <v>380224.815139115</v>
      </c>
      <c r="G109" s="0" t="n">
        <v>394540.682763306</v>
      </c>
      <c r="H109" s="0" t="n">
        <v>401856.743016738</v>
      </c>
      <c r="I109" s="0" t="n">
        <v>405560.669077462</v>
      </c>
      <c r="J109" s="0" t="n">
        <v>407427.148206577</v>
      </c>
      <c r="K109" s="0" t="n">
        <v>408365.516934378</v>
      </c>
      <c r="L109" s="1" t="n">
        <v>1</v>
      </c>
      <c r="M109" s="0" t="n">
        <f aca="false">(B109*($L$109/100))/365</f>
        <v>2.66079361114625</v>
      </c>
      <c r="N109" s="0" t="n">
        <f aca="false">(C109*($L$109/100))/365</f>
        <v>5.92020521197463</v>
      </c>
      <c r="O109" s="0" t="n">
        <f aca="false">(D109*($L$109/100))/365</f>
        <v>8.27458578628408</v>
      </c>
      <c r="P109" s="0" t="n">
        <f aca="false">(E109*($L$109/100))/365</f>
        <v>9.66413778207425</v>
      </c>
      <c r="Q109" s="0" t="n">
        <f aca="false">(F109*($L$109/100))/365</f>
        <v>10.4171182229895</v>
      </c>
      <c r="R109" s="0" t="n">
        <f aca="false">(G109*($L$109/100))/365</f>
        <v>10.8093337743372</v>
      </c>
      <c r="S109" s="0" t="n">
        <f aca="false">(H109*($L$109/100))/365</f>
        <v>11.0097737812805</v>
      </c>
      <c r="T109" s="0" t="n">
        <f aca="false">(I109*($L$109/100))/365</f>
        <v>11.1112512076017</v>
      </c>
      <c r="U109" s="0" t="n">
        <f aca="false">(J109*($L$109/100))/365</f>
        <v>11.162387622098</v>
      </c>
      <c r="V109" s="0" t="n">
        <f aca="false">(K109*($L$109/100))/365</f>
        <v>11.1880963543665</v>
      </c>
      <c r="W109" s="2" t="n">
        <v>10</v>
      </c>
      <c r="X109" s="0" t="n">
        <f aca="false">M109*$W$109</f>
        <v>26.6079361114625</v>
      </c>
      <c r="Y109" s="0" t="n">
        <f aca="false">N109*$W$109</f>
        <v>59.2020521197463</v>
      </c>
      <c r="Z109" s="0" t="n">
        <f aca="false">O109*$W$109</f>
        <v>82.7458578628408</v>
      </c>
      <c r="AA109" s="0" t="n">
        <f aca="false">P109*$W$109</f>
        <v>96.6413778207425</v>
      </c>
      <c r="AB109" s="0" t="n">
        <f aca="false">Q109*$W$109</f>
        <v>104.171182229895</v>
      </c>
      <c r="AC109" s="0" t="n">
        <f aca="false">R109*$W$109</f>
        <v>108.093337743372</v>
      </c>
      <c r="AD109" s="0" t="n">
        <f aca="false">S109*$W$109</f>
        <v>110.097737812805</v>
      </c>
      <c r="AE109" s="0" t="n">
        <f aca="false">T109*$W$109</f>
        <v>111.112512076017</v>
      </c>
      <c r="AF109" s="0" t="n">
        <f aca="false">U109*$W$109</f>
        <v>111.62387622098</v>
      </c>
      <c r="AG109" s="0" t="n">
        <f aca="false">V109*$W$109</f>
        <v>111.880963543665</v>
      </c>
    </row>
    <row r="110" customFormat="false" ht="15" hidden="false" customHeight="false" outlineLevel="0" collapsed="false">
      <c r="A110" s="14" t="s">
        <v>49</v>
      </c>
      <c r="B110" s="0" t="n">
        <v>15505.6073364293</v>
      </c>
      <c r="C110" s="0" t="n">
        <v>29023.595266329</v>
      </c>
      <c r="D110" s="0" t="n">
        <v>40423.0203067312</v>
      </c>
      <c r="E110" s="0" t="n">
        <v>48814.0073793435</v>
      </c>
      <c r="F110" s="0" t="n">
        <v>54572.2127552078</v>
      </c>
      <c r="G110" s="0" t="n">
        <v>58371.8808876292</v>
      </c>
      <c r="H110" s="0" t="n">
        <v>60822.4766648337</v>
      </c>
      <c r="I110" s="0" t="n">
        <v>62381.4937998923</v>
      </c>
      <c r="J110" s="0" t="n">
        <v>63365.0867784717</v>
      </c>
      <c r="K110" s="0" t="n">
        <v>63982.4810831651</v>
      </c>
      <c r="L110" s="1" t="n">
        <v>5</v>
      </c>
      <c r="M110" s="0" t="n">
        <f aca="false">(B110*($L$111/100))/365</f>
        <v>2.12405579951086</v>
      </c>
      <c r="N110" s="0" t="n">
        <f aca="false">(C110*($L$111/100))/365</f>
        <v>3.97583496799027</v>
      </c>
      <c r="O110" s="0" t="n">
        <f aca="false">(D110*($L$111/100))/365</f>
        <v>5.53740004201797</v>
      </c>
      <c r="P110" s="0" t="n">
        <f aca="false">(E110*($L$111/100))/365</f>
        <v>6.68685032593747</v>
      </c>
      <c r="Q110" s="0" t="n">
        <f aca="false">(F110*($L$111/100))/365</f>
        <v>7.47564558290518</v>
      </c>
      <c r="R110" s="0" t="n">
        <f aca="false">(G110*($L$111/100))/365</f>
        <v>7.99614806679852</v>
      </c>
      <c r="S110" s="0" t="n">
        <f aca="false">(H110*($L$111/100))/365</f>
        <v>8.33184611847037</v>
      </c>
      <c r="T110" s="0" t="n">
        <f aca="false">(I110*($L$111/100))/365</f>
        <v>8.54541010957429</v>
      </c>
      <c r="U110" s="0" t="n">
        <f aca="false">(J110*($L$111/100))/365</f>
        <v>8.68014887376325</v>
      </c>
      <c r="V110" s="0" t="n">
        <f aca="false">(K110*($L$111/100))/365</f>
        <v>8.76472343605001</v>
      </c>
      <c r="W110" s="0"/>
      <c r="X110" s="0" t="n">
        <f aca="false">M110/10</f>
        <v>0.212405579951086</v>
      </c>
      <c r="Y110" s="0" t="n">
        <f aca="false">N110/10</f>
        <v>0.397583496799027</v>
      </c>
      <c r="Z110" s="0" t="n">
        <f aca="false">O110/10</f>
        <v>0.553740004201797</v>
      </c>
      <c r="AA110" s="0" t="n">
        <f aca="false">P110/10</f>
        <v>0.668685032593747</v>
      </c>
      <c r="AB110" s="0" t="n">
        <f aca="false">Q110/10</f>
        <v>0.747564558290518</v>
      </c>
      <c r="AC110" s="0" t="n">
        <f aca="false">R110/10</f>
        <v>0.799614806679852</v>
      </c>
      <c r="AD110" s="0" t="n">
        <f aca="false">S110/10</f>
        <v>0.833184611847037</v>
      </c>
      <c r="AE110" s="0" t="n">
        <f aca="false">T110/10</f>
        <v>0.854541010957429</v>
      </c>
      <c r="AF110" s="0" t="n">
        <f aca="false">U110/10</f>
        <v>0.868014887376325</v>
      </c>
      <c r="AG110" s="0" t="n">
        <f aca="false">V110/10</f>
        <v>0.876472343605001</v>
      </c>
    </row>
    <row r="111" customFormat="false" ht="15" hidden="false" customHeight="false" outlineLevel="0" collapsed="false">
      <c r="A111" s="14" t="s">
        <v>50</v>
      </c>
      <c r="B111" s="0" t="n">
        <v>8626.04588676988</v>
      </c>
      <c r="C111" s="0" t="n">
        <v>31224.223194037</v>
      </c>
      <c r="D111" s="0" t="n">
        <v>51801.6792611189</v>
      </c>
      <c r="E111" s="0" t="n">
        <v>65550.9504433855</v>
      </c>
      <c r="F111" s="0" t="n">
        <v>73657.9677586457</v>
      </c>
      <c r="G111" s="0" t="n">
        <v>78168.9661918639</v>
      </c>
      <c r="H111" s="0" t="n">
        <v>80608.3001615236</v>
      </c>
      <c r="I111" s="0" t="n">
        <v>81908.350770004</v>
      </c>
      <c r="J111" s="0" t="n">
        <v>82596.0407674596</v>
      </c>
      <c r="K111" s="0" t="n">
        <v>82958.3931425861</v>
      </c>
      <c r="L111" s="1" t="n">
        <v>5</v>
      </c>
      <c r="M111" s="0" t="n">
        <f aca="false">(B111*($L$111/100))/365</f>
        <v>1.18165012147533</v>
      </c>
      <c r="N111" s="0" t="n">
        <f aca="false">(C111*($L$111/100))/365</f>
        <v>4.27729084849822</v>
      </c>
      <c r="O111" s="0" t="n">
        <f aca="false">(D111*($L$111/100))/365</f>
        <v>7.09612044672862</v>
      </c>
      <c r="P111" s="0" t="n">
        <f aca="false">(E111*($L$111/100))/365</f>
        <v>8.97958225251856</v>
      </c>
      <c r="Q111" s="0" t="n">
        <f aca="false">(F111*($L$111/100))/365</f>
        <v>10.0901325696775</v>
      </c>
      <c r="R111" s="0" t="n">
        <f aca="false">(G111*($L$111/100))/365</f>
        <v>10.7080775605293</v>
      </c>
      <c r="S111" s="0" t="n">
        <f aca="false">(H111*($L$111/100))/365</f>
        <v>11.0422328988388</v>
      </c>
      <c r="T111" s="0" t="n">
        <f aca="false">(I111*($L$111/100))/365</f>
        <v>11.2203220232882</v>
      </c>
      <c r="U111" s="0" t="n">
        <f aca="false">(J111*($L$111/100))/365</f>
        <v>11.3145261325287</v>
      </c>
      <c r="V111" s="0" t="n">
        <f aca="false">(K111*($L$111/100))/365</f>
        <v>11.3641634441899</v>
      </c>
      <c r="W111" s="0"/>
      <c r="X111" s="0" t="n">
        <f aca="false">M111/10</f>
        <v>0.118165012147533</v>
      </c>
      <c r="Y111" s="0" t="n">
        <f aca="false">N111/10</f>
        <v>0.427729084849822</v>
      </c>
      <c r="Z111" s="0" t="n">
        <f aca="false">O111/10</f>
        <v>0.709612044672862</v>
      </c>
      <c r="AA111" s="0" t="n">
        <f aca="false">P111/10</f>
        <v>0.897958225251856</v>
      </c>
      <c r="AB111" s="0" t="n">
        <f aca="false">Q111/10</f>
        <v>1.00901325696775</v>
      </c>
      <c r="AC111" s="0" t="n">
        <f aca="false">R111/10</f>
        <v>1.07080775605293</v>
      </c>
      <c r="AD111" s="0" t="n">
        <f aca="false">S111/10</f>
        <v>1.10422328988388</v>
      </c>
      <c r="AE111" s="0" t="n">
        <f aca="false">T111/10</f>
        <v>1.12203220232882</v>
      </c>
      <c r="AF111" s="0" t="n">
        <f aca="false">U111/10</f>
        <v>1.13145261325287</v>
      </c>
      <c r="AG111" s="0" t="n">
        <f aca="false">V111/10</f>
        <v>1.13641634441899</v>
      </c>
    </row>
    <row r="112" customFormat="false" ht="15" hidden="false" customHeight="false" outlineLevel="0" collapsed="false">
      <c r="A112" s="13" t="s">
        <v>51</v>
      </c>
      <c r="B112" s="0" t="n">
        <v>2634209.2636789</v>
      </c>
      <c r="C112" s="0" t="n">
        <v>2641422.1007014</v>
      </c>
      <c r="D112" s="0" t="n">
        <v>2641428.68395873</v>
      </c>
      <c r="E112" s="0" t="n">
        <v>2641428.68996189</v>
      </c>
      <c r="F112" s="0" t="n">
        <v>2641428.68996736</v>
      </c>
      <c r="G112" s="0" t="n">
        <v>2641428.68996737</v>
      </c>
      <c r="H112" s="0" t="n">
        <v>2641428.68996737</v>
      </c>
      <c r="I112" s="0" t="n">
        <v>2641428.68996737</v>
      </c>
      <c r="J112" s="0" t="n">
        <v>2641428.68996737</v>
      </c>
      <c r="K112" s="0" t="n">
        <v>2641428.68996737</v>
      </c>
      <c r="L112" s="1" t="n">
        <v>1</v>
      </c>
      <c r="M112" s="0" t="n">
        <f aca="false">(B112*($M$63/100))/365</f>
        <v>72.1701168131205</v>
      </c>
      <c r="N112" s="0" t="n">
        <f aca="false">(C112*($M$63/100))/365</f>
        <v>72.3677287863397</v>
      </c>
      <c r="O112" s="0" t="n">
        <f aca="false">(D112*($M$63/100))/365</f>
        <v>72.3679091495543</v>
      </c>
      <c r="P112" s="0" t="n">
        <f aca="false">(E112*($M$63/100))/365</f>
        <v>72.3679093140244</v>
      </c>
      <c r="Q112" s="0" t="n">
        <f aca="false">(F112*($M$63/100))/365</f>
        <v>72.3679093141742</v>
      </c>
      <c r="R112" s="0" t="n">
        <f aca="false">(G112*($M$63/100))/365</f>
        <v>72.3679093141745</v>
      </c>
      <c r="S112" s="0" t="n">
        <f aca="false">(H112*($M$63/100))/365</f>
        <v>72.3679093141745</v>
      </c>
      <c r="T112" s="0" t="n">
        <f aca="false">(I112*($M$63/100))/365</f>
        <v>72.3679093141745</v>
      </c>
      <c r="U112" s="0" t="n">
        <f aca="false">(J112*($M$63/100))/365</f>
        <v>72.3679093141745</v>
      </c>
      <c r="V112" s="0" t="n">
        <f aca="false">(K112*($M$63/100))/365</f>
        <v>72.3679093141745</v>
      </c>
      <c r="W112" s="2" t="n">
        <v>10</v>
      </c>
      <c r="X112" s="0" t="n">
        <f aca="false">M112*10</f>
        <v>721.701168131206</v>
      </c>
      <c r="Y112" s="0" t="n">
        <f aca="false">N112*10</f>
        <v>723.677287863397</v>
      </c>
      <c r="Z112" s="0" t="n">
        <f aca="false">O112*10</f>
        <v>723.679091495542</v>
      </c>
      <c r="AA112" s="0" t="n">
        <f aca="false">P112*10</f>
        <v>723.679093140244</v>
      </c>
      <c r="AB112" s="0" t="n">
        <f aca="false">Q112*10</f>
        <v>723.679093141742</v>
      </c>
      <c r="AC112" s="0" t="n">
        <f aca="false">R112*10</f>
        <v>723.679093141745</v>
      </c>
      <c r="AD112" s="0" t="n">
        <f aca="false">S112*10</f>
        <v>723.679093141745</v>
      </c>
      <c r="AE112" s="0" t="n">
        <f aca="false">T112*10</f>
        <v>723.679093141745</v>
      </c>
      <c r="AF112" s="0" t="n">
        <f aca="false">U112*10</f>
        <v>723.679093141745</v>
      </c>
      <c r="AG112" s="0" t="n">
        <f aca="false">V112*10</f>
        <v>723.679093141745</v>
      </c>
    </row>
    <row r="113" customFormat="false" ht="15" hidden="false" customHeight="false" outlineLevel="0" collapsed="false">
      <c r="A113" s="14" t="s">
        <v>52</v>
      </c>
      <c r="B113" s="0" t="n">
        <v>898.530972674636</v>
      </c>
      <c r="C113" s="0" t="n">
        <v>4740.16351329824</v>
      </c>
      <c r="D113" s="0" t="n">
        <v>10785.2170833128</v>
      </c>
      <c r="E113" s="0" t="n">
        <v>17611.2073924627</v>
      </c>
      <c r="F113" s="0" t="n">
        <v>24197.1621522638</v>
      </c>
      <c r="G113" s="0" t="n">
        <v>30013.2224260794</v>
      </c>
      <c r="H113" s="0" t="n">
        <v>34875.9236800576</v>
      </c>
      <c r="I113" s="0" t="n">
        <v>38798.5503982003</v>
      </c>
      <c r="J113" s="0" t="n">
        <v>41886.8366623189</v>
      </c>
      <c r="K113" s="0" t="n">
        <v>44277.4356405141</v>
      </c>
      <c r="L113" s="1" t="n">
        <v>5</v>
      </c>
      <c r="M113" s="0" t="n">
        <f aca="false">(B113*($L$113/100))/365</f>
        <v>0.123086434612964</v>
      </c>
      <c r="N113" s="0" t="n">
        <f aca="false">(C113*($L$113/100))/365</f>
        <v>0.649337467575101</v>
      </c>
      <c r="O113" s="0" t="n">
        <f aca="false">(D113*($L$113/100))/365</f>
        <v>1.47742699771408</v>
      </c>
      <c r="P113" s="0" t="n">
        <f aca="false">(E113*($L$113/100))/365</f>
        <v>2.41249416335105</v>
      </c>
      <c r="Q113" s="0" t="n">
        <f aca="false">(F113*($L$113/100))/365</f>
        <v>3.31467974688545</v>
      </c>
      <c r="R113" s="0" t="n">
        <f aca="false">(G113*($L$113/100))/365</f>
        <v>4.11140033233964</v>
      </c>
      <c r="S113" s="0" t="n">
        <f aca="false">(H113*($L$113/100))/365</f>
        <v>4.77752379178871</v>
      </c>
      <c r="T113" s="0" t="n">
        <f aca="false">(I113*($L$113/100))/365</f>
        <v>5.31486991756169</v>
      </c>
      <c r="U113" s="0" t="n">
        <f aca="false">(J113*($L$113/100))/365</f>
        <v>5.73792283045464</v>
      </c>
      <c r="V113" s="0" t="n">
        <f aca="false">(K113*($L$113/100))/365</f>
        <v>6.06540214253618</v>
      </c>
      <c r="W113" s="0"/>
      <c r="X113" s="0" t="n">
        <f aca="false">M113/10</f>
        <v>0.0123086434612964</v>
      </c>
      <c r="Y113" s="0" t="n">
        <f aca="false">N113/10</f>
        <v>0.0649337467575102</v>
      </c>
      <c r="Z113" s="0" t="n">
        <f aca="false">O113/10</f>
        <v>0.147742699771408</v>
      </c>
      <c r="AA113" s="0" t="n">
        <f aca="false">P113/10</f>
        <v>0.241249416335105</v>
      </c>
      <c r="AB113" s="0" t="n">
        <f aca="false">Q113/10</f>
        <v>0.331467974688545</v>
      </c>
      <c r="AC113" s="0" t="n">
        <f aca="false">R113/10</f>
        <v>0.411140033233964</v>
      </c>
      <c r="AD113" s="0" t="n">
        <f aca="false">S113/10</f>
        <v>0.477752379178871</v>
      </c>
      <c r="AE113" s="0" t="n">
        <f aca="false">T113/10</f>
        <v>0.531486991756169</v>
      </c>
      <c r="AF113" s="0" t="n">
        <f aca="false">U113/10</f>
        <v>0.573792283045464</v>
      </c>
      <c r="AG113" s="0" t="n">
        <f aca="false">V113/10</f>
        <v>0.606540214253618</v>
      </c>
    </row>
    <row r="114" customFormat="false" ht="15" hidden="false" customHeight="false" outlineLevel="0" collapsed="false">
      <c r="A114" s="0" t="s">
        <v>53</v>
      </c>
      <c r="B114" s="0" t="n">
        <v>216386.64683242</v>
      </c>
      <c r="C114" s="0" t="n">
        <v>330512.950765686</v>
      </c>
      <c r="D114" s="0" t="n">
        <v>360475.299755974</v>
      </c>
      <c r="E114" s="0" t="n">
        <v>367397.299362666</v>
      </c>
      <c r="F114" s="0" t="n">
        <v>368953.720268803</v>
      </c>
      <c r="G114" s="0" t="n">
        <v>369301.599429359</v>
      </c>
      <c r="H114" s="0" t="n">
        <v>369379.251388477</v>
      </c>
      <c r="I114" s="0" t="n">
        <v>369396.579357749</v>
      </c>
      <c r="J114" s="0" t="n">
        <v>369400.445823755</v>
      </c>
      <c r="K114" s="0" t="n">
        <v>369401.308552592</v>
      </c>
      <c r="L114" s="0"/>
      <c r="M114" s="0" t="n">
        <f aca="false">(B114*(M$1/100))/365</f>
        <v>177.8520384924</v>
      </c>
      <c r="N114" s="0" t="n">
        <f aca="false">(C114*(N$1/100))/365</f>
        <v>181.102986720924</v>
      </c>
      <c r="O114" s="0" t="n">
        <f aca="false">(D114*(O$1/100))/365</f>
        <v>98.7603560975271</v>
      </c>
      <c r="P114" s="0" t="n">
        <f aca="false">(E114*(P$1/100))/365</f>
        <v>100.656794345936</v>
      </c>
      <c r="Q114" s="0" t="n">
        <f aca="false">(F114*(Q$1/100))/365</f>
        <v>101.083211032549</v>
      </c>
      <c r="R114" s="0" t="n">
        <f aca="false">(G114*(R$1/100))/365</f>
        <v>101.178520391605</v>
      </c>
      <c r="S114" s="0" t="n">
        <f aca="false">(H114*(S$1/100))/365</f>
        <v>101.199794900953</v>
      </c>
      <c r="T114" s="0" t="n">
        <f aca="false">(I114*(T$1/100))/365</f>
        <v>101.204542289794</v>
      </c>
      <c r="U114" s="0" t="n">
        <f aca="false">(J114*(U$1/100))/365</f>
        <v>101.205601595549</v>
      </c>
      <c r="V114" s="0" t="n">
        <f aca="false">(K114*(V$1/100))/365</f>
        <v>101.205837959614</v>
      </c>
      <c r="W114" s="0"/>
      <c r="X114" s="0" t="n">
        <f aca="false">M114/10</f>
        <v>17.78520384924</v>
      </c>
      <c r="Y114" s="0" t="n">
        <f aca="false">N114/10</f>
        <v>18.1102986720924</v>
      </c>
      <c r="Z114" s="0" t="n">
        <f aca="false">O114/10</f>
        <v>9.87603560975271</v>
      </c>
      <c r="AA114" s="0" t="n">
        <f aca="false">P114/10</f>
        <v>10.0656794345936</v>
      </c>
      <c r="AB114" s="0" t="n">
        <f aca="false">Q114/10</f>
        <v>10.1083211032549</v>
      </c>
      <c r="AC114" s="0" t="n">
        <f aca="false">R114/10</f>
        <v>10.1178520391605</v>
      </c>
      <c r="AD114" s="0" t="n">
        <f aca="false">S114/10</f>
        <v>10.1199794900953</v>
      </c>
      <c r="AE114" s="0" t="n">
        <f aca="false">T114/10</f>
        <v>10.1204542289794</v>
      </c>
      <c r="AF114" s="0" t="n">
        <f aca="false">U114/10</f>
        <v>10.1205601595549</v>
      </c>
      <c r="AG114" s="0" t="n">
        <f aca="false">V114/10</f>
        <v>10.1205837959614</v>
      </c>
    </row>
    <row r="115" customFormat="false" ht="15" hidden="false" customHeight="false" outlineLevel="0" collapsed="false">
      <c r="A115" s="13" t="s">
        <v>54</v>
      </c>
      <c r="B115" s="0" t="n">
        <v>156566994.05971</v>
      </c>
      <c r="C115" s="0" t="n">
        <v>156995696.603136</v>
      </c>
      <c r="D115" s="0" t="n">
        <v>156996087.885949</v>
      </c>
      <c r="E115" s="0" t="n">
        <v>156996088.242753</v>
      </c>
      <c r="F115" s="0" t="n">
        <v>156996088.243078</v>
      </c>
      <c r="G115" s="0" t="n">
        <v>156996088.243079</v>
      </c>
      <c r="H115" s="0" t="n">
        <v>156996088.243079</v>
      </c>
      <c r="I115" s="0" t="n">
        <v>156996088.243079</v>
      </c>
      <c r="J115" s="0" t="n">
        <v>156996088.243079</v>
      </c>
      <c r="K115" s="0" t="n">
        <v>156996088.243079</v>
      </c>
      <c r="L115" s="1" t="n">
        <v>1</v>
      </c>
      <c r="M115" s="0" t="n">
        <f aca="false">(B115*($L$115/100))/365</f>
        <v>4289.5066865674</v>
      </c>
      <c r="N115" s="0" t="n">
        <f aca="false">(C115*($L$115/100))/365</f>
        <v>4301.25196172975</v>
      </c>
      <c r="O115" s="0" t="n">
        <f aca="false">(D115*($L$115/100))/365</f>
        <v>4301.26268180682</v>
      </c>
      <c r="P115" s="0" t="n">
        <f aca="false">(E115*($L$115/100))/365</f>
        <v>4301.26269158227</v>
      </c>
      <c r="Q115" s="0" t="n">
        <f aca="false">(F115*($L$115/100))/365</f>
        <v>4301.26269159118</v>
      </c>
      <c r="R115" s="0" t="n">
        <f aca="false">(G115*($L$115/100))/365</f>
        <v>4301.26269159121</v>
      </c>
      <c r="S115" s="0" t="n">
        <f aca="false">(H115*($L$115/100))/365</f>
        <v>4301.26269159121</v>
      </c>
      <c r="T115" s="0" t="n">
        <f aca="false">(I115*($L$115/100))/365</f>
        <v>4301.26269159121</v>
      </c>
      <c r="U115" s="0" t="n">
        <f aca="false">(J115*($L$115/100))/365</f>
        <v>4301.26269159121</v>
      </c>
      <c r="V115" s="0" t="n">
        <f aca="false">(K115*($L$115/100))/365</f>
        <v>4301.26269159121</v>
      </c>
      <c r="W115" s="2" t="n">
        <v>1</v>
      </c>
      <c r="X115" s="0" t="n">
        <f aca="false">M115*$W$115</f>
        <v>4289.5066865674</v>
      </c>
      <c r="Y115" s="0" t="n">
        <f aca="false">N115*$W$115</f>
        <v>4301.25196172975</v>
      </c>
      <c r="Z115" s="0" t="n">
        <f aca="false">O115*$W$115</f>
        <v>4301.26268180682</v>
      </c>
      <c r="AA115" s="0" t="n">
        <f aca="false">P115*$W$115</f>
        <v>4301.26269158227</v>
      </c>
      <c r="AB115" s="0" t="n">
        <f aca="false">Q115*$W$115</f>
        <v>4301.26269159118</v>
      </c>
      <c r="AC115" s="0" t="n">
        <f aca="false">R115*$W$115</f>
        <v>4301.26269159121</v>
      </c>
      <c r="AD115" s="0" t="n">
        <f aca="false">S115*$W$115</f>
        <v>4301.26269159121</v>
      </c>
      <c r="AE115" s="0" t="n">
        <f aca="false">T115*$W$115</f>
        <v>4301.26269159121</v>
      </c>
      <c r="AF115" s="0" t="n">
        <f aca="false">U115*$W$115</f>
        <v>4301.26269159121</v>
      </c>
      <c r="AG115" s="0" t="n">
        <f aca="false">V115*$W$115</f>
        <v>4301.26269159121</v>
      </c>
    </row>
    <row r="116" customFormat="false" ht="15" hidden="false" customHeight="false" outlineLevel="0" collapsed="false">
      <c r="A116" s="14" t="s">
        <v>55</v>
      </c>
      <c r="B116" s="0" t="n">
        <v>4519.84242634496</v>
      </c>
      <c r="C116" s="0" t="n">
        <v>25248.4864909627</v>
      </c>
      <c r="D116" s="0" t="n">
        <v>55378.5037312207</v>
      </c>
      <c r="E116" s="0" t="n">
        <v>85763.0212247296</v>
      </c>
      <c r="F116" s="0" t="n">
        <v>111739.241960086</v>
      </c>
      <c r="G116" s="0" t="n">
        <v>132063.851184197</v>
      </c>
      <c r="H116" s="0" t="n">
        <v>147160.818139013</v>
      </c>
      <c r="I116" s="0" t="n">
        <v>158020.128050967</v>
      </c>
      <c r="J116" s="0" t="n">
        <v>165672.764794731</v>
      </c>
      <c r="K116" s="0" t="n">
        <v>170994.13373377</v>
      </c>
      <c r="L116" s="0"/>
      <c r="M116" s="0" t="n">
        <f aca="false">(B116*(M$1/100))/365</f>
        <v>3.7149389805575</v>
      </c>
      <c r="N116" s="0" t="n">
        <f aca="false">(C116*(N$1/100))/365</f>
        <v>13.8347871183357</v>
      </c>
      <c r="O116" s="0" t="n">
        <f aca="false">(D116*(O$1/100))/365</f>
        <v>15.1721928030742</v>
      </c>
      <c r="P116" s="0" t="n">
        <f aca="false">(E116*(P$1/100))/365</f>
        <v>23.4967181437615</v>
      </c>
      <c r="Q116" s="0" t="n">
        <f aca="false">(F116*(Q$1/100))/365</f>
        <v>30.6134909479688</v>
      </c>
      <c r="R116" s="0" t="n">
        <f aca="false">(G116*(R$1/100))/365</f>
        <v>36.1818770367663</v>
      </c>
      <c r="S116" s="0" t="n">
        <f aca="false">(H116*(S$1/100))/365</f>
        <v>40.3180323668529</v>
      </c>
      <c r="T116" s="0" t="n">
        <f aca="false">(I116*(T$1/100))/365</f>
        <v>43.2931857673882</v>
      </c>
      <c r="U116" s="0" t="n">
        <f aca="false">(J116*(U$1/100))/365</f>
        <v>45.3897985738989</v>
      </c>
      <c r="V116" s="0" t="n">
        <f aca="false">(K116*(V$1/100))/365</f>
        <v>46.8477078722658</v>
      </c>
      <c r="W116" s="0"/>
      <c r="X116" s="0" t="n">
        <f aca="false">M116/10</f>
        <v>0.37149389805575</v>
      </c>
      <c r="Y116" s="0" t="n">
        <f aca="false">N116/10</f>
        <v>1.38347871183357</v>
      </c>
      <c r="Z116" s="0" t="n">
        <f aca="false">O116/10</f>
        <v>1.51721928030742</v>
      </c>
      <c r="AA116" s="0" t="n">
        <f aca="false">P116/10</f>
        <v>2.34967181437615</v>
      </c>
      <c r="AB116" s="0" t="n">
        <f aca="false">Q116/10</f>
        <v>3.06134909479688</v>
      </c>
      <c r="AC116" s="0" t="n">
        <f aca="false">R116/10</f>
        <v>3.61818770367663</v>
      </c>
      <c r="AD116" s="0" t="n">
        <f aca="false">S116/10</f>
        <v>4.03180323668529</v>
      </c>
      <c r="AE116" s="0" t="n">
        <f aca="false">T116/10</f>
        <v>4.32931857673882</v>
      </c>
      <c r="AF116" s="0" t="n">
        <f aca="false">U116/10</f>
        <v>4.53897985738989</v>
      </c>
      <c r="AG116" s="0" t="n">
        <f aca="false">V116/10</f>
        <v>4.68477078722658</v>
      </c>
    </row>
    <row r="117" customFormat="false" ht="15" hidden="false" customHeight="false" outlineLevel="0" collapsed="false">
      <c r="A117" s="0" t="s">
        <v>56</v>
      </c>
      <c r="B117" s="0" t="n">
        <v>220.801119439289</v>
      </c>
      <c r="C117" s="0" t="n">
        <v>1430.83389768879</v>
      </c>
      <c r="D117" s="0" t="n">
        <v>4035.54501792745</v>
      </c>
      <c r="E117" s="0" t="n">
        <v>8108.0722601354</v>
      </c>
      <c r="F117" s="0" t="n">
        <v>13542.2505232481</v>
      </c>
      <c r="G117" s="0" t="n">
        <v>20141.2826943138</v>
      </c>
      <c r="H117" s="0" t="n">
        <v>27671.603257784</v>
      </c>
      <c r="I117" s="0" t="n">
        <v>35895.2283892563</v>
      </c>
      <c r="J117" s="0" t="n">
        <v>44588.3608698661</v>
      </c>
      <c r="K117" s="0" t="n">
        <v>53551.1740347069</v>
      </c>
      <c r="L117" s="1" t="n">
        <v>10</v>
      </c>
      <c r="M117" s="0" t="n">
        <f aca="false">(B117*($L$117/100))/365</f>
        <v>0.0604934573806271</v>
      </c>
      <c r="N117" s="0" t="n">
        <f aca="false">(C117*($L$117/100))/365</f>
        <v>0.392009287038025</v>
      </c>
      <c r="O117" s="0" t="n">
        <f aca="false">(D117*($L$117/100))/365</f>
        <v>1.10562877203492</v>
      </c>
      <c r="P117" s="0" t="n">
        <f aca="false">(E117*($L$117/100))/365</f>
        <v>2.22138966031107</v>
      </c>
      <c r="Q117" s="0" t="n">
        <f aca="false">(F117*($L$117/100))/365</f>
        <v>3.7102056228077</v>
      </c>
      <c r="R117" s="0" t="n">
        <f aca="false">(G117*($L$117/100))/365</f>
        <v>5.51815964227775</v>
      </c>
      <c r="S117" s="0" t="n">
        <f aca="false">(H117*($L$117/100))/365</f>
        <v>7.58126116651617</v>
      </c>
      <c r="T117" s="0" t="n">
        <f aca="false">(I117*($L$117/100))/365</f>
        <v>9.83430914774145</v>
      </c>
      <c r="U117" s="0" t="n">
        <f aca="false">(J117*($L$117/100))/365</f>
        <v>12.2159892794154</v>
      </c>
      <c r="V117" s="0" t="n">
        <f aca="false">(K117*($L$117/100))/365</f>
        <v>14.6715545300567</v>
      </c>
      <c r="W117" s="2" t="n">
        <v>0.5</v>
      </c>
      <c r="X117" s="0" t="n">
        <f aca="false">M117*$W$117</f>
        <v>0.0302467286903136</v>
      </c>
      <c r="Y117" s="0" t="n">
        <f aca="false">N117*$W$117</f>
        <v>0.196004643519012</v>
      </c>
      <c r="Z117" s="0" t="n">
        <f aca="false">O117*$W$117</f>
        <v>0.552814386017459</v>
      </c>
      <c r="AA117" s="0" t="n">
        <f aca="false">P117*$W$117</f>
        <v>1.11069483015553</v>
      </c>
      <c r="AB117" s="0" t="n">
        <f aca="false">Q117*$W$117</f>
        <v>1.85510281140385</v>
      </c>
      <c r="AC117" s="0" t="n">
        <f aca="false">R117*$W$117</f>
        <v>2.75907982113888</v>
      </c>
      <c r="AD117" s="0" t="n">
        <f aca="false">S117*$W$117</f>
        <v>3.79063058325808</v>
      </c>
      <c r="AE117" s="0" t="n">
        <f aca="false">T117*$W$117</f>
        <v>4.91715457387073</v>
      </c>
      <c r="AF117" s="0" t="n">
        <f aca="false">U117*$W$117</f>
        <v>6.10799463970769</v>
      </c>
      <c r="AG117" s="0" t="n">
        <f aca="false">V117*$W$117</f>
        <v>7.33577726502834</v>
      </c>
    </row>
    <row r="118" customFormat="false" ht="15" hidden="false" customHeight="false" outlineLevel="0" collapsed="false">
      <c r="A118" s="0" t="s">
        <v>57</v>
      </c>
      <c r="B118" s="0" t="n">
        <v>6757.95173532033</v>
      </c>
      <c r="C118" s="0" t="n">
        <v>17939.7503734346</v>
      </c>
      <c r="D118" s="0" t="n">
        <v>24508.5289927232</v>
      </c>
      <c r="E118" s="0" t="n">
        <v>27487.1058801274</v>
      </c>
      <c r="F118" s="0" t="n">
        <v>28725.6712447307</v>
      </c>
      <c r="G118" s="0" t="n">
        <v>29224.4073577943</v>
      </c>
      <c r="H118" s="0" t="n">
        <v>29422.7627478191</v>
      </c>
      <c r="I118" s="0" t="n">
        <v>29501.2708574711</v>
      </c>
      <c r="J118" s="0" t="n">
        <v>29532.2849031574</v>
      </c>
      <c r="K118" s="0" t="n">
        <v>29544.5275873715</v>
      </c>
      <c r="L118" s="1" t="n">
        <v>5</v>
      </c>
      <c r="M118" s="0" t="n">
        <f aca="false">(B118*($L$118/100))/365</f>
        <v>0.925746813057579</v>
      </c>
      <c r="N118" s="0" t="n">
        <f aca="false">(C118*($L$118/100))/365</f>
        <v>2.45750005115542</v>
      </c>
      <c r="O118" s="0" t="n">
        <f aca="false">(D118*($L$118/100))/365</f>
        <v>3.35733273872921</v>
      </c>
      <c r="P118" s="0" t="n">
        <f aca="false">(E118*($L$118/100))/365</f>
        <v>3.76535696988047</v>
      </c>
      <c r="Q118" s="0" t="n">
        <f aca="false">(F118*($L$118/100))/365</f>
        <v>3.93502345818229</v>
      </c>
      <c r="R118" s="0" t="n">
        <f aca="false">(G118*($L$118/100))/365</f>
        <v>4.00334347367045</v>
      </c>
      <c r="S118" s="0" t="n">
        <f aca="false">(H118*($L$118/100))/365</f>
        <v>4.03051544490673</v>
      </c>
      <c r="T118" s="0" t="n">
        <f aca="false">(I118*($L$118/100))/365</f>
        <v>4.04126998047549</v>
      </c>
      <c r="U118" s="0" t="n">
        <f aca="false">(J118*($L$118/100))/365</f>
        <v>4.04551847988458</v>
      </c>
      <c r="V118" s="0" t="n">
        <f aca="false">(K118*($L$118/100))/365</f>
        <v>4.04719555991391</v>
      </c>
      <c r="W118" s="0"/>
      <c r="X118" s="0" t="n">
        <f aca="false">M118/10</f>
        <v>0.0925746813057579</v>
      </c>
      <c r="Y118" s="0" t="n">
        <f aca="false">N118/10</f>
        <v>0.245750005115542</v>
      </c>
      <c r="Z118" s="0" t="n">
        <f aca="false">O118/10</f>
        <v>0.33573327387292</v>
      </c>
      <c r="AA118" s="0" t="n">
        <f aca="false">P118/10</f>
        <v>0.376535696988047</v>
      </c>
      <c r="AB118" s="0" t="n">
        <f aca="false">Q118/10</f>
        <v>0.393502345818229</v>
      </c>
      <c r="AC118" s="0" t="n">
        <f aca="false">R118/10</f>
        <v>0.400334347367045</v>
      </c>
      <c r="AD118" s="0" t="n">
        <f aca="false">S118/10</f>
        <v>0.403051544490673</v>
      </c>
      <c r="AE118" s="0" t="n">
        <f aca="false">T118/10</f>
        <v>0.404126998047549</v>
      </c>
      <c r="AF118" s="0" t="n">
        <f aca="false">U118/10</f>
        <v>0.404551847988458</v>
      </c>
      <c r="AG118" s="0" t="n">
        <f aca="false">V118/10</f>
        <v>0.404719555991391</v>
      </c>
    </row>
    <row r="119" customFormat="false" ht="15" hidden="false" customHeight="false" outlineLevel="0" collapsed="false">
      <c r="A119" s="14" t="s">
        <v>58</v>
      </c>
      <c r="B119" s="0" t="n">
        <v>538.057297421658</v>
      </c>
      <c r="C119" s="0" t="n">
        <v>3309.17947882289</v>
      </c>
      <c r="D119" s="0" t="n">
        <v>8923.12683251392</v>
      </c>
      <c r="E119" s="0" t="n">
        <v>17207.4257281663</v>
      </c>
      <c r="F119" s="0" t="n">
        <v>27663.2655110459</v>
      </c>
      <c r="G119" s="0" t="n">
        <v>39694.5543137062</v>
      </c>
      <c r="H119" s="0" t="n">
        <v>52723.8031810515</v>
      </c>
      <c r="I119" s="0" t="n">
        <v>66245.8073317908</v>
      </c>
      <c r="J119" s="0" t="n">
        <v>79846.9327932523</v>
      </c>
      <c r="K119" s="0" t="n">
        <v>93205.9826499844</v>
      </c>
      <c r="L119" s="1" t="n">
        <v>10</v>
      </c>
      <c r="M119" s="0" t="n">
        <f aca="false">(B119*($L$119/100))/365</f>
        <v>0.147412958197715</v>
      </c>
      <c r="N119" s="0" t="n">
        <f aca="false">(C119*($L$119/100))/365</f>
        <v>0.906624514745997</v>
      </c>
      <c r="O119" s="0" t="n">
        <f aca="false">(D119*($L$119/100))/365</f>
        <v>2.44469228288053</v>
      </c>
      <c r="P119" s="0" t="n">
        <f aca="false">(E119*($L$119/100))/365</f>
        <v>4.71436321319625</v>
      </c>
      <c r="Q119" s="0" t="n">
        <f aca="false">(F119*($L$119/100))/365</f>
        <v>7.57897685234134</v>
      </c>
      <c r="R119" s="0" t="n">
        <f aca="false">(G119*($L$119/100))/365</f>
        <v>10.8752203599195</v>
      </c>
      <c r="S119" s="0" t="n">
        <f aca="false">(H119*($L$119/100))/365</f>
        <v>14.4448775838497</v>
      </c>
      <c r="T119" s="0" t="n">
        <f aca="false">(I119*($L$119/100))/365</f>
        <v>18.1495362552852</v>
      </c>
      <c r="U119" s="0" t="n">
        <f aca="false">(J119*($L$119/100))/365</f>
        <v>21.8758719981513</v>
      </c>
      <c r="V119" s="0" t="n">
        <f aca="false">(K119*($L$119/100))/365</f>
        <v>25.53588565753</v>
      </c>
      <c r="W119" s="0"/>
      <c r="X119" s="0" t="n">
        <f aca="false">M119/10</f>
        <v>0.0147412958197715</v>
      </c>
      <c r="Y119" s="0" t="n">
        <f aca="false">N119/10</f>
        <v>0.0906624514745997</v>
      </c>
      <c r="Z119" s="0" t="n">
        <f aca="false">O119/10</f>
        <v>0.244469228288053</v>
      </c>
      <c r="AA119" s="0" t="n">
        <f aca="false">P119/10</f>
        <v>0.471436321319625</v>
      </c>
      <c r="AB119" s="0" t="n">
        <f aca="false">Q119/10</f>
        <v>0.757897685234134</v>
      </c>
      <c r="AC119" s="0" t="n">
        <f aca="false">R119/10</f>
        <v>1.08752203599195</v>
      </c>
      <c r="AD119" s="0" t="n">
        <f aca="false">S119/10</f>
        <v>1.44448775838497</v>
      </c>
      <c r="AE119" s="0" t="n">
        <f aca="false">T119/10</f>
        <v>1.81495362552852</v>
      </c>
      <c r="AF119" s="0" t="n">
        <f aca="false">U119/10</f>
        <v>2.18758719981513</v>
      </c>
      <c r="AG119" s="0" t="n">
        <f aca="false">V119/10</f>
        <v>2.553588565753</v>
      </c>
    </row>
    <row r="120" customFormat="false" ht="15" hidden="false" customHeight="false" outlineLevel="0" collapsed="false">
      <c r="A120" s="0" t="s">
        <v>59</v>
      </c>
      <c r="B120" s="0" t="n">
        <v>795.459453721422</v>
      </c>
      <c r="C120" s="0" t="n">
        <v>2828.87655088887</v>
      </c>
      <c r="D120" s="0" t="n">
        <v>4736.0910308448</v>
      </c>
      <c r="E120" s="0" t="n">
        <v>6070.24404660153</v>
      </c>
      <c r="F120" s="0" t="n">
        <v>6897.01039355301</v>
      </c>
      <c r="G120" s="0" t="n">
        <v>7380.54282154571</v>
      </c>
      <c r="H120" s="0" t="n">
        <v>7655.1003570959</v>
      </c>
      <c r="I120" s="0" t="n">
        <v>7808.58407406307</v>
      </c>
      <c r="J120" s="0" t="n">
        <v>7893.66795003635</v>
      </c>
      <c r="K120" s="0" t="n">
        <v>7940.6200248245</v>
      </c>
      <c r="L120" s="1" t="n">
        <v>10</v>
      </c>
      <c r="M120" s="0" t="n">
        <f aca="false">(B120*($L$119/100))/365</f>
        <v>0.217934096909979</v>
      </c>
      <c r="N120" s="0" t="n">
        <f aca="false">(C120*($L$119/100))/365</f>
        <v>0.775034671476403</v>
      </c>
      <c r="O120" s="0" t="n">
        <f aca="false">(D120*($L$119/100))/365</f>
        <v>1.29755918653282</v>
      </c>
      <c r="P120" s="0" t="n">
        <f aca="false">(E120*($L$119/100))/365</f>
        <v>1.66308056071275</v>
      </c>
      <c r="Q120" s="0" t="n">
        <f aca="false">(F120*($L$119/100))/365</f>
        <v>1.88959188864466</v>
      </c>
      <c r="R120" s="0" t="n">
        <f aca="false">(G120*($L$119/100))/365</f>
        <v>2.02206652645088</v>
      </c>
      <c r="S120" s="0" t="n">
        <f aca="false">(H120*($L$119/100))/365</f>
        <v>2.09728776906737</v>
      </c>
      <c r="T120" s="0" t="n">
        <f aca="false">(I120*($L$119/100))/365</f>
        <v>2.13933810248303</v>
      </c>
      <c r="U120" s="0" t="n">
        <f aca="false">(J120*($L$119/100))/365</f>
        <v>2.16264875343462</v>
      </c>
      <c r="V120" s="0" t="n">
        <f aca="false">(K120*($L$119/100))/365</f>
        <v>2.17551233556836</v>
      </c>
      <c r="W120" s="0"/>
      <c r="X120" s="0" t="n">
        <f aca="false">M120/10</f>
        <v>0.0217934096909979</v>
      </c>
      <c r="Y120" s="0" t="n">
        <f aca="false">N120/10</f>
        <v>0.0775034671476403</v>
      </c>
      <c r="Z120" s="0" t="n">
        <f aca="false">O120/10</f>
        <v>0.129755918653282</v>
      </c>
      <c r="AA120" s="0" t="n">
        <f aca="false">P120/10</f>
        <v>0.166308056071275</v>
      </c>
      <c r="AB120" s="0" t="n">
        <f aca="false">Q120/10</f>
        <v>0.188959188864466</v>
      </c>
      <c r="AC120" s="0" t="n">
        <f aca="false">R120/10</f>
        <v>0.202206652645088</v>
      </c>
      <c r="AD120" s="0" t="n">
        <f aca="false">S120/10</f>
        <v>0.209728776906737</v>
      </c>
      <c r="AE120" s="0" t="n">
        <f aca="false">T120/10</f>
        <v>0.213933810248303</v>
      </c>
      <c r="AF120" s="0" t="n">
        <f aca="false">U120/10</f>
        <v>0.216264875343462</v>
      </c>
      <c r="AG120" s="0" t="n">
        <f aca="false">V120/10</f>
        <v>0.217551233556836</v>
      </c>
    </row>
    <row r="121" customFormat="false" ht="15" hidden="false" customHeight="false" outlineLevel="0" collapsed="false">
      <c r="A121" s="0" t="s">
        <v>60</v>
      </c>
      <c r="B121" s="0" t="n">
        <v>22480.8832388313</v>
      </c>
      <c r="C121" s="0" t="n">
        <v>87258.7603101782</v>
      </c>
      <c r="D121" s="0" t="n">
        <v>151373.545730713</v>
      </c>
      <c r="E121" s="0" t="n">
        <v>197364.763789159</v>
      </c>
      <c r="F121" s="0" t="n">
        <v>226229.279301551</v>
      </c>
      <c r="G121" s="0" t="n">
        <v>243223.600616922</v>
      </c>
      <c r="H121" s="0" t="n">
        <v>252907.826328847</v>
      </c>
      <c r="I121" s="0" t="n">
        <v>258332.026294853</v>
      </c>
      <c r="J121" s="0" t="n">
        <v>261342.116566362</v>
      </c>
      <c r="K121" s="0" t="n">
        <v>263004.143042521</v>
      </c>
      <c r="L121" s="1" t="n">
        <v>20</v>
      </c>
      <c r="M121" s="0" t="n">
        <f aca="false">(B121*($L$121/100))/365</f>
        <v>12.318292185661</v>
      </c>
      <c r="N121" s="0" t="n">
        <f aca="false">(C121*($L$121/100))/365</f>
        <v>47.8130193480428</v>
      </c>
      <c r="O121" s="0" t="n">
        <f aca="false">(D121*($L$121/100))/365</f>
        <v>82.9444086195688</v>
      </c>
      <c r="P121" s="0" t="n">
        <f aca="false">(E121*($L$121/100))/365</f>
        <v>108.145076048854</v>
      </c>
      <c r="Q121" s="0" t="n">
        <f aca="false">(F121*($L$121/100))/365</f>
        <v>123.961248932357</v>
      </c>
      <c r="R121" s="0" t="n">
        <f aca="false">(G121*($L$121/100))/365</f>
        <v>133.273205817492</v>
      </c>
      <c r="S121" s="0" t="n">
        <f aca="false">(H121*($L$121/100))/365</f>
        <v>138.579630865122</v>
      </c>
      <c r="T121" s="0" t="n">
        <f aca="false">(I121*($L$121/100))/365</f>
        <v>141.551795230056</v>
      </c>
      <c r="U121" s="0" t="n">
        <f aca="false">(J121*($L$121/100))/365</f>
        <v>143.20115976239</v>
      </c>
      <c r="V121" s="0" t="n">
        <f aca="false">(K121*($L$121/100))/365</f>
        <v>144.111859201381</v>
      </c>
      <c r="W121" s="0"/>
      <c r="X121" s="0" t="n">
        <f aca="false">M121/10</f>
        <v>1.2318292185661</v>
      </c>
      <c r="Y121" s="0" t="n">
        <f aca="false">N121/10</f>
        <v>4.78130193480428</v>
      </c>
      <c r="Z121" s="0" t="n">
        <f aca="false">O121/10</f>
        <v>8.29444086195688</v>
      </c>
      <c r="AA121" s="0" t="n">
        <f aca="false">P121/10</f>
        <v>10.8145076048854</v>
      </c>
      <c r="AB121" s="0" t="n">
        <f aca="false">Q121/10</f>
        <v>12.3961248932357</v>
      </c>
      <c r="AC121" s="0" t="n">
        <f aca="false">R121/10</f>
        <v>13.3273205817492</v>
      </c>
      <c r="AD121" s="0" t="n">
        <f aca="false">S121/10</f>
        <v>13.8579630865122</v>
      </c>
      <c r="AE121" s="0" t="n">
        <f aca="false">T121/10</f>
        <v>14.1551795230056</v>
      </c>
      <c r="AF121" s="0" t="n">
        <f aca="false">U121/10</f>
        <v>14.320115976239</v>
      </c>
      <c r="AG121" s="0" t="n">
        <f aca="false">V121/10</f>
        <v>14.4111859201381</v>
      </c>
    </row>
    <row r="122" customFormat="false" ht="15" hidden="false" customHeight="false" outlineLevel="0" collapsed="false">
      <c r="A122" s="0" t="s">
        <v>61</v>
      </c>
      <c r="B122" s="0" t="n">
        <v>395.474736290067</v>
      </c>
      <c r="C122" s="0" t="n">
        <v>2094.32368887315</v>
      </c>
      <c r="D122" s="0" t="n">
        <v>4781.41836844391</v>
      </c>
      <c r="E122" s="0" t="n">
        <v>7830.95977558953</v>
      </c>
      <c r="F122" s="0" t="n">
        <v>10787.4682409726</v>
      </c>
      <c r="G122" s="0" t="n">
        <v>13410.3690813982</v>
      </c>
      <c r="H122" s="0" t="n">
        <v>15612.9322270211</v>
      </c>
      <c r="I122" s="0" t="n">
        <v>17397.1099346442</v>
      </c>
      <c r="J122" s="0" t="n">
        <v>18807.4057025722</v>
      </c>
      <c r="K122" s="0" t="n">
        <v>19903.2809848172</v>
      </c>
      <c r="L122" s="1" t="n">
        <v>5</v>
      </c>
      <c r="M122" s="0" t="n">
        <f aca="false">(B122*($L$122/100))/365</f>
        <v>0.0541746214095982</v>
      </c>
      <c r="N122" s="0" t="n">
        <f aca="false">(C122*($L$122/100))/365</f>
        <v>0.28689365601002</v>
      </c>
      <c r="O122" s="0" t="n">
        <f aca="false">(D122*($L$122/100))/365</f>
        <v>0.654988817595056</v>
      </c>
      <c r="P122" s="0" t="n">
        <f aca="false">(E122*($L$122/100))/365</f>
        <v>1.07273421583418</v>
      </c>
      <c r="Q122" s="0" t="n">
        <f aca="false">(F122*($L$122/100))/365</f>
        <v>1.4777353754757</v>
      </c>
      <c r="R122" s="0" t="n">
        <f aca="false">(G122*($L$122/100))/365</f>
        <v>1.83703686046551</v>
      </c>
      <c r="S122" s="0" t="n">
        <f aca="false">(H122*($L$122/100))/365</f>
        <v>2.13875783931796</v>
      </c>
      <c r="T122" s="0" t="n">
        <f aca="false">(I122*($L$122/100))/365</f>
        <v>2.38316574447181</v>
      </c>
      <c r="U122" s="0" t="n">
        <f aca="false">(J122*($L$122/100))/365</f>
        <v>2.57635694555784</v>
      </c>
      <c r="V122" s="0" t="n">
        <f aca="false">(K122*($L$122/100))/365</f>
        <v>2.72647684723523</v>
      </c>
      <c r="W122" s="0"/>
      <c r="X122" s="0" t="n">
        <f aca="false">M122/10</f>
        <v>0.00541746214095982</v>
      </c>
      <c r="Y122" s="0" t="n">
        <f aca="false">N122/10</f>
        <v>0.0286893656010021</v>
      </c>
      <c r="Z122" s="0" t="n">
        <f aca="false">O122/10</f>
        <v>0.0654988817595056</v>
      </c>
      <c r="AA122" s="0" t="n">
        <f aca="false">P122/10</f>
        <v>0.107273421583418</v>
      </c>
      <c r="AB122" s="0" t="n">
        <f aca="false">Q122/10</f>
        <v>0.14777353754757</v>
      </c>
      <c r="AC122" s="0" t="n">
        <f aca="false">R122/10</f>
        <v>0.183703686046551</v>
      </c>
      <c r="AD122" s="0" t="n">
        <f aca="false">S122/10</f>
        <v>0.213875783931796</v>
      </c>
      <c r="AE122" s="0" t="n">
        <f aca="false">T122/10</f>
        <v>0.238316574447181</v>
      </c>
      <c r="AF122" s="0" t="n">
        <f aca="false">U122/10</f>
        <v>0.257635694555784</v>
      </c>
      <c r="AG122" s="0" t="n">
        <f aca="false">V122/10</f>
        <v>0.272647684723523</v>
      </c>
    </row>
    <row r="123" customFormat="false" ht="15" hidden="false" customHeight="false" outlineLevel="0" collapsed="false">
      <c r="A123" s="0" t="s">
        <v>62</v>
      </c>
      <c r="B123" s="0" t="n">
        <v>196.024060939893</v>
      </c>
      <c r="C123" s="0" t="n">
        <v>897.791774588188</v>
      </c>
      <c r="D123" s="0" t="n">
        <v>1874.58896491428</v>
      </c>
      <c r="E123" s="0" t="n">
        <v>2879.22497178966</v>
      </c>
      <c r="F123" s="0" t="n">
        <v>3776.51818377069</v>
      </c>
      <c r="G123" s="0" t="n">
        <v>4517.69643955482</v>
      </c>
      <c r="H123" s="0" t="n">
        <v>5101.55456402433</v>
      </c>
      <c r="I123" s="0" t="n">
        <v>5547.70297453451</v>
      </c>
      <c r="J123" s="0" t="n">
        <v>5881.80473569255</v>
      </c>
      <c r="K123" s="0" t="n">
        <v>6128.58955291478</v>
      </c>
      <c r="L123" s="0"/>
      <c r="M123" s="0" t="n">
        <f aca="false">(B123*(M$1/100))/365</f>
        <v>0.161115666525939</v>
      </c>
      <c r="N123" s="0" t="n">
        <f aca="false">(C123*(N$1/100))/365</f>
        <v>0.491940698404487</v>
      </c>
      <c r="O123" s="0" t="n">
        <f aca="false">(D123*(O$1/100))/365</f>
        <v>0.513586017784734</v>
      </c>
      <c r="P123" s="0" t="n">
        <f aca="false">(E123*(P$1/100))/365</f>
        <v>0.788828759394427</v>
      </c>
      <c r="Q123" s="0" t="n">
        <f aca="false">(F123*(Q$1/100))/365</f>
        <v>1.03466251610156</v>
      </c>
      <c r="R123" s="0" t="n">
        <f aca="false">(G123*(R$1/100))/365</f>
        <v>1.23772505193283</v>
      </c>
      <c r="S123" s="0" t="n">
        <f aca="false">(H123*(S$1/100))/365</f>
        <v>1.39768618192447</v>
      </c>
      <c r="T123" s="0" t="n">
        <f aca="false">(I123*(T$1/100))/365</f>
        <v>1.51991862316014</v>
      </c>
      <c r="U123" s="0" t="n">
        <f aca="false">(J123*(U$1/100))/365</f>
        <v>1.61145335224453</v>
      </c>
      <c r="V123" s="0" t="n">
        <f aca="false">(K123*(V$1/100))/365</f>
        <v>1.67906563093556</v>
      </c>
      <c r="W123" s="0"/>
      <c r="X123" s="0" t="n">
        <f aca="false">M123/10</f>
        <v>0.0161115666525939</v>
      </c>
      <c r="Y123" s="0" t="n">
        <f aca="false">N123/10</f>
        <v>0.0491940698404487</v>
      </c>
      <c r="Z123" s="0" t="n">
        <f aca="false">O123/10</f>
        <v>0.0513586017784734</v>
      </c>
      <c r="AA123" s="0" t="n">
        <f aca="false">P123/10</f>
        <v>0.0788828759394427</v>
      </c>
      <c r="AB123" s="0" t="n">
        <f aca="false">Q123/10</f>
        <v>0.103466251610156</v>
      </c>
      <c r="AC123" s="0" t="n">
        <f aca="false">R123/10</f>
        <v>0.123772505193283</v>
      </c>
      <c r="AD123" s="0" t="n">
        <f aca="false">S123/10</f>
        <v>0.139768618192447</v>
      </c>
      <c r="AE123" s="0" t="n">
        <f aca="false">T123/10</f>
        <v>0.151991862316014</v>
      </c>
      <c r="AF123" s="0" t="n">
        <f aca="false">U123/10</f>
        <v>0.161145335224453</v>
      </c>
      <c r="AG123" s="0" t="n">
        <f aca="false">V123/10</f>
        <v>0.167906563093556</v>
      </c>
    </row>
    <row r="127" customFormat="false" ht="15" hidden="false" customHeight="false" outlineLevel="0" collapsed="false">
      <c r="A127" s="2" t="s">
        <v>336</v>
      </c>
      <c r="F127" s="0" t="s">
        <v>338</v>
      </c>
      <c r="L127" s="1" t="s">
        <v>335</v>
      </c>
      <c r="M127" s="0" t="n">
        <v>1</v>
      </c>
      <c r="N127" s="0" t="n">
        <v>5</v>
      </c>
      <c r="W127" s="0"/>
    </row>
    <row r="128" customFormat="false" ht="15" hidden="false" customHeight="false" outlineLevel="0" collapsed="false">
      <c r="A128" s="15" t="s">
        <v>3</v>
      </c>
      <c r="B128" s="0" t="n">
        <v>1</v>
      </c>
      <c r="C128" s="0" t="n">
        <v>2</v>
      </c>
      <c r="D128" s="0" t="n">
        <v>3</v>
      </c>
      <c r="E128" s="0" t="n">
        <v>4</v>
      </c>
      <c r="F128" s="0" t="n">
        <v>5</v>
      </c>
      <c r="G128" s="0" t="n">
        <v>6</v>
      </c>
      <c r="H128" s="0" t="n">
        <v>7</v>
      </c>
      <c r="I128" s="0" t="n">
        <v>8</v>
      </c>
      <c r="J128" s="0" t="n">
        <v>9</v>
      </c>
      <c r="K128" s="0" t="n">
        <v>10</v>
      </c>
      <c r="L128" s="0"/>
      <c r="M128" s="2" t="n">
        <v>30</v>
      </c>
      <c r="N128" s="2" t="n">
        <v>20</v>
      </c>
      <c r="O128" s="2" t="n">
        <v>10</v>
      </c>
      <c r="P128" s="2" t="n">
        <v>10</v>
      </c>
      <c r="Q128" s="2" t="n">
        <v>10</v>
      </c>
      <c r="R128" s="2" t="n">
        <v>10</v>
      </c>
      <c r="S128" s="2" t="n">
        <v>10</v>
      </c>
      <c r="T128" s="2" t="n">
        <v>10</v>
      </c>
      <c r="U128" s="2" t="n">
        <v>10</v>
      </c>
      <c r="V128" s="2" t="n">
        <v>10</v>
      </c>
      <c r="W128" s="0"/>
      <c r="X128" s="2" t="n">
        <v>0.1</v>
      </c>
    </row>
    <row r="129" customFormat="false" ht="15" hidden="false" customHeight="false" outlineLevel="0" collapsed="false">
      <c r="A129" s="6" t="s">
        <v>4</v>
      </c>
      <c r="B129" s="0" t="n">
        <v>21.5835042579235</v>
      </c>
      <c r="C129" s="0" t="n">
        <v>47.252724385477</v>
      </c>
      <c r="D129" s="0" t="n">
        <v>78.8934097385356</v>
      </c>
      <c r="E129" s="0" t="n">
        <v>113.024752271031</v>
      </c>
      <c r="F129" s="0" t="n">
        <v>146.992765079648</v>
      </c>
      <c r="G129" s="0" t="n">
        <v>179.05459072037</v>
      </c>
      <c r="H129" s="0" t="n">
        <v>208.224756605383</v>
      </c>
      <c r="I129" s="0" t="n">
        <v>234.069816953948</v>
      </c>
      <c r="J129" s="0" t="n">
        <v>256.523562638595</v>
      </c>
      <c r="K129" s="0" t="n">
        <v>275.743679195781</v>
      </c>
      <c r="L129" s="1" t="n">
        <v>10</v>
      </c>
      <c r="M129" s="0" t="n">
        <f aca="false">(B129*($L$129/100))/365</f>
        <v>0.00591328883778726</v>
      </c>
      <c r="N129" s="0" t="n">
        <f aca="false">(C129*($L$129/100))/365</f>
        <v>0.0129459518864321</v>
      </c>
      <c r="O129" s="0" t="n">
        <f aca="false">(D129*($L$129/100))/365</f>
        <v>0.0216146328050782</v>
      </c>
      <c r="P129" s="0" t="n">
        <f aca="false">(E129*($L$129/100))/365</f>
        <v>0.0309656855537071</v>
      </c>
      <c r="Q129" s="0" t="n">
        <f aca="false">(F129*($L$129/100))/365</f>
        <v>0.0402719904327803</v>
      </c>
      <c r="R129" s="0" t="n">
        <f aca="false">(G129*($L$129/100))/365</f>
        <v>0.0490560522521562</v>
      </c>
      <c r="S129" s="0" t="n">
        <f aca="false">(H129*($L$129/100))/365</f>
        <v>0.0570478785220227</v>
      </c>
      <c r="T129" s="0" t="n">
        <f aca="false">(I129*($L$129/100))/365</f>
        <v>0.0641287169736844</v>
      </c>
      <c r="U129" s="0" t="n">
        <f aca="false">(J129*($L$129/100))/365</f>
        <v>0.070280428120163</v>
      </c>
      <c r="V129" s="0" t="n">
        <f aca="false">(K129*($L$129/100))/365</f>
        <v>0.0755462134782962</v>
      </c>
      <c r="W129" s="2" t="n">
        <v>10</v>
      </c>
      <c r="X129" s="0" t="n">
        <f aca="false">M129*$W$129</f>
        <v>0.0591328883778726</v>
      </c>
      <c r="Y129" s="0" t="n">
        <f aca="false">N129*$W$129</f>
        <v>0.129459518864321</v>
      </c>
      <c r="Z129" s="0" t="n">
        <f aca="false">O129*$W$129</f>
        <v>0.216146328050782</v>
      </c>
      <c r="AA129" s="0" t="n">
        <f aca="false">P129*$W$129</f>
        <v>0.309656855537071</v>
      </c>
      <c r="AB129" s="0" t="n">
        <f aca="false">Q129*$W$129</f>
        <v>0.402719904327803</v>
      </c>
      <c r="AC129" s="0" t="n">
        <f aca="false">R129*$W$129</f>
        <v>0.490560522521562</v>
      </c>
      <c r="AD129" s="0" t="n">
        <f aca="false">S129*$W$129</f>
        <v>0.570478785220227</v>
      </c>
      <c r="AE129" s="0" t="n">
        <f aca="false">T129*$W$129</f>
        <v>0.641287169736844</v>
      </c>
      <c r="AF129" s="0" t="n">
        <f aca="false">U129*$W$129</f>
        <v>0.70280428120163</v>
      </c>
      <c r="AG129" s="0" t="n">
        <f aca="false">V129*$W$129</f>
        <v>0.755462134782962</v>
      </c>
    </row>
    <row r="130" customFormat="false" ht="15" hidden="false" customHeight="false" outlineLevel="0" collapsed="false">
      <c r="A130" s="15" t="s">
        <v>5</v>
      </c>
      <c r="B130" s="0" t="n">
        <v>852265.471491855</v>
      </c>
      <c r="C130" s="0" t="n">
        <v>2331317.00862233</v>
      </c>
      <c r="D130" s="0" t="n">
        <v>3894973.33483391</v>
      </c>
      <c r="E130" s="0" t="n">
        <v>5074546.06139877</v>
      </c>
      <c r="F130" s="0" t="n">
        <v>5865766.5527672</v>
      </c>
      <c r="G130" s="0" t="n">
        <v>6365769.02968448</v>
      </c>
      <c r="H130" s="0" t="n">
        <v>6671700.36937765</v>
      </c>
      <c r="I130" s="0" t="n">
        <v>6855530.7248815</v>
      </c>
      <c r="J130" s="0" t="n">
        <v>6964856.18730125</v>
      </c>
      <c r="K130" s="0" t="n">
        <v>7029486.00218366</v>
      </c>
      <c r="L130" s="0"/>
      <c r="M130" s="0" t="n">
        <f aca="false">(B130*(M$1/100))/365</f>
        <v>700.49216834947</v>
      </c>
      <c r="N130" s="0" t="n">
        <f aca="false">(C130*(N$1/100))/365</f>
        <v>1277.4339773273</v>
      </c>
      <c r="O130" s="0" t="n">
        <f aca="false">(D130*(O$1/100))/365</f>
        <v>1067.11598214628</v>
      </c>
      <c r="P130" s="0" t="n">
        <f aca="false">(E130*(P$1/100))/365</f>
        <v>1390.28659216405</v>
      </c>
      <c r="Q130" s="0" t="n">
        <f aca="false">(F130*(Q$1/100))/365</f>
        <v>1607.05932952526</v>
      </c>
      <c r="R130" s="0" t="n">
        <f aca="false">(G130*(R$1/100))/365</f>
        <v>1744.0463095026</v>
      </c>
      <c r="S130" s="0" t="n">
        <f aca="false">(H130*(S$1/100))/365</f>
        <v>1827.86311489799</v>
      </c>
      <c r="T130" s="0" t="n">
        <f aca="false">(I130*(T$1/100))/365</f>
        <v>1878.22759585795</v>
      </c>
      <c r="U130" s="0" t="n">
        <f aca="false">(J130*(U$1/100))/365</f>
        <v>1908.17977734281</v>
      </c>
      <c r="V130" s="0" t="n">
        <f aca="false">(K130*(V$1/100))/365</f>
        <v>1925.88657594073</v>
      </c>
      <c r="W130" s="0"/>
      <c r="X130" s="0" t="n">
        <f aca="false">M130/10</f>
        <v>70.049216834947</v>
      </c>
      <c r="Y130" s="0" t="n">
        <f aca="false">N130/10</f>
        <v>127.74339773273</v>
      </c>
      <c r="Z130" s="0" t="n">
        <f aca="false">O130/10</f>
        <v>106.711598214628</v>
      </c>
      <c r="AA130" s="0" t="n">
        <f aca="false">P130/10</f>
        <v>139.028659216405</v>
      </c>
      <c r="AB130" s="0" t="n">
        <f aca="false">Q130/10</f>
        <v>160.705932952526</v>
      </c>
      <c r="AC130" s="0" t="n">
        <f aca="false">R130/10</f>
        <v>174.40463095026</v>
      </c>
      <c r="AD130" s="0" t="n">
        <f aca="false">S130/10</f>
        <v>182.786311489799</v>
      </c>
      <c r="AE130" s="0" t="n">
        <f aca="false">T130/10</f>
        <v>187.822759585795</v>
      </c>
      <c r="AF130" s="0" t="n">
        <f aca="false">U130/10</f>
        <v>190.817977734281</v>
      </c>
      <c r="AG130" s="0" t="n">
        <f aca="false">V130/10</f>
        <v>192.588657594073</v>
      </c>
    </row>
    <row r="131" customFormat="false" ht="15" hidden="false" customHeight="false" outlineLevel="0" collapsed="false">
      <c r="A131" s="15" t="s">
        <v>6</v>
      </c>
      <c r="B131" s="0" t="n">
        <v>976156.084953096</v>
      </c>
      <c r="C131" s="0" t="n">
        <v>2614830.29380193</v>
      </c>
      <c r="D131" s="0" t="n">
        <v>4088814.85630103</v>
      </c>
      <c r="E131" s="0" t="n">
        <v>5144971.04281719</v>
      </c>
      <c r="F131" s="0" t="n">
        <v>5827872.85408952</v>
      </c>
      <c r="G131" s="0" t="n">
        <v>6247016.40986345</v>
      </c>
      <c r="H131" s="0" t="n">
        <v>6497172.68804672</v>
      </c>
      <c r="I131" s="0" t="n">
        <v>6644175.85804418</v>
      </c>
      <c r="J131" s="0" t="n">
        <v>6729810.43307724</v>
      </c>
      <c r="K131" s="0" t="n">
        <v>6779448.50044141</v>
      </c>
      <c r="L131" s="0"/>
      <c r="M131" s="0" t="n">
        <f aca="false">(B131*(M$1/100))/365</f>
        <v>802.320069824463</v>
      </c>
      <c r="N131" s="0" t="n">
        <f aca="false">(C131*(N$1/100))/365</f>
        <v>1432.78372263119</v>
      </c>
      <c r="O131" s="0" t="n">
        <f aca="false">(D131*(O$1/100))/365</f>
        <v>1120.22324830165</v>
      </c>
      <c r="P131" s="0" t="n">
        <f aca="false">(E131*(P$1/100))/365</f>
        <v>1409.58110762115</v>
      </c>
      <c r="Q131" s="0" t="n">
        <f aca="false">(F131*(Q$1/100))/365</f>
        <v>1596.6774942711</v>
      </c>
      <c r="R131" s="0" t="n">
        <f aca="false">(G131*(R$1/100))/365</f>
        <v>1711.51134516807</v>
      </c>
      <c r="S131" s="0" t="n">
        <f aca="false">(H131*(S$1/100))/365</f>
        <v>1780.04731179362</v>
      </c>
      <c r="T131" s="0" t="n">
        <f aca="false">(I131*(T$1/100))/365</f>
        <v>1820.32215288882</v>
      </c>
      <c r="U131" s="0" t="n">
        <f aca="false">(J131*(U$1/100))/365</f>
        <v>1843.78368029513</v>
      </c>
      <c r="V131" s="0" t="n">
        <f aca="false">(K131*(V$1/100))/365</f>
        <v>1857.38315080587</v>
      </c>
      <c r="W131" s="0"/>
      <c r="X131" s="0" t="n">
        <f aca="false">M131/10</f>
        <v>80.2320069824463</v>
      </c>
      <c r="Y131" s="0" t="n">
        <f aca="false">N131/10</f>
        <v>143.278372263119</v>
      </c>
      <c r="Z131" s="0" t="n">
        <f aca="false">O131/10</f>
        <v>112.022324830165</v>
      </c>
      <c r="AA131" s="0" t="n">
        <f aca="false">P131/10</f>
        <v>140.958110762115</v>
      </c>
      <c r="AB131" s="0" t="n">
        <f aca="false">Q131/10</f>
        <v>159.66774942711</v>
      </c>
      <c r="AC131" s="0" t="n">
        <f aca="false">R131/10</f>
        <v>171.151134516807</v>
      </c>
      <c r="AD131" s="0" t="n">
        <f aca="false">S131/10</f>
        <v>178.004731179362</v>
      </c>
      <c r="AE131" s="0" t="n">
        <f aca="false">T131/10</f>
        <v>182.032215288882</v>
      </c>
      <c r="AF131" s="0" t="n">
        <f aca="false">U131/10</f>
        <v>184.378368029513</v>
      </c>
      <c r="AG131" s="0" t="n">
        <f aca="false">V131/10</f>
        <v>185.738315080587</v>
      </c>
    </row>
    <row r="132" customFormat="false" ht="15" hidden="false" customHeight="false" outlineLevel="0" collapsed="false">
      <c r="A132" s="6" t="s">
        <v>7</v>
      </c>
      <c r="B132" s="0" t="n">
        <v>1372.22188805617</v>
      </c>
      <c r="C132" s="0" t="n">
        <v>4773.51614046158</v>
      </c>
      <c r="D132" s="0" t="n">
        <v>9250.91838169431</v>
      </c>
      <c r="E132" s="0" t="n">
        <v>13860.9489445138</v>
      </c>
      <c r="F132" s="0" t="n">
        <v>18055.8878902464</v>
      </c>
      <c r="G132" s="0" t="n">
        <v>21609.504790141</v>
      </c>
      <c r="H132" s="0" t="n">
        <v>24487.7208754656</v>
      </c>
      <c r="I132" s="0" t="n">
        <v>26750.9732105394</v>
      </c>
      <c r="J132" s="0" t="n">
        <v>28495.2023864472</v>
      </c>
      <c r="K132" s="0" t="n">
        <v>29820.754516296</v>
      </c>
      <c r="L132" s="0"/>
      <c r="M132" s="0" t="n">
        <f aca="false">(B132*(M$1/100))/365</f>
        <v>1.12785360662151</v>
      </c>
      <c r="N132" s="0" t="n">
        <f aca="false">(C132*(N$1/100))/365</f>
        <v>2.6156252824447</v>
      </c>
      <c r="O132" s="0" t="n">
        <f aca="false">(D132*(O$1/100))/365</f>
        <v>2.53449818676556</v>
      </c>
      <c r="P132" s="0" t="n">
        <f aca="false">(E132*(P$1/100))/365</f>
        <v>3.7975202587709</v>
      </c>
      <c r="Q132" s="0" t="n">
        <f aca="false">(F132*(Q$1/100))/365</f>
        <v>4.94681860006751</v>
      </c>
      <c r="R132" s="0" t="n">
        <f aca="false">(G132*(R$1/100))/365</f>
        <v>5.92041227127151</v>
      </c>
      <c r="S132" s="0" t="n">
        <f aca="false">(H132*(S$1/100))/365</f>
        <v>6.70896462341523</v>
      </c>
      <c r="T132" s="0" t="n">
        <f aca="false">(I132*(T$1/100))/365</f>
        <v>7.32903375631217</v>
      </c>
      <c r="U132" s="0" t="n">
        <f aca="false">(J132*(U$1/100))/365</f>
        <v>7.80690476341019</v>
      </c>
      <c r="V132" s="0" t="n">
        <f aca="false">(K132*(V$1/100))/365</f>
        <v>8.17006973049206</v>
      </c>
      <c r="W132" s="2" t="n">
        <v>0.25</v>
      </c>
      <c r="X132" s="0" t="n">
        <f aca="false">M132*$W$132</f>
        <v>0.281963401655377</v>
      </c>
      <c r="Y132" s="0" t="n">
        <f aca="false">N132*$W$132</f>
        <v>0.653906320611175</v>
      </c>
      <c r="Z132" s="0" t="n">
        <f aca="false">O132*$W$132</f>
        <v>0.633624546691391</v>
      </c>
      <c r="AA132" s="0" t="n">
        <f aca="false">P132*$W$132</f>
        <v>0.949380064692726</v>
      </c>
      <c r="AB132" s="0" t="n">
        <f aca="false">Q132*$W$132</f>
        <v>1.23670465001688</v>
      </c>
      <c r="AC132" s="0" t="n">
        <f aca="false">R132*$W$132</f>
        <v>1.48010306781788</v>
      </c>
      <c r="AD132" s="0" t="n">
        <f aca="false">S132*$W$132</f>
        <v>1.67724115585381</v>
      </c>
      <c r="AE132" s="0" t="n">
        <f aca="false">T132*$W$132</f>
        <v>1.83225843907804</v>
      </c>
      <c r="AF132" s="0" t="n">
        <f aca="false">U132*$W$132</f>
        <v>1.95172619085255</v>
      </c>
      <c r="AG132" s="0" t="n">
        <f aca="false">V132*$W$132</f>
        <v>2.04251743262301</v>
      </c>
    </row>
    <row r="133" customFormat="false" ht="15" hidden="false" customHeight="false" outlineLevel="0" collapsed="false">
      <c r="A133" s="6" t="s">
        <v>8</v>
      </c>
      <c r="B133" s="0" t="n">
        <v>629642.472698115</v>
      </c>
      <c r="C133" s="0" t="n">
        <v>639268.066036317</v>
      </c>
      <c r="D133" s="0" t="n">
        <v>639330.697149742</v>
      </c>
      <c r="E133" s="0" t="n">
        <v>639331.102621134</v>
      </c>
      <c r="F133" s="0" t="n">
        <v>639331.105246054</v>
      </c>
      <c r="G133" s="0" t="n">
        <v>639331.105263047</v>
      </c>
      <c r="H133" s="0" t="n">
        <v>639331.105263157</v>
      </c>
      <c r="I133" s="0" t="n">
        <v>639331.105263158</v>
      </c>
      <c r="J133" s="0" t="n">
        <v>639331.105263158</v>
      </c>
      <c r="K133" s="0" t="n">
        <v>639331.105263158</v>
      </c>
      <c r="L133" s="1" t="n">
        <v>5</v>
      </c>
      <c r="M133" s="0" t="n">
        <f aca="false">(B133*($L$133/100))/365</f>
        <v>86.2523935202897</v>
      </c>
      <c r="N133" s="0" t="n">
        <f aca="false">(C133*($L$133/100))/365</f>
        <v>87.5709679501804</v>
      </c>
      <c r="O133" s="0" t="n">
        <f aca="false">(D133*($L$133/100))/365</f>
        <v>87.5795475547592</v>
      </c>
      <c r="P133" s="0" t="n">
        <f aca="false">(E133*($L$133/100))/365</f>
        <v>87.5796030987855</v>
      </c>
      <c r="Q133" s="0" t="n">
        <f aca="false">(F133*($L$133/100))/365</f>
        <v>87.5796034583636</v>
      </c>
      <c r="R133" s="0" t="n">
        <f aca="false">(G133*($L$133/100))/365</f>
        <v>87.5796034606914</v>
      </c>
      <c r="S133" s="0" t="n">
        <f aca="false">(H133*($L$133/100))/365</f>
        <v>87.5796034607065</v>
      </c>
      <c r="T133" s="0" t="n">
        <f aca="false">(I133*($L$133/100))/365</f>
        <v>87.5796034607066</v>
      </c>
      <c r="U133" s="0" t="n">
        <f aca="false">(J133*($L$133/100))/365</f>
        <v>87.5796034607066</v>
      </c>
      <c r="V133" s="0" t="n">
        <f aca="false">(K133*($L$133/100))/365</f>
        <v>87.5796034607066</v>
      </c>
      <c r="W133" s="2" t="n">
        <v>2.5</v>
      </c>
      <c r="X133" s="0" t="n">
        <f aca="false">M133*$W$133</f>
        <v>215.630983800724</v>
      </c>
      <c r="Y133" s="0" t="n">
        <f aca="false">N133*$W$133</f>
        <v>218.927419875451</v>
      </c>
      <c r="Z133" s="0" t="n">
        <f aca="false">O133*$W$133</f>
        <v>218.948868886898</v>
      </c>
      <c r="AA133" s="0" t="n">
        <f aca="false">P133*$W$133</f>
        <v>218.949007746964</v>
      </c>
      <c r="AB133" s="0" t="n">
        <f aca="false">Q133*$W$133</f>
        <v>218.949008645909</v>
      </c>
      <c r="AC133" s="0" t="n">
        <f aca="false">R133*$W$133</f>
        <v>218.949008651728</v>
      </c>
      <c r="AD133" s="0" t="n">
        <f aca="false">S133*$W$133</f>
        <v>218.949008651766</v>
      </c>
      <c r="AE133" s="0" t="n">
        <f aca="false">T133*$W$133</f>
        <v>218.949008651766</v>
      </c>
      <c r="AF133" s="0" t="n">
        <f aca="false">U133*$W$133</f>
        <v>218.949008651766</v>
      </c>
      <c r="AG133" s="0" t="n">
        <f aca="false">V133*$W$133</f>
        <v>218.949008651766</v>
      </c>
    </row>
    <row r="134" customFormat="false" ht="15" hidden="false" customHeight="false" outlineLevel="0" collapsed="false">
      <c r="A134" s="6" t="s">
        <v>9</v>
      </c>
      <c r="B134" s="0" t="n">
        <v>556.800503525756</v>
      </c>
      <c r="C134" s="0" t="n">
        <v>1514.64012142585</v>
      </c>
      <c r="D134" s="0" t="n">
        <v>2084.4180850887</v>
      </c>
      <c r="E134" s="0" t="n">
        <v>2344.5416704915</v>
      </c>
      <c r="F134" s="0" t="n">
        <v>2453.23826744665</v>
      </c>
      <c r="G134" s="0" t="n">
        <v>2497.18835434963</v>
      </c>
      <c r="H134" s="0" t="n">
        <v>2514.73443928023</v>
      </c>
      <c r="I134" s="0" t="n">
        <v>2521.70446685839</v>
      </c>
      <c r="J134" s="0" t="n">
        <v>2524.46780650004</v>
      </c>
      <c r="K134" s="0" t="n">
        <v>2525.56250923076</v>
      </c>
      <c r="L134" s="1" t="n">
        <v>5</v>
      </c>
      <c r="M134" s="0" t="n">
        <f aca="false">(B134*($L$70/100))/365</f>
        <v>0.0762740415788707</v>
      </c>
      <c r="N134" s="0" t="n">
        <f aca="false">(C134*($L$70/100))/365</f>
        <v>0.207484948140527</v>
      </c>
      <c r="O134" s="0" t="n">
        <f aca="false">(D134*($L$70/100))/365</f>
        <v>0.285536723984753</v>
      </c>
      <c r="P134" s="0" t="n">
        <f aca="false">(E134*($L$70/100))/365</f>
        <v>0.321170091848151</v>
      </c>
      <c r="Q134" s="0" t="n">
        <f aca="false">(F134*($L$70/100))/365</f>
        <v>0.336060036636527</v>
      </c>
      <c r="R134" s="0" t="n">
        <f aca="false">(G134*($L$70/100))/365</f>
        <v>0.342080596486251</v>
      </c>
      <c r="S134" s="0" t="n">
        <f aca="false">(H134*($L$70/100))/365</f>
        <v>0.344484169764415</v>
      </c>
      <c r="T134" s="0" t="n">
        <f aca="false">(I134*($L$70/100))/365</f>
        <v>0.345438968062793</v>
      </c>
      <c r="U134" s="0" t="n">
        <f aca="false">(J134*($L$70/100))/365</f>
        <v>0.345817507739731</v>
      </c>
      <c r="V134" s="0" t="n">
        <f aca="false">(K134*($L$70/100))/365</f>
        <v>0.345967467017912</v>
      </c>
      <c r="W134" s="2" t="n">
        <v>0.05</v>
      </c>
      <c r="X134" s="0" t="n">
        <f aca="false">M134*$W$134</f>
        <v>0.00381370207894353</v>
      </c>
      <c r="Y134" s="0" t="n">
        <f aca="false">N134*$W$134</f>
        <v>0.0103742474070264</v>
      </c>
      <c r="Z134" s="0" t="n">
        <f aca="false">O134*$W$134</f>
        <v>0.0142768361992377</v>
      </c>
      <c r="AA134" s="0" t="n">
        <f aca="false">P134*$W$134</f>
        <v>0.0160585045924075</v>
      </c>
      <c r="AB134" s="0" t="n">
        <f aca="false">Q134*$W$134</f>
        <v>0.0168030018318264</v>
      </c>
      <c r="AC134" s="0" t="n">
        <f aca="false">R134*$W$134</f>
        <v>0.0171040298243125</v>
      </c>
      <c r="AD134" s="0" t="n">
        <f aca="false">S134*$W$134</f>
        <v>0.0172242084882208</v>
      </c>
      <c r="AE134" s="0" t="n">
        <f aca="false">T134*$W$134</f>
        <v>0.0172719484031397</v>
      </c>
      <c r="AF134" s="0" t="n">
        <f aca="false">U134*$W$134</f>
        <v>0.0172908753869866</v>
      </c>
      <c r="AG134" s="0" t="n">
        <f aca="false">V134*$W$134</f>
        <v>0.0172983733508956</v>
      </c>
    </row>
    <row r="135" customFormat="false" ht="15" hidden="false" customHeight="false" outlineLevel="0" collapsed="false">
      <c r="A135" s="15" t="s">
        <v>10</v>
      </c>
      <c r="B135" s="0" t="n">
        <v>2601.12212056255</v>
      </c>
      <c r="C135" s="0" t="n">
        <v>10052.7790176878</v>
      </c>
      <c r="D135" s="0" t="n">
        <v>16834.0596962892</v>
      </c>
      <c r="E135" s="0" t="n">
        <v>21300.9717185414</v>
      </c>
      <c r="F135" s="0" t="n">
        <v>23891.4438131654</v>
      </c>
      <c r="G135" s="0" t="n">
        <v>25309.0146396311</v>
      </c>
      <c r="H135" s="0" t="n">
        <v>26063.1787013505</v>
      </c>
      <c r="I135" s="0" t="n">
        <v>26458.7754910503</v>
      </c>
      <c r="J135" s="0" t="n">
        <v>26664.800228275</v>
      </c>
      <c r="K135" s="0" t="n">
        <v>26771.702364278</v>
      </c>
      <c r="L135" s="1" t="n">
        <v>5</v>
      </c>
      <c r="M135" s="0" t="n">
        <f aca="false">(B135*($L$71/100))/365</f>
        <v>0.356318098707199</v>
      </c>
      <c r="N135" s="0" t="n">
        <f aca="false">(C135*($L$71/100))/365</f>
        <v>1.37709301612162</v>
      </c>
      <c r="O135" s="0" t="n">
        <f aca="false">(D135*($L$71/100))/365</f>
        <v>2.30603557483414</v>
      </c>
      <c r="P135" s="0" t="n">
        <f aca="false">(E135*($L$71/100))/365</f>
        <v>2.91794133130704</v>
      </c>
      <c r="Q135" s="0" t="n">
        <f aca="false">(F135*($L$71/100))/365</f>
        <v>3.27280052235142</v>
      </c>
      <c r="R135" s="0" t="n">
        <f aca="false">(G135*($L$71/100))/365</f>
        <v>3.46698830679878</v>
      </c>
      <c r="S135" s="0" t="n">
        <f aca="false">(H135*($L$71/100))/365</f>
        <v>3.57029845223979</v>
      </c>
      <c r="T135" s="0" t="n">
        <f aca="false">(I135*($L$71/100))/365</f>
        <v>3.62448979329456</v>
      </c>
      <c r="U135" s="0" t="n">
        <f aca="false">(J135*($L$71/100))/365</f>
        <v>3.65271236003767</v>
      </c>
      <c r="V135" s="0" t="n">
        <f aca="false">(K135*($L$71/100))/365</f>
        <v>3.66735648825726</v>
      </c>
      <c r="W135" s="0"/>
      <c r="X135" s="0" t="n">
        <f aca="false">M135/10</f>
        <v>0.0356318098707199</v>
      </c>
      <c r="Y135" s="0" t="n">
        <f aca="false">N135/10</f>
        <v>0.137709301612162</v>
      </c>
      <c r="Z135" s="0" t="n">
        <f aca="false">O135/10</f>
        <v>0.230603557483414</v>
      </c>
      <c r="AA135" s="0" t="n">
        <f aca="false">P135/10</f>
        <v>0.291794133130704</v>
      </c>
      <c r="AB135" s="0" t="n">
        <f aca="false">Q135/10</f>
        <v>0.327280052235142</v>
      </c>
      <c r="AC135" s="0" t="n">
        <f aca="false">R135/10</f>
        <v>0.346698830679878</v>
      </c>
      <c r="AD135" s="0" t="n">
        <f aca="false">S135/10</f>
        <v>0.357029845223979</v>
      </c>
      <c r="AE135" s="0" t="n">
        <f aca="false">T135/10</f>
        <v>0.362448979329456</v>
      </c>
      <c r="AF135" s="0" t="n">
        <f aca="false">U135/10</f>
        <v>0.365271236003767</v>
      </c>
      <c r="AG135" s="0" t="n">
        <f aca="false">V135/10</f>
        <v>0.366735648825726</v>
      </c>
    </row>
    <row r="136" customFormat="false" ht="15" hidden="false" customHeight="false" outlineLevel="0" collapsed="false">
      <c r="A136" s="6" t="s">
        <v>11</v>
      </c>
      <c r="B136" s="0" t="n">
        <v>372.428945255184</v>
      </c>
      <c r="C136" s="0" t="n">
        <v>983.180905295938</v>
      </c>
      <c r="D136" s="0" t="n">
        <v>1370.16262755408</v>
      </c>
      <c r="E136" s="0" t="n">
        <v>1560.52380198534</v>
      </c>
      <c r="F136" s="0" t="n">
        <v>1646.11347183547</v>
      </c>
      <c r="G136" s="0" t="n">
        <v>1683.25416567296</v>
      </c>
      <c r="H136" s="0" t="n">
        <v>1699.13742946706</v>
      </c>
      <c r="I136" s="0" t="n">
        <v>1705.88859854604</v>
      </c>
      <c r="J136" s="0" t="n">
        <v>1708.75081362328</v>
      </c>
      <c r="K136" s="0" t="n">
        <v>1709.96295791017</v>
      </c>
      <c r="L136" s="1" t="n">
        <v>5</v>
      </c>
      <c r="M136" s="0" t="n">
        <f aca="false">(B136*($L$136/100))/365</f>
        <v>0.0510176637335869</v>
      </c>
      <c r="N136" s="0" t="n">
        <f aca="false">(C136*($L$136/100))/365</f>
        <v>0.134682315793964</v>
      </c>
      <c r="O136" s="0" t="n">
        <f aca="false">(D136*($L$136/100))/365</f>
        <v>0.187693510623847</v>
      </c>
      <c r="P136" s="0" t="n">
        <f aca="false">(E136*($L$136/100))/365</f>
        <v>0.213770383833608</v>
      </c>
      <c r="Q136" s="0" t="n">
        <f aca="false">(F136*($L$136/100))/365</f>
        <v>0.225494996141845</v>
      </c>
      <c r="R136" s="0" t="n">
        <f aca="false">(G136*($L$136/100))/365</f>
        <v>0.230582762420953</v>
      </c>
      <c r="S136" s="0" t="n">
        <f aca="false">(H136*($L$136/100))/365</f>
        <v>0.232758551981789</v>
      </c>
      <c r="T136" s="0" t="n">
        <f aca="false">(I136*($L$136/100))/365</f>
        <v>0.233683369663841</v>
      </c>
      <c r="U136" s="0" t="n">
        <f aca="false">(J136*($L$136/100))/365</f>
        <v>0.234075453920997</v>
      </c>
      <c r="V136" s="0" t="n">
        <f aca="false">(K136*($L$136/100))/365</f>
        <v>0.234241501083585</v>
      </c>
      <c r="W136" s="2" t="n">
        <v>0.05</v>
      </c>
      <c r="X136" s="0" t="n">
        <f aca="false">M136*$W$136</f>
        <v>0.00255088318667934</v>
      </c>
      <c r="Y136" s="0" t="n">
        <f aca="false">N136*$W$136</f>
        <v>0.00673411578969821</v>
      </c>
      <c r="Z136" s="0" t="n">
        <f aca="false">O136*$W$136</f>
        <v>0.00938467553119233</v>
      </c>
      <c r="AA136" s="0" t="n">
        <f aca="false">P136*$W$136</f>
        <v>0.0106885191916804</v>
      </c>
      <c r="AB136" s="0" t="n">
        <f aca="false">Q136*$W$136</f>
        <v>0.0112747498070923</v>
      </c>
      <c r="AC136" s="0" t="n">
        <f aca="false">R136*$W$136</f>
        <v>0.0115291381210477</v>
      </c>
      <c r="AD136" s="0" t="n">
        <f aca="false">S136*$W$136</f>
        <v>0.0116379275990895</v>
      </c>
      <c r="AE136" s="0" t="n">
        <f aca="false">T136*$W$136</f>
        <v>0.0116841684831921</v>
      </c>
      <c r="AF136" s="0" t="n">
        <f aca="false">U136*$W$136</f>
        <v>0.0117037726960499</v>
      </c>
      <c r="AG136" s="0" t="n">
        <f aca="false">V136*$W$136</f>
        <v>0.0117120750541792</v>
      </c>
    </row>
    <row r="137" customFormat="false" ht="15" hidden="false" customHeight="false" outlineLevel="0" collapsed="false">
      <c r="A137" s="15" t="s">
        <v>12</v>
      </c>
      <c r="B137" s="0" t="n">
        <v>485585088.705125</v>
      </c>
      <c r="C137" s="0" t="n">
        <v>485585088.951593</v>
      </c>
      <c r="D137" s="0" t="n">
        <v>485585088.951593</v>
      </c>
      <c r="E137" s="0" t="n">
        <v>485585088.951593</v>
      </c>
      <c r="F137" s="0" t="n">
        <v>485585088.951593</v>
      </c>
      <c r="G137" s="0" t="n">
        <v>485585088.951593</v>
      </c>
      <c r="H137" s="0" t="n">
        <v>485585088.951593</v>
      </c>
      <c r="I137" s="0" t="n">
        <v>485585088.951593</v>
      </c>
      <c r="J137" s="0" t="n">
        <v>485585088.951593</v>
      </c>
      <c r="K137" s="0" t="n">
        <v>485585088.951593</v>
      </c>
      <c r="L137" s="1" t="n">
        <v>1</v>
      </c>
      <c r="M137" s="0" t="n">
        <f aca="false">(B137*($M127/100))/365</f>
        <v>13303.7010604144</v>
      </c>
      <c r="N137" s="0" t="n">
        <f aca="false">(C137*($M127/100))/365</f>
        <v>13303.7010671669</v>
      </c>
      <c r="O137" s="0" t="n">
        <f aca="false">(D137*($M127/100))/365</f>
        <v>13303.7010671669</v>
      </c>
      <c r="P137" s="0" t="n">
        <f aca="false">(E137*($M127/100))/365</f>
        <v>13303.7010671669</v>
      </c>
      <c r="Q137" s="0" t="n">
        <f aca="false">(F137*($M127/100))/365</f>
        <v>13303.7010671669</v>
      </c>
      <c r="R137" s="0" t="n">
        <f aca="false">(G137*($M127/100))/365</f>
        <v>13303.7010671669</v>
      </c>
      <c r="S137" s="0" t="n">
        <f aca="false">(H137*($M127/100))/365</f>
        <v>13303.7010671669</v>
      </c>
      <c r="T137" s="0" t="n">
        <f aca="false">(I137*($M127/100))/365</f>
        <v>13303.7010671669</v>
      </c>
      <c r="U137" s="0" t="n">
        <f aca="false">(J137*($M127/100))/365</f>
        <v>13303.7010671669</v>
      </c>
      <c r="V137" s="0" t="n">
        <f aca="false">(K137*($M127/100))/365</f>
        <v>13303.7010671669</v>
      </c>
      <c r="W137" s="2" t="n">
        <v>10</v>
      </c>
      <c r="X137" s="0" t="n">
        <v>0.05</v>
      </c>
      <c r="Y137" s="0" t="n">
        <f aca="false">N137*10</f>
        <v>133037.010671669</v>
      </c>
      <c r="Z137" s="0" t="n">
        <f aca="false">O137*10</f>
        <v>133037.010671669</v>
      </c>
      <c r="AA137" s="0" t="n">
        <f aca="false">P137*10</f>
        <v>133037.010671669</v>
      </c>
      <c r="AB137" s="0" t="n">
        <f aca="false">Q137*10</f>
        <v>133037.010671669</v>
      </c>
      <c r="AC137" s="0" t="n">
        <f aca="false">R137*10</f>
        <v>133037.010671669</v>
      </c>
      <c r="AD137" s="0" t="n">
        <f aca="false">S137*10</f>
        <v>133037.010671669</v>
      </c>
      <c r="AE137" s="0" t="n">
        <f aca="false">T137*10</f>
        <v>133037.010671669</v>
      </c>
      <c r="AF137" s="0" t="n">
        <f aca="false">U137*10</f>
        <v>133037.010671669</v>
      </c>
      <c r="AG137" s="0" t="n">
        <f aca="false">V137*10</f>
        <v>133037.010671669</v>
      </c>
    </row>
    <row r="138" customFormat="false" ht="15" hidden="false" customHeight="false" outlineLevel="0" collapsed="false">
      <c r="A138" s="6" t="s">
        <v>13</v>
      </c>
      <c r="B138" s="0" t="n">
        <v>7180.79938598688</v>
      </c>
      <c r="C138" s="0" t="n">
        <v>38959.6588337097</v>
      </c>
      <c r="D138" s="0" t="n">
        <v>87542.0991149813</v>
      </c>
      <c r="E138" s="0" t="n">
        <v>140222.101035144</v>
      </c>
      <c r="F138" s="0" t="n">
        <v>188924.637196478</v>
      </c>
      <c r="G138" s="0" t="n">
        <v>230149.946264909</v>
      </c>
      <c r="H138" s="0" t="n">
        <v>263226.79544123</v>
      </c>
      <c r="I138" s="0" t="n">
        <v>288868.833011978</v>
      </c>
      <c r="J138" s="0" t="n">
        <v>308297.568064311</v>
      </c>
      <c r="K138" s="0" t="n">
        <v>322790.846969795</v>
      </c>
      <c r="L138" s="0"/>
      <c r="M138" s="0" t="n">
        <f aca="false">(B138*(M128/100))/365</f>
        <v>5.90202689259196</v>
      </c>
      <c r="N138" s="0" t="n">
        <f aca="false">(C138*(N128/100))/365</f>
        <v>21.3477582650464</v>
      </c>
      <c r="O138" s="0" t="n">
        <f aca="false">(D138*(O128/100))/365</f>
        <v>23.9841367438305</v>
      </c>
      <c r="P138" s="0" t="n">
        <f aca="false">(E138*(P128/100))/365</f>
        <v>38.4170139822312</v>
      </c>
      <c r="Q138" s="0" t="n">
        <f aca="false">(F138*(Q128/100))/365</f>
        <v>51.7601745743775</v>
      </c>
      <c r="R138" s="0" t="n">
        <f aca="false">(G138*(R128/100))/365</f>
        <v>63.0547797986052</v>
      </c>
      <c r="S138" s="0" t="n">
        <f aca="false">(H138*(S128/100))/365</f>
        <v>72.1169302578713</v>
      </c>
      <c r="T138" s="0" t="n">
        <f aca="false">(I138*(T128/100))/365</f>
        <v>79.1421460306789</v>
      </c>
      <c r="U138" s="0" t="n">
        <f aca="false">(J138*(U128/100))/365</f>
        <v>84.4650871409071</v>
      </c>
      <c r="V138" s="0" t="n">
        <f aca="false">(K138*(V128/100))/365</f>
        <v>88.4358484848753</v>
      </c>
      <c r="W138" s="2" t="n">
        <v>2</v>
      </c>
      <c r="X138" s="0" t="n">
        <f aca="false">M138*$W$138</f>
        <v>11.8040537851839</v>
      </c>
      <c r="Y138" s="0" t="n">
        <f aca="false">N138*$W$138</f>
        <v>42.6955165300928</v>
      </c>
      <c r="Z138" s="0" t="n">
        <f aca="false">O138*$W$138</f>
        <v>47.968273487661</v>
      </c>
      <c r="AA138" s="0" t="n">
        <f aca="false">P138*$W$138</f>
        <v>76.8340279644625</v>
      </c>
      <c r="AB138" s="0" t="n">
        <f aca="false">Q138*$W$138</f>
        <v>103.520349148755</v>
      </c>
      <c r="AC138" s="0" t="n">
        <f aca="false">R138*$W$138</f>
        <v>126.10955959721</v>
      </c>
      <c r="AD138" s="0" t="n">
        <f aca="false">S138*$W$138</f>
        <v>144.233860515743</v>
      </c>
      <c r="AE138" s="0" t="n">
        <f aca="false">T138*$W$138</f>
        <v>158.284292061358</v>
      </c>
      <c r="AF138" s="0" t="n">
        <f aca="false">U138*$W$138</f>
        <v>168.930174281814</v>
      </c>
      <c r="AG138" s="0" t="n">
        <f aca="false">V138*$W$138</f>
        <v>176.871696969751</v>
      </c>
    </row>
    <row r="139" customFormat="false" ht="15" hidden="false" customHeight="false" outlineLevel="0" collapsed="false">
      <c r="A139" s="15" t="s">
        <v>14</v>
      </c>
      <c r="B139" s="0" t="n">
        <v>50845.6791469789</v>
      </c>
      <c r="C139" s="0" t="n">
        <v>109590.948103661</v>
      </c>
      <c r="D139" s="0" t="n">
        <v>131935.044656623</v>
      </c>
      <c r="E139" s="0" t="n">
        <v>138730.346343876</v>
      </c>
      <c r="F139" s="0" t="n">
        <v>140682.412003543</v>
      </c>
      <c r="G139" s="0" t="n">
        <v>141234.493697241</v>
      </c>
      <c r="H139" s="0" t="n">
        <v>141389.954671008</v>
      </c>
      <c r="I139" s="0" t="n">
        <v>141433.677572821</v>
      </c>
      <c r="J139" s="0" t="n">
        <v>141445.970280234</v>
      </c>
      <c r="K139" s="0" t="n">
        <v>141449.426045424</v>
      </c>
      <c r="L139" s="1" t="n">
        <v>20</v>
      </c>
      <c r="M139" s="0" t="n">
        <f aca="false">(B139*($L$75/100))/365</f>
        <v>27.8606461079336</v>
      </c>
      <c r="N139" s="0" t="n">
        <f aca="false">(C139*($L$75/100))/365</f>
        <v>60.0498345773485</v>
      </c>
      <c r="O139" s="0" t="n">
        <f aca="false">(D139*($L$75/100))/365</f>
        <v>72.293175154314</v>
      </c>
      <c r="P139" s="0" t="n">
        <f aca="false">(E139*($L$75/100))/365</f>
        <v>76.0166281336307</v>
      </c>
      <c r="Q139" s="0" t="n">
        <f aca="false">(F139*($L$75/100))/365</f>
        <v>77.0862531526263</v>
      </c>
      <c r="R139" s="0" t="n">
        <f aca="false">(G139*($L$75/100))/365</f>
        <v>77.3887636697211</v>
      </c>
      <c r="S139" s="0" t="n">
        <f aca="false">(H139*($L$75/100))/365</f>
        <v>77.4739477649359</v>
      </c>
      <c r="T139" s="0" t="n">
        <f aca="false">(I139*($L$75/100))/365</f>
        <v>77.497905519354</v>
      </c>
      <c r="U139" s="0" t="n">
        <f aca="false">(J139*($L$75/100))/365</f>
        <v>77.5046412494433</v>
      </c>
      <c r="V139" s="0" t="n">
        <f aca="false">(K139*($L$75/100))/365</f>
        <v>77.5065348194104</v>
      </c>
      <c r="W139" s="2" t="n">
        <v>0.2</v>
      </c>
      <c r="X139" s="0" t="n">
        <f aca="false">M139*$W$139</f>
        <v>5.57212922158673</v>
      </c>
      <c r="Y139" s="0" t="n">
        <f aca="false">N139*$W$139</f>
        <v>12.0099669154697</v>
      </c>
      <c r="Z139" s="0" t="n">
        <f aca="false">O139*$W$139</f>
        <v>14.4586350308628</v>
      </c>
      <c r="AA139" s="0" t="n">
        <f aca="false">P139*$W$139</f>
        <v>15.2033256267261</v>
      </c>
      <c r="AB139" s="0" t="n">
        <f aca="false">Q139*$W$139</f>
        <v>15.4172506305253</v>
      </c>
      <c r="AC139" s="0" t="n">
        <f aca="false">R139*$W$139</f>
        <v>15.4777527339442</v>
      </c>
      <c r="AD139" s="0" t="n">
        <f aca="false">S139*$W$139</f>
        <v>15.4947895529872</v>
      </c>
      <c r="AE139" s="0" t="n">
        <f aca="false">T139*$W$139</f>
        <v>15.4995811038708</v>
      </c>
      <c r="AF139" s="0" t="n">
        <f aca="false">U139*$W$139</f>
        <v>15.5009282498887</v>
      </c>
      <c r="AG139" s="0" t="n">
        <f aca="false">V139*$W$139</f>
        <v>15.5013069638821</v>
      </c>
    </row>
    <row r="140" customFormat="false" ht="15" hidden="false" customHeight="false" outlineLevel="0" collapsed="false">
      <c r="A140" s="6" t="s">
        <v>15</v>
      </c>
      <c r="B140" s="0" t="n">
        <v>5514.11439371535</v>
      </c>
      <c r="C140" s="0" t="n">
        <v>11051.335472998</v>
      </c>
      <c r="D140" s="0" t="n">
        <v>12938.1299547242</v>
      </c>
      <c r="E140" s="0" t="n">
        <v>13463.2236549095</v>
      </c>
      <c r="F140" s="0" t="n">
        <v>13602.465567069</v>
      </c>
      <c r="G140" s="0" t="n">
        <v>13638.9370785893</v>
      </c>
      <c r="H140" s="0" t="n">
        <v>13648.4595688864</v>
      </c>
      <c r="I140" s="0" t="n">
        <v>13650.9437664515</v>
      </c>
      <c r="J140" s="0" t="n">
        <v>13651.5916956703</v>
      </c>
      <c r="K140" s="0" t="n">
        <v>13651.7606792261</v>
      </c>
      <c r="L140" s="1" t="n">
        <v>5</v>
      </c>
      <c r="M140" s="0" t="n">
        <f aca="false">(B140*($L$76/100))/365</f>
        <v>0.75535813612539</v>
      </c>
      <c r="N140" s="0" t="n">
        <f aca="false">(C140*($L$76/100))/365</f>
        <v>1.51388157164356</v>
      </c>
      <c r="O140" s="0" t="n">
        <f aca="false">(D140*($L$76/100))/365</f>
        <v>1.7723465691403</v>
      </c>
      <c r="P140" s="0" t="n">
        <f aca="false">(E140*($L$76/100))/365</f>
        <v>1.8442772130013</v>
      </c>
      <c r="Q140" s="0" t="n">
        <f aca="false">(F140*($L$76/100))/365</f>
        <v>1.8633514475437</v>
      </c>
      <c r="R140" s="0" t="n">
        <f aca="false">(G140*($L$76/100))/365</f>
        <v>1.86834754501223</v>
      </c>
      <c r="S140" s="0" t="n">
        <f aca="false">(H140*($L$76/100))/365</f>
        <v>1.86965199573786</v>
      </c>
      <c r="T140" s="0" t="n">
        <f aca="false">(I140*($L$76/100))/365</f>
        <v>1.86999229677418</v>
      </c>
      <c r="U140" s="0" t="n">
        <f aca="false">(J140*($L$76/100))/365</f>
        <v>1.87008105420141</v>
      </c>
      <c r="V140" s="0" t="n">
        <f aca="false">(K140*($L$76/100))/365</f>
        <v>1.87010420263371</v>
      </c>
      <c r="W140" s="2" t="n">
        <v>0.05</v>
      </c>
      <c r="X140" s="0" t="n">
        <f aca="false">M140*$W$140</f>
        <v>0.0377679068062695</v>
      </c>
      <c r="Y140" s="0" t="n">
        <f aca="false">N140*$W$140</f>
        <v>0.0756940785821781</v>
      </c>
      <c r="Z140" s="0" t="n">
        <f aca="false">O140*$W$140</f>
        <v>0.0886173284570151</v>
      </c>
      <c r="AA140" s="0" t="n">
        <f aca="false">P140*$W$140</f>
        <v>0.0922138606500651</v>
      </c>
      <c r="AB140" s="0" t="n">
        <f aca="false">Q140*$W$140</f>
        <v>0.0931675723771849</v>
      </c>
      <c r="AC140" s="0" t="n">
        <f aca="false">R140*$W$140</f>
        <v>0.0934173772506117</v>
      </c>
      <c r="AD140" s="0" t="n">
        <f aca="false">S140*$W$140</f>
        <v>0.0934825997868932</v>
      </c>
      <c r="AE140" s="0" t="n">
        <f aca="false">T140*$W$140</f>
        <v>0.0934996148387089</v>
      </c>
      <c r="AF140" s="0" t="n">
        <f aca="false">U140*$W$140</f>
        <v>0.0935040527100706</v>
      </c>
      <c r="AG140" s="0" t="n">
        <f aca="false">V140*$W$140</f>
        <v>0.0935052101316856</v>
      </c>
    </row>
    <row r="141" customFormat="false" ht="15" hidden="false" customHeight="false" outlineLevel="0" collapsed="false">
      <c r="A141" s="6" t="s">
        <v>16</v>
      </c>
      <c r="B141" s="0" t="n">
        <v>2708916.34892973</v>
      </c>
      <c r="C141" s="0" t="n">
        <v>2950524.50023086</v>
      </c>
      <c r="D141" s="0" t="n">
        <v>2959155.97419972</v>
      </c>
      <c r="E141" s="0" t="n">
        <v>2959455.50258159</v>
      </c>
      <c r="F141" s="0" t="n">
        <v>2959465.88636369</v>
      </c>
      <c r="G141" s="0" t="n">
        <v>2959466.24632686</v>
      </c>
      <c r="H141" s="0" t="n">
        <v>2959466.25880529</v>
      </c>
      <c r="I141" s="0" t="n">
        <v>2959466.25923787</v>
      </c>
      <c r="J141" s="0" t="n">
        <v>2959466.25925286</v>
      </c>
      <c r="K141" s="0" t="n">
        <v>2959466.25925338</v>
      </c>
      <c r="L141" s="1" t="n">
        <v>1</v>
      </c>
      <c r="M141" s="0" t="n">
        <f aca="false">(B141*($L$77/100))/365</f>
        <v>74.2168862720474</v>
      </c>
      <c r="N141" s="0" t="n">
        <f aca="false">(C141*($L$77/100))/365</f>
        <v>80.8362876775578</v>
      </c>
      <c r="O141" s="0" t="n">
        <f aca="false">(D141*($L$77/100))/365</f>
        <v>81.0727664164307</v>
      </c>
      <c r="P141" s="0" t="n">
        <f aca="false">(E141*($L$77/100))/365</f>
        <v>81.0809726734682</v>
      </c>
      <c r="Q141" s="0" t="n">
        <f aca="false">(F141*($L$77/100))/365</f>
        <v>81.081257160649</v>
      </c>
      <c r="R141" s="0" t="n">
        <f aca="false">(G141*($L$77/100))/365</f>
        <v>81.0812670226537</v>
      </c>
      <c r="S141" s="0" t="n">
        <f aca="false">(H141*($L$77/100))/365</f>
        <v>81.0812673645285</v>
      </c>
      <c r="T141" s="0" t="n">
        <f aca="false">(I141*($L$77/100))/365</f>
        <v>81.08126737638</v>
      </c>
      <c r="U141" s="0" t="n">
        <f aca="false">(J141*($L$77/100))/365</f>
        <v>81.0812673767907</v>
      </c>
      <c r="V141" s="0" t="n">
        <f aca="false">(K141*($L$77/100))/365</f>
        <v>81.0812673768049</v>
      </c>
      <c r="W141" s="2" t="n">
        <v>2.5</v>
      </c>
      <c r="X141" s="0" t="n">
        <f aca="false">M141*$W$141</f>
        <v>185.542215680118</v>
      </c>
      <c r="Y141" s="0" t="n">
        <f aca="false">N141*$W$141</f>
        <v>202.090719193895</v>
      </c>
      <c r="Z141" s="0" t="n">
        <f aca="false">O141*$W$141</f>
        <v>202.681916041077</v>
      </c>
      <c r="AA141" s="0" t="n">
        <f aca="false">P141*$W$141</f>
        <v>202.702431683671</v>
      </c>
      <c r="AB141" s="0" t="n">
        <f aca="false">Q141*$W$141</f>
        <v>202.703142901623</v>
      </c>
      <c r="AC141" s="0" t="n">
        <f aca="false">R141*$W$141</f>
        <v>202.703167556634</v>
      </c>
      <c r="AD141" s="0" t="n">
        <f aca="false">S141*$W$141</f>
        <v>202.703168411321</v>
      </c>
      <c r="AE141" s="0" t="n">
        <f aca="false">T141*$W$141</f>
        <v>202.70316844095</v>
      </c>
      <c r="AF141" s="0" t="n">
        <f aca="false">U141*$W$141</f>
        <v>202.703168441977</v>
      </c>
      <c r="AG141" s="0" t="n">
        <f aca="false">V141*$W$141</f>
        <v>202.703168442012</v>
      </c>
    </row>
    <row r="142" customFormat="false" ht="15" hidden="false" customHeight="false" outlineLevel="0" collapsed="false">
      <c r="A142" s="6" t="s">
        <v>17</v>
      </c>
      <c r="B142" s="0" t="n">
        <v>1002.12780342364</v>
      </c>
      <c r="C142" s="0" t="n">
        <v>4130.34261633698</v>
      </c>
      <c r="D142" s="0" t="n">
        <v>7384.32723476595</v>
      </c>
      <c r="E142" s="0" t="n">
        <v>9798.81288893075</v>
      </c>
      <c r="F142" s="0" t="n">
        <v>11353.7871238382</v>
      </c>
      <c r="G142" s="0" t="n">
        <v>12288.9862868975</v>
      </c>
      <c r="H142" s="0" t="n">
        <v>12831.89927273</v>
      </c>
      <c r="I142" s="0" t="n">
        <v>13141.1750120632</v>
      </c>
      <c r="J142" s="0" t="n">
        <v>13315.5524963868</v>
      </c>
      <c r="K142" s="0" t="n">
        <v>13413.3158313046</v>
      </c>
      <c r="L142" s="1" t="n">
        <v>1</v>
      </c>
      <c r="M142" s="0" t="n">
        <f aca="false">(B142*($L$142/100))/365</f>
        <v>0.0274555562581819</v>
      </c>
      <c r="N142" s="0" t="n">
        <f aca="false">(C142*($L$142/100))/365</f>
        <v>0.113160071680465</v>
      </c>
      <c r="O142" s="0" t="n">
        <f aca="false">(D142*($L$142/100))/365</f>
        <v>0.202310335199067</v>
      </c>
      <c r="P142" s="0" t="n">
        <f aca="false">(E142*($L$142/100))/365</f>
        <v>0.268460627093993</v>
      </c>
      <c r="Q142" s="0" t="n">
        <f aca="false">(F142*($L$142/100))/365</f>
        <v>0.311062660927074</v>
      </c>
      <c r="R142" s="0" t="n">
        <f aca="false">(G142*($L$142/100))/365</f>
        <v>0.336684555805411</v>
      </c>
      <c r="S142" s="0" t="n">
        <f aca="false">(H142*($L$142/100))/365</f>
        <v>0.351558884184384</v>
      </c>
      <c r="T142" s="0" t="n">
        <f aca="false">(I142*($L$142/100))/365</f>
        <v>0.360032192111321</v>
      </c>
      <c r="U142" s="0" t="n">
        <f aca="false">(J142*($L$142/100))/365</f>
        <v>0.364809657435255</v>
      </c>
      <c r="V142" s="0" t="n">
        <f aca="false">(K142*($L$142/100))/365</f>
        <v>0.367488104967249</v>
      </c>
      <c r="W142" s="2" t="n">
        <v>0.1</v>
      </c>
      <c r="X142" s="0" t="n">
        <f aca="false">M142*$W$142</f>
        <v>0.00274555562581819</v>
      </c>
      <c r="Y142" s="0" t="n">
        <f aca="false">N142*$W$142</f>
        <v>0.0113160071680465</v>
      </c>
      <c r="Z142" s="0" t="n">
        <f aca="false">O142*$W$142</f>
        <v>0.0202310335199067</v>
      </c>
      <c r="AA142" s="0" t="n">
        <f aca="false">P142*$W$142</f>
        <v>0.0268460627093993</v>
      </c>
      <c r="AB142" s="0" t="n">
        <f aca="false">Q142*$W$142</f>
        <v>0.0311062660927074</v>
      </c>
      <c r="AC142" s="0" t="n">
        <f aca="false">R142*$W$142</f>
        <v>0.0336684555805411</v>
      </c>
      <c r="AD142" s="0" t="n">
        <f aca="false">S142*$W$142</f>
        <v>0.0351558884184384</v>
      </c>
      <c r="AE142" s="0" t="n">
        <f aca="false">T142*$W$142</f>
        <v>0.0360032192111321</v>
      </c>
      <c r="AF142" s="0" t="n">
        <f aca="false">U142*$W$142</f>
        <v>0.0364809657435255</v>
      </c>
      <c r="AG142" s="0" t="n">
        <f aca="false">V142*$W$142</f>
        <v>0.0367488104967249</v>
      </c>
    </row>
    <row r="143" customFormat="false" ht="15" hidden="false" customHeight="false" outlineLevel="0" collapsed="false">
      <c r="A143" s="6" t="s">
        <v>18</v>
      </c>
      <c r="B143" s="0" t="n">
        <v>175.105647705566</v>
      </c>
      <c r="C143" s="0" t="n">
        <v>1080.27584473513</v>
      </c>
      <c r="D143" s="0" t="n">
        <v>2767.4483312997</v>
      </c>
      <c r="E143" s="0" t="n">
        <v>4984.27597881201</v>
      </c>
      <c r="F143" s="0" t="n">
        <v>7442.01516649281</v>
      </c>
      <c r="G143" s="0" t="n">
        <v>9911.87266313282</v>
      </c>
      <c r="H143" s="0" t="n">
        <v>12243.0584963732</v>
      </c>
      <c r="I143" s="0" t="n">
        <v>14351.6535362961</v>
      </c>
      <c r="J143" s="0" t="n">
        <v>16202.2960724812</v>
      </c>
      <c r="K143" s="0" t="n">
        <v>17791.2558150477</v>
      </c>
      <c r="L143" s="1" t="n">
        <v>10</v>
      </c>
      <c r="M143" s="0" t="n">
        <f aca="false">(B143*($L$143/100))/365</f>
        <v>0.0479741500563195</v>
      </c>
      <c r="N143" s="0" t="n">
        <f aca="false">(C143*($L$143/100))/365</f>
        <v>0.29596598485894</v>
      </c>
      <c r="O143" s="0" t="n">
        <f aca="false">(D143*($L$143/100))/365</f>
        <v>0.75820502227389</v>
      </c>
      <c r="P143" s="0" t="n">
        <f aca="false">(E143*($L$143/100))/365</f>
        <v>1.36555506268822</v>
      </c>
      <c r="Q143" s="0" t="n">
        <f aca="false">(F143*($L$143/100))/365</f>
        <v>2.03890826479255</v>
      </c>
      <c r="R143" s="0" t="n">
        <f aca="false">(G143*($L$143/100))/365</f>
        <v>2.71558155154324</v>
      </c>
      <c r="S143" s="0" t="n">
        <f aca="false">(H143*($L$143/100))/365</f>
        <v>3.35426260174608</v>
      </c>
      <c r="T143" s="0" t="n">
        <f aca="false">(I143*($L$143/100))/365</f>
        <v>3.93195987295784</v>
      </c>
      <c r="U143" s="0" t="n">
        <f aca="false">(J143*($L$143/100))/365</f>
        <v>4.43898522533732</v>
      </c>
      <c r="V143" s="0" t="n">
        <f aca="false">(K143*($L$143/100))/365</f>
        <v>4.87431666165691</v>
      </c>
      <c r="W143" s="2" t="n">
        <v>0.5</v>
      </c>
      <c r="X143" s="0" t="n">
        <f aca="false">M143*$W$143</f>
        <v>0.0239870750281597</v>
      </c>
      <c r="Y143" s="0" t="n">
        <f aca="false">N143*$W$143</f>
        <v>0.14798299242947</v>
      </c>
      <c r="Z143" s="0" t="n">
        <f aca="false">O143*$W$143</f>
        <v>0.379102511136945</v>
      </c>
      <c r="AA143" s="0" t="n">
        <f aca="false">P143*$W$143</f>
        <v>0.682777531344111</v>
      </c>
      <c r="AB143" s="0" t="n">
        <f aca="false">Q143*$W$143</f>
        <v>1.01945413239628</v>
      </c>
      <c r="AC143" s="0" t="n">
        <f aca="false">R143*$W$143</f>
        <v>1.35779077577162</v>
      </c>
      <c r="AD143" s="0" t="n">
        <f aca="false">S143*$W$143</f>
        <v>1.67713130087304</v>
      </c>
      <c r="AE143" s="0" t="n">
        <f aca="false">T143*$W$143</f>
        <v>1.96597993647892</v>
      </c>
      <c r="AF143" s="0" t="n">
        <f aca="false">U143*$W$143</f>
        <v>2.21949261266866</v>
      </c>
      <c r="AG143" s="0" t="n">
        <f aca="false">V143*$W$143</f>
        <v>2.43715833082845</v>
      </c>
    </row>
    <row r="144" customFormat="false" ht="15" hidden="false" customHeight="false" outlineLevel="0" collapsed="false">
      <c r="A144" s="15" t="s">
        <v>19</v>
      </c>
      <c r="B144" s="0" t="n">
        <v>16.8752232803767</v>
      </c>
      <c r="C144" s="0" t="n">
        <v>74.1697450669718</v>
      </c>
      <c r="D144" s="0" t="n">
        <v>173.755168714887</v>
      </c>
      <c r="E144" s="0" t="n">
        <v>304.968363291084</v>
      </c>
      <c r="F144" s="0" t="n">
        <v>454.322916028041</v>
      </c>
      <c r="G144" s="0" t="n">
        <v>609.852544133726</v>
      </c>
      <c r="H144" s="0" t="n">
        <v>762.552003365375</v>
      </c>
      <c r="I144" s="0" t="n">
        <v>906.426858160201</v>
      </c>
      <c r="J144" s="0" t="n">
        <v>1037.99372269091</v>
      </c>
      <c r="K144" s="0" t="n">
        <v>1155.64880356621</v>
      </c>
      <c r="L144" s="1" t="n">
        <v>10</v>
      </c>
      <c r="M144" s="0" t="n">
        <f aca="false">(B144*($L$80/100))/365</f>
        <v>0.00462334884393882</v>
      </c>
      <c r="N144" s="0" t="n">
        <f aca="false">(C144*($L$80/100))/365</f>
        <v>0.0203204781005402</v>
      </c>
      <c r="O144" s="0" t="n">
        <f aca="false">(D144*($L$80/100))/365</f>
        <v>0.0476041558122978</v>
      </c>
      <c r="P144" s="0" t="n">
        <f aca="false">(E144*($L$80/100))/365</f>
        <v>0.0835529762441326</v>
      </c>
      <c r="Q144" s="0" t="n">
        <f aca="false">(F144*($L$80/100))/365</f>
        <v>0.124472031788504</v>
      </c>
      <c r="R144" s="0" t="n">
        <f aca="false">(G144*($L$80/100))/365</f>
        <v>0.167082888803761</v>
      </c>
      <c r="S144" s="0" t="n">
        <f aca="false">(H144*($L$80/100))/365</f>
        <v>0.208918357086404</v>
      </c>
      <c r="T144" s="0" t="n">
        <f aca="false">(I144*($L$80/100))/365</f>
        <v>0.248336125523343</v>
      </c>
      <c r="U144" s="0" t="n">
        <f aca="false">(J144*($L$80/100))/365</f>
        <v>0.284381841833126</v>
      </c>
      <c r="V144" s="0" t="n">
        <f aca="false">(K144*($L$80/100))/365</f>
        <v>0.316616110566085</v>
      </c>
      <c r="W144" s="0"/>
      <c r="X144" s="0" t="n">
        <f aca="false">M144/10</f>
        <v>0.000462334884393882</v>
      </c>
      <c r="Y144" s="0" t="n">
        <f aca="false">N144/10</f>
        <v>0.00203204781005402</v>
      </c>
      <c r="Z144" s="0" t="n">
        <f aca="false">O144/10</f>
        <v>0.00476041558122978</v>
      </c>
      <c r="AA144" s="0" t="n">
        <f aca="false">P144/10</f>
        <v>0.00835529762441326</v>
      </c>
      <c r="AB144" s="0" t="n">
        <f aca="false">Q144/10</f>
        <v>0.0124472031788504</v>
      </c>
      <c r="AC144" s="0" t="n">
        <f aca="false">R144/10</f>
        <v>0.0167082888803761</v>
      </c>
      <c r="AD144" s="0" t="n">
        <f aca="false">S144/10</f>
        <v>0.0208918357086404</v>
      </c>
      <c r="AE144" s="0" t="n">
        <f aca="false">T144/10</f>
        <v>0.0248336125523343</v>
      </c>
      <c r="AF144" s="0" t="n">
        <f aca="false">U144/10</f>
        <v>0.0284381841833126</v>
      </c>
      <c r="AG144" s="0" t="n">
        <f aca="false">V144/10</f>
        <v>0.0316616110566085</v>
      </c>
    </row>
    <row r="145" customFormat="false" ht="15" hidden="false" customHeight="false" outlineLevel="0" collapsed="false">
      <c r="A145" s="15" t="s">
        <v>20</v>
      </c>
      <c r="B145" s="0" t="n">
        <v>402.232781473143</v>
      </c>
      <c r="C145" s="0" t="n">
        <v>1610.75012827037</v>
      </c>
      <c r="D145" s="0" t="n">
        <v>2933.22582745167</v>
      </c>
      <c r="E145" s="0" t="n">
        <v>3995.10581597564</v>
      </c>
      <c r="F145" s="0" t="n">
        <v>4740.58027138263</v>
      </c>
      <c r="G145" s="0" t="n">
        <v>5229.54371027329</v>
      </c>
      <c r="H145" s="0" t="n">
        <v>5538.58481023829</v>
      </c>
      <c r="I145" s="0" t="n">
        <v>5729.83672028163</v>
      </c>
      <c r="J145" s="0" t="n">
        <v>5846.75324419452</v>
      </c>
      <c r="K145" s="0" t="n">
        <v>5917.7130594568</v>
      </c>
      <c r="L145" s="1" t="n">
        <v>5</v>
      </c>
      <c r="M145" s="0" t="n">
        <f aca="false">(B145*($L$81/100))/365</f>
        <v>0.0551003810237182</v>
      </c>
      <c r="N145" s="0" t="n">
        <f aca="false">(C145*($L$81/100))/365</f>
        <v>0.22065070250279</v>
      </c>
      <c r="O145" s="0" t="n">
        <f aca="false">(D145*($L$81/100))/365</f>
        <v>0.40181175718516</v>
      </c>
      <c r="P145" s="0" t="n">
        <f aca="false">(E145*($L$81/100))/365</f>
        <v>0.547274769311732</v>
      </c>
      <c r="Q145" s="0" t="n">
        <f aca="false">(F145*($L$81/100))/365</f>
        <v>0.649394557723648</v>
      </c>
      <c r="R145" s="0" t="n">
        <f aca="false">(G145*($L$81/100))/365</f>
        <v>0.716375850722369</v>
      </c>
      <c r="S145" s="0" t="n">
        <f aca="false">(H145*($L$81/100))/365</f>
        <v>0.758710247977848</v>
      </c>
      <c r="T145" s="0" t="n">
        <f aca="false">(I145*($L$81/100))/365</f>
        <v>0.784909139764607</v>
      </c>
      <c r="U145" s="0" t="n">
        <f aca="false">(J145*($L$81/100))/365</f>
        <v>0.800925101944455</v>
      </c>
      <c r="V145" s="0" t="n">
        <f aca="false">(K145*($L$81/100))/365</f>
        <v>0.810645624583123</v>
      </c>
      <c r="W145" s="0"/>
      <c r="X145" s="0" t="n">
        <f aca="false">M145/10</f>
        <v>0.00551003810237182</v>
      </c>
      <c r="Y145" s="0" t="n">
        <f aca="false">N145/10</f>
        <v>0.022065070250279</v>
      </c>
      <c r="Z145" s="0" t="n">
        <f aca="false">O145/10</f>
        <v>0.040181175718516</v>
      </c>
      <c r="AA145" s="0" t="n">
        <f aca="false">P145/10</f>
        <v>0.0547274769311732</v>
      </c>
      <c r="AB145" s="0" t="n">
        <f aca="false">Q145/10</f>
        <v>0.0649394557723648</v>
      </c>
      <c r="AC145" s="0" t="n">
        <f aca="false">R145/10</f>
        <v>0.0716375850722369</v>
      </c>
      <c r="AD145" s="0" t="n">
        <f aca="false">S145/10</f>
        <v>0.0758710247977848</v>
      </c>
      <c r="AE145" s="0" t="n">
        <f aca="false">T145/10</f>
        <v>0.0784909139764607</v>
      </c>
      <c r="AF145" s="0" t="n">
        <f aca="false">U145/10</f>
        <v>0.0800925101944455</v>
      </c>
      <c r="AG145" s="0" t="n">
        <f aca="false">V145/10</f>
        <v>0.0810645624583123</v>
      </c>
    </row>
    <row r="146" customFormat="false" ht="15" hidden="false" customHeight="false" outlineLevel="0" collapsed="false">
      <c r="A146" s="6" t="s">
        <v>21</v>
      </c>
      <c r="B146" s="0" t="n">
        <v>234.429072907239</v>
      </c>
      <c r="C146" s="0" t="n">
        <v>1883.03924391153</v>
      </c>
      <c r="D146" s="0" t="n">
        <v>5798.41200805698</v>
      </c>
      <c r="E146" s="0" t="n">
        <v>12275.1796721554</v>
      </c>
      <c r="F146" s="0" t="n">
        <v>21261.9490675122</v>
      </c>
      <c r="G146" s="0" t="n">
        <v>32506.6020397961</v>
      </c>
      <c r="H146" s="0" t="n">
        <v>45653.9596556914</v>
      </c>
      <c r="I146" s="0" t="n">
        <v>60309.793851491</v>
      </c>
      <c r="J146" s="0" t="n">
        <v>76081.30199334</v>
      </c>
      <c r="K146" s="0" t="n">
        <v>92601.324791854</v>
      </c>
      <c r="L146" s="1" t="n">
        <v>20</v>
      </c>
      <c r="M146" s="0" t="n">
        <f aca="false">(B146*($L$82/100))/365</f>
        <v>0.128454286524515</v>
      </c>
      <c r="N146" s="0" t="n">
        <f aca="false">(C146*($L$82/100))/365</f>
        <v>1.03180232543098</v>
      </c>
      <c r="O146" s="0" t="n">
        <f aca="false">(D146*($L$82/100))/365</f>
        <v>3.1772120592093</v>
      </c>
      <c r="P146" s="0" t="n">
        <f aca="false">(E146*($L$82/100))/365</f>
        <v>6.72612584775638</v>
      </c>
      <c r="Q146" s="0" t="n">
        <f aca="false">(F146*($L$82/100))/365</f>
        <v>11.6503830506916</v>
      </c>
      <c r="R146" s="0" t="n">
        <f aca="false">(G146*($L$82/100))/365</f>
        <v>17.8118367341348</v>
      </c>
      <c r="S146" s="0" t="n">
        <f aca="false">(H146*($L$82/100))/365</f>
        <v>25.0158683044884</v>
      </c>
      <c r="T146" s="0" t="n">
        <f aca="false">(I146*($L$82/100))/365</f>
        <v>33.0464623843786</v>
      </c>
      <c r="U146" s="0" t="n">
        <f aca="false">(J146*($L$82/100))/365</f>
        <v>41.6883846538849</v>
      </c>
      <c r="V146" s="0" t="n">
        <f aca="false">(K146*($L$82/100))/365</f>
        <v>50.7404519407419</v>
      </c>
      <c r="W146" s="2" t="n">
        <v>1</v>
      </c>
      <c r="X146" s="0" t="n">
        <f aca="false">M146*$W$146</f>
        <v>0.128454286524515</v>
      </c>
      <c r="Y146" s="0" t="n">
        <f aca="false">N146*$W$146</f>
        <v>1.03180232543098</v>
      </c>
      <c r="Z146" s="0" t="n">
        <f aca="false">O146*$W$146</f>
        <v>3.1772120592093</v>
      </c>
      <c r="AA146" s="0" t="n">
        <f aca="false">P146*$W$146</f>
        <v>6.72612584775638</v>
      </c>
      <c r="AB146" s="0" t="n">
        <f aca="false">Q146*$W$146</f>
        <v>11.6503830506916</v>
      </c>
      <c r="AC146" s="0" t="n">
        <f aca="false">R146*$W$146</f>
        <v>17.8118367341348</v>
      </c>
      <c r="AD146" s="0" t="n">
        <f aca="false">S146*$W$146</f>
        <v>25.0158683044884</v>
      </c>
      <c r="AE146" s="0" t="n">
        <f aca="false">T146*$W$146</f>
        <v>33.0464623843786</v>
      </c>
      <c r="AF146" s="0" t="n">
        <f aca="false">U146*$W$146</f>
        <v>41.6883846538849</v>
      </c>
      <c r="AG146" s="0" t="n">
        <f aca="false">V146*$W$146</f>
        <v>50.7404519407419</v>
      </c>
    </row>
    <row r="147" customFormat="false" ht="15" hidden="false" customHeight="false" outlineLevel="0" collapsed="false">
      <c r="A147" s="6" t="s">
        <v>22</v>
      </c>
      <c r="B147" s="0" t="n">
        <v>6872.51359563244</v>
      </c>
      <c r="C147" s="0" t="n">
        <v>15544.47963297</v>
      </c>
      <c r="D147" s="0" t="n">
        <v>19156.3287866639</v>
      </c>
      <c r="E147" s="0" t="n">
        <v>20346.2707536491</v>
      </c>
      <c r="F147" s="0" t="n">
        <v>20714.2473986827</v>
      </c>
      <c r="G147" s="0" t="n">
        <v>20825.9568525205</v>
      </c>
      <c r="H147" s="0" t="n">
        <v>20859.6828891699</v>
      </c>
      <c r="I147" s="0" t="n">
        <v>20869.8482215125</v>
      </c>
      <c r="J147" s="0" t="n">
        <v>20872.9106182313</v>
      </c>
      <c r="K147" s="0" t="n">
        <v>20873.8330540453</v>
      </c>
      <c r="L147" s="1" t="n">
        <v>20</v>
      </c>
      <c r="M147" s="0" t="n">
        <f aca="false">(B147*($L$83/100))/365</f>
        <v>3.76576087431915</v>
      </c>
      <c r="N147" s="0" t="n">
        <f aca="false">(C147*($L$83/100))/365</f>
        <v>8.5175230865589</v>
      </c>
      <c r="O147" s="0" t="n">
        <f aca="false">(D147*($L$83/100))/365</f>
        <v>10.4966185132405</v>
      </c>
      <c r="P147" s="0" t="n">
        <f aca="false">(E147*($L$83/100))/365</f>
        <v>11.1486415088488</v>
      </c>
      <c r="Q147" s="0" t="n">
        <f aca="false">(F147*($L$83/100))/365</f>
        <v>11.3502725472234</v>
      </c>
      <c r="R147" s="0" t="n">
        <f aca="false">(G147*($L$83/100))/365</f>
        <v>11.4114832068605</v>
      </c>
      <c r="S147" s="0" t="n">
        <f aca="false">(H147*($L$83/100))/365</f>
        <v>11.4299632269424</v>
      </c>
      <c r="T147" s="0" t="n">
        <f aca="false">(I147*($L$83/100))/365</f>
        <v>11.4355332720616</v>
      </c>
      <c r="U147" s="0" t="n">
        <f aca="false">(J147*($L$83/100))/365</f>
        <v>11.437211297661</v>
      </c>
      <c r="V147" s="0" t="n">
        <f aca="false">(K147*($L$83/100))/365</f>
        <v>11.4377167419426</v>
      </c>
      <c r="W147" s="2" t="n">
        <v>0.5</v>
      </c>
      <c r="X147" s="0" t="n">
        <f aca="false">M147*$W$147</f>
        <v>1.88288043715957</v>
      </c>
      <c r="Y147" s="0" t="n">
        <f aca="false">N147*$W$147</f>
        <v>4.25876154327945</v>
      </c>
      <c r="Z147" s="0" t="n">
        <f aca="false">O147*$W$147</f>
        <v>5.24830925662025</v>
      </c>
      <c r="AA147" s="0" t="n">
        <f aca="false">P147*$W$147</f>
        <v>5.57432075442441</v>
      </c>
      <c r="AB147" s="0" t="n">
        <f aca="false">Q147*$W$147</f>
        <v>5.6751362736117</v>
      </c>
      <c r="AC147" s="0" t="n">
        <f aca="false">R147*$W$147</f>
        <v>5.70574160343027</v>
      </c>
      <c r="AD147" s="0" t="n">
        <f aca="false">S147*$W$147</f>
        <v>5.71498161347121</v>
      </c>
      <c r="AE147" s="0" t="n">
        <f aca="false">T147*$W$147</f>
        <v>5.71776663603082</v>
      </c>
      <c r="AF147" s="0" t="n">
        <f aca="false">U147*$W$147</f>
        <v>5.71860564883049</v>
      </c>
      <c r="AG147" s="0" t="n">
        <f aca="false">V147*$W$147</f>
        <v>5.71885837097132</v>
      </c>
    </row>
    <row r="148" customFormat="false" ht="15" hidden="false" customHeight="false" outlineLevel="0" collapsed="false">
      <c r="A148" s="15" t="s">
        <v>23</v>
      </c>
      <c r="B148" s="0" t="n">
        <v>20730.3473305313</v>
      </c>
      <c r="C148" s="0" t="n">
        <v>151489.892829768</v>
      </c>
      <c r="D148" s="0" t="n">
        <v>414721.783674837</v>
      </c>
      <c r="E148" s="0" t="n">
        <v>777678.151875614</v>
      </c>
      <c r="F148" s="0" t="n">
        <v>1195505.75956308</v>
      </c>
      <c r="G148" s="0" t="n">
        <v>1629150.93809268</v>
      </c>
      <c r="H148" s="0" t="n">
        <v>2050457.02873675</v>
      </c>
      <c r="I148" s="0" t="n">
        <v>2441803.27154847</v>
      </c>
      <c r="J148" s="0" t="n">
        <v>2793905.11277687</v>
      </c>
      <c r="K148" s="0" t="n">
        <v>3103375.3625545</v>
      </c>
      <c r="L148" s="1" t="n">
        <v>5</v>
      </c>
      <c r="M148" s="0" t="n">
        <f aca="false">(B148*($L$84/100))/365</f>
        <v>2.8397736069221</v>
      </c>
      <c r="N148" s="0" t="n">
        <f aca="false">(C148*($L$84/100))/365</f>
        <v>20.7520401136669</v>
      </c>
      <c r="O148" s="0" t="n">
        <f aca="false">(D148*($L$84/100))/365</f>
        <v>56.8112032431284</v>
      </c>
      <c r="P148" s="0" t="n">
        <f aca="false">(E148*($L$84/100))/365</f>
        <v>106.531253681591</v>
      </c>
      <c r="Q148" s="0" t="n">
        <f aca="false">(F148*($L$84/100))/365</f>
        <v>163.767912268915</v>
      </c>
      <c r="R148" s="0" t="n">
        <f aca="false">(G148*($L$84/100))/365</f>
        <v>223.171361382559</v>
      </c>
      <c r="S148" s="0" t="n">
        <f aca="false">(H148*($L$84/100))/365</f>
        <v>280.884524484486</v>
      </c>
      <c r="T148" s="0" t="n">
        <f aca="false">(I148*($L$84/100))/365</f>
        <v>334.493598842256</v>
      </c>
      <c r="U148" s="0" t="n">
        <f aca="false">(J148*($L$84/100))/365</f>
        <v>382.726727777653</v>
      </c>
      <c r="V148" s="0" t="n">
        <f aca="false">(K148*($L$84/100))/365</f>
        <v>425.119912678699</v>
      </c>
      <c r="W148" s="0"/>
      <c r="X148" s="0" t="n">
        <f aca="false">M148/10</f>
        <v>0.28397736069221</v>
      </c>
      <c r="Y148" s="0" t="n">
        <f aca="false">N148/10</f>
        <v>2.07520401136669</v>
      </c>
      <c r="Z148" s="0" t="n">
        <f aca="false">O148/10</f>
        <v>5.68112032431284</v>
      </c>
      <c r="AA148" s="0" t="n">
        <f aca="false">P148/10</f>
        <v>10.6531253681591</v>
      </c>
      <c r="AB148" s="0" t="n">
        <f aca="false">Q148/10</f>
        <v>16.3767912268915</v>
      </c>
      <c r="AC148" s="0" t="n">
        <f aca="false">R148/10</f>
        <v>22.3171361382559</v>
      </c>
      <c r="AD148" s="0" t="n">
        <f aca="false">S148/10</f>
        <v>28.0884524484486</v>
      </c>
      <c r="AE148" s="0" t="n">
        <f aca="false">T148/10</f>
        <v>33.4493598842256</v>
      </c>
      <c r="AF148" s="0" t="n">
        <f aca="false">U148/10</f>
        <v>38.2726727777653</v>
      </c>
      <c r="AG148" s="0" t="n">
        <f aca="false">V148/10</f>
        <v>42.5119912678699</v>
      </c>
    </row>
    <row r="149" customFormat="false" ht="15" hidden="false" customHeight="false" outlineLevel="0" collapsed="false">
      <c r="A149" s="6" t="s">
        <v>24</v>
      </c>
      <c r="B149" s="0" t="n">
        <v>10.1227900451184</v>
      </c>
      <c r="C149" s="0" t="n">
        <v>214.707236255121</v>
      </c>
      <c r="D149" s="0" t="n">
        <v>673.459044615529</v>
      </c>
      <c r="E149" s="0" t="n">
        <v>1253.47805649871</v>
      </c>
      <c r="F149" s="0" t="n">
        <v>1836.75328081173</v>
      </c>
      <c r="G149" s="0" t="n">
        <v>2357.98688063252</v>
      </c>
      <c r="H149" s="0" t="n">
        <v>2792.66870862207</v>
      </c>
      <c r="I149" s="0" t="n">
        <v>3139.7314533726</v>
      </c>
      <c r="J149" s="0" t="n">
        <v>3409.00352871708</v>
      </c>
      <c r="K149" s="0" t="n">
        <v>3613.89505232969</v>
      </c>
      <c r="L149" s="1" t="n">
        <v>5</v>
      </c>
      <c r="M149" s="0" t="n">
        <f aca="false">(B149*($L$85/100))/365</f>
        <v>0.00138668356782444</v>
      </c>
      <c r="N149" s="0" t="n">
        <f aca="false">(C149*($L$85/100))/365</f>
        <v>0.0294119501719344</v>
      </c>
      <c r="O149" s="0" t="n">
        <f aca="false">(D149*($L$85/100))/365</f>
        <v>0.0922546636459629</v>
      </c>
      <c r="P149" s="0" t="n">
        <f aca="false">(E149*($L$85/100))/365</f>
        <v>0.171709322808042</v>
      </c>
      <c r="Q149" s="0" t="n">
        <f aca="false">(F149*($L$85/100))/365</f>
        <v>0.25161003846736</v>
      </c>
      <c r="R149" s="0" t="n">
        <f aca="false">(G149*($L$85/100))/365</f>
        <v>0.32301190145651</v>
      </c>
      <c r="S149" s="0" t="n">
        <f aca="false">(H149*($L$85/100))/365</f>
        <v>0.382557357345489</v>
      </c>
      <c r="T149" s="0" t="n">
        <f aca="false">(I149*($L$85/100))/365</f>
        <v>0.430100199092137</v>
      </c>
      <c r="U149" s="0" t="n">
        <f aca="false">(J149*($L$85/100))/365</f>
        <v>0.466986784755764</v>
      </c>
      <c r="V149" s="0" t="n">
        <f aca="false">(K149*($L$85/100))/365</f>
        <v>0.495054116757492</v>
      </c>
      <c r="W149" s="2" t="n">
        <v>10</v>
      </c>
      <c r="X149" s="0" t="n">
        <f aca="false">M149*$W$149</f>
        <v>0.0138668356782444</v>
      </c>
      <c r="Y149" s="0" t="n">
        <f aca="false">N149*$W$149</f>
        <v>0.294119501719344</v>
      </c>
      <c r="Z149" s="0" t="n">
        <f aca="false">O149*$W$149</f>
        <v>0.922546636459629</v>
      </c>
      <c r="AA149" s="0" t="n">
        <f aca="false">P149*$W$149</f>
        <v>1.71709322808042</v>
      </c>
      <c r="AB149" s="0" t="n">
        <f aca="false">Q149*$W$149</f>
        <v>2.5161003846736</v>
      </c>
      <c r="AC149" s="0" t="n">
        <f aca="false">R149*$W$149</f>
        <v>3.2301190145651</v>
      </c>
      <c r="AD149" s="0" t="n">
        <f aca="false">S149*$W$149</f>
        <v>3.82557357345489</v>
      </c>
      <c r="AE149" s="0" t="n">
        <f aca="false">T149*$W$149</f>
        <v>4.30100199092137</v>
      </c>
      <c r="AF149" s="0" t="n">
        <f aca="false">U149*$W$149</f>
        <v>4.66986784755764</v>
      </c>
      <c r="AG149" s="0" t="n">
        <f aca="false">V149*$W$149</f>
        <v>4.95054116757492</v>
      </c>
    </row>
    <row r="150" customFormat="false" ht="15" hidden="false" customHeight="false" outlineLevel="0" collapsed="false">
      <c r="A150" s="15" t="s">
        <v>25</v>
      </c>
      <c r="B150" s="0" t="n">
        <v>4820.19121084997</v>
      </c>
      <c r="C150" s="0" t="n">
        <v>9671.90558790655</v>
      </c>
      <c r="D150" s="0" t="n">
        <v>11222.0764773595</v>
      </c>
      <c r="E150" s="0" t="n">
        <v>11624.5497233905</v>
      </c>
      <c r="F150" s="0" t="n">
        <v>11724.2744038148</v>
      </c>
      <c r="G150" s="0" t="n">
        <v>11748.7092231784</v>
      </c>
      <c r="H150" s="0" t="n">
        <v>11754.6800550295</v>
      </c>
      <c r="I150" s="0" t="n">
        <v>11756.1381056478</v>
      </c>
      <c r="J150" s="0" t="n">
        <v>11756.4940975188</v>
      </c>
      <c r="K150" s="0" t="n">
        <v>11756.581011652</v>
      </c>
      <c r="L150" s="1" t="n">
        <v>5</v>
      </c>
      <c r="M150" s="0" t="n">
        <f aca="false">(B150*($L$86/100))/365</f>
        <v>0.660300165869859</v>
      </c>
      <c r="N150" s="0" t="n">
        <f aca="false">(C150*($L$86/100))/365</f>
        <v>1.32491857368583</v>
      </c>
      <c r="O150" s="0" t="n">
        <f aca="false">(D150*($L$86/100))/365</f>
        <v>1.53727075032322</v>
      </c>
      <c r="P150" s="0" t="n">
        <f aca="false">(E150*($L$86/100))/365</f>
        <v>1.59240407169733</v>
      </c>
      <c r="Q150" s="0" t="n">
        <f aca="false">(F150*($L$86/100))/365</f>
        <v>1.60606498682395</v>
      </c>
      <c r="R150" s="0" t="n">
        <f aca="false">(G150*($L$86/100))/365</f>
        <v>1.60941222235321</v>
      </c>
      <c r="S150" s="0" t="n">
        <f aca="false">(H150*($L$86/100))/365</f>
        <v>1.61023014452459</v>
      </c>
      <c r="T150" s="0" t="n">
        <f aca="false">(I150*($L$86/100))/365</f>
        <v>1.610429877486</v>
      </c>
      <c r="U150" s="0" t="n">
        <f aca="false">(J150*($L$86/100))/365</f>
        <v>1.61047864349573</v>
      </c>
      <c r="V150" s="0" t="n">
        <f aca="false">(K150*($L$86/100))/365</f>
        <v>1.61049054954137</v>
      </c>
      <c r="W150" s="0"/>
      <c r="X150" s="0" t="n">
        <f aca="false">M150/10</f>
        <v>0.0660300165869859</v>
      </c>
      <c r="Y150" s="0" t="n">
        <f aca="false">N150/10</f>
        <v>0.132491857368583</v>
      </c>
      <c r="Z150" s="0" t="n">
        <f aca="false">O150/10</f>
        <v>0.153727075032322</v>
      </c>
      <c r="AA150" s="0" t="n">
        <f aca="false">P150/10</f>
        <v>0.159240407169733</v>
      </c>
      <c r="AB150" s="0" t="n">
        <f aca="false">Q150/10</f>
        <v>0.160606498682395</v>
      </c>
      <c r="AC150" s="0" t="n">
        <f aca="false">R150/10</f>
        <v>0.160941222235321</v>
      </c>
      <c r="AD150" s="0" t="n">
        <f aca="false">S150/10</f>
        <v>0.161023014452459</v>
      </c>
      <c r="AE150" s="0" t="n">
        <f aca="false">T150/10</f>
        <v>0.1610429877486</v>
      </c>
      <c r="AF150" s="0" t="n">
        <f aca="false">U150/10</f>
        <v>0.161047864349573</v>
      </c>
      <c r="AG150" s="0" t="n">
        <f aca="false">V150/10</f>
        <v>0.161049054954137</v>
      </c>
    </row>
    <row r="151" customFormat="false" ht="15" hidden="false" customHeight="false" outlineLevel="0" collapsed="false">
      <c r="A151" s="6" t="s">
        <v>26</v>
      </c>
      <c r="B151" s="0" t="n">
        <v>17317.0191458585</v>
      </c>
      <c r="C151" s="0" t="n">
        <v>23305.4034496612</v>
      </c>
      <c r="D151" s="0" t="n">
        <v>24123.1954553697</v>
      </c>
      <c r="E151" s="0" t="n">
        <v>24224.6557473311</v>
      </c>
      <c r="F151" s="0" t="n">
        <v>24237.1000439236</v>
      </c>
      <c r="G151" s="0" t="n">
        <v>24238.624225591</v>
      </c>
      <c r="H151" s="0" t="n">
        <v>24238.8108758963</v>
      </c>
      <c r="I151" s="0" t="n">
        <v>24238.833732493</v>
      </c>
      <c r="J151" s="0" t="n">
        <v>24238.8365314311</v>
      </c>
      <c r="K151" s="0" t="n">
        <v>24238.8368741791</v>
      </c>
      <c r="L151" s="1" t="n">
        <v>20</v>
      </c>
      <c r="M151" s="0" t="n">
        <f aca="false">(B151*($L$87/100))/365</f>
        <v>9.48877761416904</v>
      </c>
      <c r="N151" s="0" t="n">
        <f aca="false">(C151*($L$87/100))/365</f>
        <v>12.7700840820061</v>
      </c>
      <c r="O151" s="0" t="n">
        <f aca="false">(D151*($L$87/100))/365</f>
        <v>13.2181892906135</v>
      </c>
      <c r="P151" s="0" t="n">
        <f aca="false">(E151*($L$87/100))/365</f>
        <v>13.2737839711403</v>
      </c>
      <c r="Q151" s="0" t="n">
        <f aca="false">(F151*($L$87/100))/365</f>
        <v>13.2806027637938</v>
      </c>
      <c r="R151" s="0" t="n">
        <f aca="false">(G151*($L$87/100))/365</f>
        <v>13.2814379318307</v>
      </c>
      <c r="S151" s="0" t="n">
        <f aca="false">(H151*($L$87/100))/365</f>
        <v>13.2815402059706</v>
      </c>
      <c r="T151" s="0" t="n">
        <f aca="false">(I151*($L$87/100))/365</f>
        <v>13.2815527301332</v>
      </c>
      <c r="U151" s="0" t="n">
        <f aca="false">(J151*($L$87/100))/365</f>
        <v>13.2815542637979</v>
      </c>
      <c r="V151" s="0" t="n">
        <f aca="false">(K151*($L$87/100))/365</f>
        <v>13.281554451605</v>
      </c>
      <c r="W151" s="2" t="n">
        <v>0.5</v>
      </c>
      <c r="X151" s="0" t="n">
        <f aca="false">M151*$W$151</f>
        <v>4.74438880708452</v>
      </c>
      <c r="Y151" s="0" t="n">
        <f aca="false">N151*$W$151</f>
        <v>6.38504204100307</v>
      </c>
      <c r="Z151" s="0" t="n">
        <f aca="false">O151*$W$151</f>
        <v>6.60909464530677</v>
      </c>
      <c r="AA151" s="0" t="n">
        <f aca="false">P151*$W$151</f>
        <v>6.63689198557017</v>
      </c>
      <c r="AB151" s="0" t="n">
        <f aca="false">Q151*$W$151</f>
        <v>6.64030138189688</v>
      </c>
      <c r="AC151" s="0" t="n">
        <f aca="false">R151*$W$151</f>
        <v>6.64071896591534</v>
      </c>
      <c r="AD151" s="0" t="n">
        <f aca="false">S151*$W$151</f>
        <v>6.64077010298529</v>
      </c>
      <c r="AE151" s="0" t="n">
        <f aca="false">T151*$W$151</f>
        <v>6.64077636506658</v>
      </c>
      <c r="AF151" s="0" t="n">
        <f aca="false">U151*$W$151</f>
        <v>6.64077713189893</v>
      </c>
      <c r="AG151" s="0" t="n">
        <f aca="false">V151*$W$151</f>
        <v>6.64077722580249</v>
      </c>
    </row>
    <row r="152" customFormat="false" ht="15" hidden="false" customHeight="false" outlineLevel="0" collapsed="false">
      <c r="A152" s="15" t="s">
        <v>27</v>
      </c>
      <c r="B152" s="0" t="n">
        <v>1176.27506109651</v>
      </c>
      <c r="C152" s="0" t="n">
        <v>2191.90440109141</v>
      </c>
      <c r="D152" s="0" t="n">
        <v>3276.77155863214</v>
      </c>
      <c r="E152" s="0" t="n">
        <v>4313.16170703817</v>
      </c>
      <c r="F152" s="0" t="n">
        <v>5238.11683289142</v>
      </c>
      <c r="G152" s="0" t="n">
        <v>6027.74047595586</v>
      </c>
      <c r="H152" s="0" t="n">
        <v>6681.6826022376</v>
      </c>
      <c r="I152" s="0" t="n">
        <v>7211.80804505205</v>
      </c>
      <c r="J152" s="0" t="n">
        <v>7635.00606038856</v>
      </c>
      <c r="K152" s="0" t="n">
        <v>7969.07358162838</v>
      </c>
      <c r="L152" s="1" t="n">
        <v>5</v>
      </c>
      <c r="M152" s="0" t="n">
        <f aca="false">(B152*($L$88/100))/365</f>
        <v>0.161133570013221</v>
      </c>
      <c r="N152" s="0" t="n">
        <f aca="false">(C152*($L$88/100))/365</f>
        <v>0.300260876861837</v>
      </c>
      <c r="O152" s="0" t="n">
        <f aca="false">(D152*($L$88/100))/365</f>
        <v>0.448872816250978</v>
      </c>
      <c r="P152" s="0" t="n">
        <f aca="false">(E152*($L$88/100))/365</f>
        <v>0.590844069457284</v>
      </c>
      <c r="Q152" s="0" t="n">
        <f aca="false">(F152*($L$88/100))/365</f>
        <v>0.717550251081016</v>
      </c>
      <c r="R152" s="0" t="n">
        <f aca="false">(G152*($L$88/100))/365</f>
        <v>0.825717873418611</v>
      </c>
      <c r="S152" s="0" t="n">
        <f aca="false">(H152*($L$88/100))/365</f>
        <v>0.91529898660789</v>
      </c>
      <c r="T152" s="0" t="n">
        <f aca="false">(I152*($L$88/100))/365</f>
        <v>0.987918910281103</v>
      </c>
      <c r="U152" s="0" t="n">
        <f aca="false">(J152*($L$88/100))/365</f>
        <v>1.04589124114912</v>
      </c>
      <c r="V152" s="0" t="n">
        <f aca="false">(K152*($L$88/100))/365</f>
        <v>1.09165391529156</v>
      </c>
      <c r="W152" s="2" t="s">
        <v>337</v>
      </c>
      <c r="X152" s="0" t="n">
        <f aca="false">M152/10</f>
        <v>0.0161133570013221</v>
      </c>
      <c r="Y152" s="0" t="n">
        <f aca="false">N152/10</f>
        <v>0.0300260876861837</v>
      </c>
      <c r="Z152" s="0" t="n">
        <f aca="false">O152/10</f>
        <v>0.0448872816250978</v>
      </c>
      <c r="AA152" s="0" t="n">
        <f aca="false">P152/10</f>
        <v>0.0590844069457284</v>
      </c>
      <c r="AB152" s="0" t="n">
        <f aca="false">Q152/10</f>
        <v>0.0717550251081016</v>
      </c>
      <c r="AC152" s="0" t="n">
        <f aca="false">R152/10</f>
        <v>0.0825717873418611</v>
      </c>
      <c r="AD152" s="0" t="n">
        <f aca="false">S152/10</f>
        <v>0.091529898660789</v>
      </c>
      <c r="AE152" s="0" t="n">
        <f aca="false">T152/10</f>
        <v>0.0987918910281103</v>
      </c>
      <c r="AF152" s="0" t="n">
        <f aca="false">U152/10</f>
        <v>0.104589124114912</v>
      </c>
      <c r="AG152" s="0" t="n">
        <f aca="false">V152/10</f>
        <v>0.109165391529156</v>
      </c>
    </row>
    <row r="153" customFormat="false" ht="15" hidden="false" customHeight="false" outlineLevel="0" collapsed="false">
      <c r="A153" s="6" t="s">
        <v>28</v>
      </c>
      <c r="B153" s="0" t="n">
        <v>37.8640854098735</v>
      </c>
      <c r="C153" s="0" t="n">
        <v>203.244100035276</v>
      </c>
      <c r="D153" s="0" t="n">
        <v>480.350757392282</v>
      </c>
      <c r="E153" s="0" t="n">
        <v>817.978626758094</v>
      </c>
      <c r="F153" s="0" t="n">
        <v>1170.87006251772</v>
      </c>
      <c r="G153" s="0" t="n">
        <v>1508.62537392096</v>
      </c>
      <c r="H153" s="0" t="n">
        <v>1814.35193303436</v>
      </c>
      <c r="I153" s="0" t="n">
        <v>2080.88014353557</v>
      </c>
      <c r="J153" s="0" t="n">
        <v>2307.18913359353</v>
      </c>
      <c r="K153" s="0" t="n">
        <v>2495.7249250559</v>
      </c>
      <c r="L153" s="0"/>
      <c r="M153" s="0" t="n">
        <f aca="false">(B153*(M128/100))/365</f>
        <v>0.031121166090307</v>
      </c>
      <c r="N153" s="0" t="n">
        <f aca="false">(C153*(N128/100))/365</f>
        <v>0.111366630156316</v>
      </c>
      <c r="O153" s="0" t="n">
        <f aca="false">(D153*(O128/100))/365</f>
        <v>0.131602947230762</v>
      </c>
      <c r="P153" s="0" t="n">
        <f aca="false">(E153*(P128/100))/365</f>
        <v>0.224103733358382</v>
      </c>
      <c r="Q153" s="0" t="n">
        <f aca="false">(F153*(Q128/100))/365</f>
        <v>0.320786318498005</v>
      </c>
      <c r="R153" s="0" t="n">
        <f aca="false">(G153*(R128/100))/365</f>
        <v>0.413322020252318</v>
      </c>
      <c r="S153" s="0" t="n">
        <f aca="false">(H153*(S128/100))/365</f>
        <v>0.497082721379277</v>
      </c>
      <c r="T153" s="0" t="n">
        <f aca="false">(I153*(T128/100))/365</f>
        <v>0.570104148913855</v>
      </c>
      <c r="U153" s="0" t="n">
        <f aca="false">(J153*(U128/100))/365</f>
        <v>0.632106611943433</v>
      </c>
      <c r="V153" s="0" t="n">
        <f aca="false">(K153*(V128/100))/365</f>
        <v>0.683760253439973</v>
      </c>
      <c r="W153" s="2" t="n">
        <v>1</v>
      </c>
      <c r="X153" s="0" t="n">
        <f aca="false">M153*$W$153</f>
        <v>0.031121166090307</v>
      </c>
      <c r="Y153" s="0" t="n">
        <f aca="false">N153*$W$153</f>
        <v>0.111366630156316</v>
      </c>
      <c r="Z153" s="0" t="n">
        <f aca="false">O153*$W$153</f>
        <v>0.131602947230762</v>
      </c>
      <c r="AA153" s="0" t="n">
        <f aca="false">P153*$W$153</f>
        <v>0.224103733358382</v>
      </c>
      <c r="AB153" s="0" t="n">
        <f aca="false">Q153*$W$153</f>
        <v>0.320786318498005</v>
      </c>
      <c r="AC153" s="0" t="n">
        <f aca="false">R153*$W$153</f>
        <v>0.413322020252318</v>
      </c>
      <c r="AD153" s="0" t="n">
        <f aca="false">S153*$W$153</f>
        <v>0.497082721379277</v>
      </c>
      <c r="AE153" s="0" t="n">
        <f aca="false">T153*$W$153</f>
        <v>0.570104148913855</v>
      </c>
      <c r="AF153" s="0" t="n">
        <f aca="false">U153*$W$153</f>
        <v>0.632106611943433</v>
      </c>
      <c r="AG153" s="0" t="n">
        <f aca="false">V153*$W$153</f>
        <v>0.683760253439973</v>
      </c>
    </row>
    <row r="154" customFormat="false" ht="15" hidden="false" customHeight="false" outlineLevel="0" collapsed="false">
      <c r="A154" s="6" t="s">
        <v>29</v>
      </c>
      <c r="B154" s="0" t="n">
        <v>6.82284615209443</v>
      </c>
      <c r="C154" s="0" t="n">
        <v>15.9157335636966</v>
      </c>
      <c r="D154" s="0" t="n">
        <v>26.0671915561019</v>
      </c>
      <c r="E154" s="0" t="n">
        <v>35.6662773012545</v>
      </c>
      <c r="F154" s="0" t="n">
        <v>43.9479196255839</v>
      </c>
      <c r="G154" s="0" t="n">
        <v>50.7054307913251</v>
      </c>
      <c r="H154" s="0" t="n">
        <v>56.0246615108514</v>
      </c>
      <c r="I154" s="0" t="n">
        <v>60.112290052321</v>
      </c>
      <c r="J154" s="0" t="n">
        <v>63.2021417839388</v>
      </c>
      <c r="K154" s="0" t="n">
        <v>65.5110937313345</v>
      </c>
      <c r="L154" s="0"/>
      <c r="M154" s="0" t="n">
        <f aca="false">(B154*(M$1/100))/365</f>
        <v>0.00560781875514611</v>
      </c>
      <c r="N154" s="0" t="n">
        <f aca="false">(C154*(N$1/100))/365</f>
        <v>0.00872094989791595</v>
      </c>
      <c r="O154" s="0" t="n">
        <f aca="false">(D154*(O$1/100))/365</f>
        <v>0.00714169631674025</v>
      </c>
      <c r="P154" s="0" t="n">
        <f aca="false">(E154*(P$1/100))/365</f>
        <v>0.00977158282226151</v>
      </c>
      <c r="Q154" s="0" t="n">
        <f aca="false">(F154*(Q$1/100))/365</f>
        <v>0.0120405259248175</v>
      </c>
      <c r="R154" s="0" t="n">
        <f aca="false">(G154*(R$1/100))/365</f>
        <v>0.0138918988469384</v>
      </c>
      <c r="S154" s="0" t="n">
        <f aca="false">(H154*(S$1/100))/365</f>
        <v>0.0153492223317401</v>
      </c>
      <c r="T154" s="0" t="n">
        <f aca="false">(I154*(T$1/100))/365</f>
        <v>0.0164691205622797</v>
      </c>
      <c r="U154" s="0" t="n">
        <f aca="false">(J154*(U$1/100))/365</f>
        <v>0.0173156552832709</v>
      </c>
      <c r="V154" s="0" t="n">
        <f aca="false">(K154*(V$1/100))/365</f>
        <v>0.0179482448578999</v>
      </c>
      <c r="W154" s="2" t="n">
        <v>0.5</v>
      </c>
      <c r="X154" s="0" t="n">
        <f aca="false">M154*$W$154</f>
        <v>0.00280390937757305</v>
      </c>
      <c r="Y154" s="0" t="n">
        <f aca="false">N154*$W$154</f>
        <v>0.00436047494895797</v>
      </c>
      <c r="Z154" s="0" t="n">
        <f aca="false">O154*$W$154</f>
        <v>0.00357084815837012</v>
      </c>
      <c r="AA154" s="0" t="n">
        <f aca="false">P154*$W$154</f>
        <v>0.00488579141113075</v>
      </c>
      <c r="AB154" s="0" t="n">
        <f aca="false">Q154*$W$154</f>
        <v>0.00602026296240875</v>
      </c>
      <c r="AC154" s="0" t="n">
        <f aca="false">R154*$W$154</f>
        <v>0.00694594942346919</v>
      </c>
      <c r="AD154" s="0" t="n">
        <f aca="false">S154*$W$154</f>
        <v>0.00767461116587006</v>
      </c>
      <c r="AE154" s="0" t="n">
        <f aca="false">T154*$W$154</f>
        <v>0.00823456028113986</v>
      </c>
      <c r="AF154" s="0" t="n">
        <f aca="false">U154*$W$154</f>
        <v>0.00865782764163545</v>
      </c>
      <c r="AG154" s="0" t="n">
        <f aca="false">V154*$W$154</f>
        <v>0.00897412242894993</v>
      </c>
    </row>
    <row r="155" customFormat="false" ht="15" hidden="false" customHeight="false" outlineLevel="0" collapsed="false">
      <c r="A155" s="6" t="s">
        <v>30</v>
      </c>
      <c r="B155" s="0" t="n">
        <v>2158.33421158932</v>
      </c>
      <c r="C155" s="0" t="n">
        <v>3914.55892958983</v>
      </c>
      <c r="D155" s="0" t="n">
        <v>4432.54713438119</v>
      </c>
      <c r="E155" s="0" t="n">
        <v>4561.38763486772</v>
      </c>
      <c r="F155" s="0" t="n">
        <v>4592.26196346046</v>
      </c>
      <c r="G155" s="0" t="n">
        <v>4599.59657721912</v>
      </c>
      <c r="H155" s="0" t="n">
        <v>4601.33545356158</v>
      </c>
      <c r="I155" s="0" t="n">
        <v>4601.74750355045</v>
      </c>
      <c r="J155" s="0" t="n">
        <v>4601.84513310649</v>
      </c>
      <c r="K155" s="0" t="n">
        <v>4601.8682644535</v>
      </c>
      <c r="L155" s="1" t="n">
        <v>10</v>
      </c>
      <c r="M155" s="0" t="n">
        <f aca="false">(B155*($L$91/100))/365</f>
        <v>0.591324441531321</v>
      </c>
      <c r="N155" s="0" t="n">
        <f aca="false">(C155*($L$91/100))/365</f>
        <v>1.07248189851776</v>
      </c>
      <c r="O155" s="0" t="n">
        <f aca="false">(D155*($L$91/100))/365</f>
        <v>1.21439647517293</v>
      </c>
      <c r="P155" s="0" t="n">
        <f aca="false">(E155*($L$91/100))/365</f>
        <v>1.24969524242951</v>
      </c>
      <c r="Q155" s="0" t="n">
        <f aca="false">(F155*($L$91/100))/365</f>
        <v>1.25815396259191</v>
      </c>
      <c r="R155" s="0" t="n">
        <f aca="false">(G155*($L$91/100))/365</f>
        <v>1.26016344581346</v>
      </c>
      <c r="S155" s="0" t="n">
        <f aca="false">(H155*($L$91/100))/365</f>
        <v>1.26063985029084</v>
      </c>
      <c r="T155" s="0" t="n">
        <f aca="false">(I155*($L$91/100))/365</f>
        <v>1.26075274069875</v>
      </c>
      <c r="U155" s="0" t="n">
        <f aca="false">(J155*($L$91/100))/365</f>
        <v>1.26077948852233</v>
      </c>
      <c r="V155" s="0" t="n">
        <f aca="false">(K155*($L$91/100))/365</f>
        <v>1.26078582587767</v>
      </c>
      <c r="W155" s="2" t="n">
        <v>0.05</v>
      </c>
      <c r="X155" s="0" t="n">
        <f aca="false">M155*$W$155</f>
        <v>0.029566222076566</v>
      </c>
      <c r="Y155" s="0" t="n">
        <f aca="false">N155*$W$155</f>
        <v>0.0536240949258881</v>
      </c>
      <c r="Z155" s="0" t="n">
        <f aca="false">O155*$W$155</f>
        <v>0.0607198237586464</v>
      </c>
      <c r="AA155" s="0" t="n">
        <f aca="false">P155*$W$155</f>
        <v>0.0624847621214756</v>
      </c>
      <c r="AB155" s="0" t="n">
        <f aca="false">Q155*$W$155</f>
        <v>0.0629076981295953</v>
      </c>
      <c r="AC155" s="0" t="n">
        <f aca="false">R155*$W$155</f>
        <v>0.0630081722906729</v>
      </c>
      <c r="AD155" s="0" t="n">
        <f aca="false">S155*$W$155</f>
        <v>0.0630319925145422</v>
      </c>
      <c r="AE155" s="0" t="n">
        <f aca="false">T155*$W$155</f>
        <v>0.0630376370349377</v>
      </c>
      <c r="AF155" s="0" t="n">
        <f aca="false">U155*$W$155</f>
        <v>0.0630389744261163</v>
      </c>
      <c r="AG155" s="0" t="n">
        <f aca="false">V155*$W$155</f>
        <v>0.0630392912938836</v>
      </c>
    </row>
    <row r="156" customFormat="false" ht="15" hidden="false" customHeight="false" outlineLevel="0" collapsed="false">
      <c r="A156" s="6" t="s">
        <v>31</v>
      </c>
      <c r="B156" s="0" t="n">
        <v>1171.13857036449</v>
      </c>
      <c r="C156" s="0" t="n">
        <v>6353.08677345484</v>
      </c>
      <c r="D156" s="0" t="n">
        <v>14500.0094718594</v>
      </c>
      <c r="E156" s="0" t="n">
        <v>23562.1321926159</v>
      </c>
      <c r="F156" s="0" t="n">
        <v>32124.1566570015</v>
      </c>
      <c r="G156" s="0" t="n">
        <v>39508.9680242513</v>
      </c>
      <c r="H156" s="0" t="n">
        <v>45532.8375236664</v>
      </c>
      <c r="I156" s="0" t="n">
        <v>50272.420741003</v>
      </c>
      <c r="J156" s="0" t="n">
        <v>53912.41764614</v>
      </c>
      <c r="K156" s="0" t="n">
        <v>56661.9144674836</v>
      </c>
      <c r="L156" s="0"/>
      <c r="M156" s="0" t="n">
        <f aca="false">(B156*(M128/100))/365</f>
        <v>0.962579646874923</v>
      </c>
      <c r="N156" s="0" t="n">
        <f aca="false">(C156*(N128/100))/365</f>
        <v>3.4811434375095</v>
      </c>
      <c r="O156" s="0" t="n">
        <f aca="false">(D156*(O128/100))/365</f>
        <v>3.972605334756</v>
      </c>
      <c r="P156" s="0" t="n">
        <f aca="false">(E156*(P128/100))/365</f>
        <v>6.45537868290847</v>
      </c>
      <c r="Q156" s="0" t="n">
        <f aca="false">(F156*(Q128/100))/365</f>
        <v>8.8011388101374</v>
      </c>
      <c r="R156" s="0" t="n">
        <f aca="false">(G156*(R128/100))/365</f>
        <v>10.8243748011647</v>
      </c>
      <c r="S156" s="0" t="n">
        <f aca="false">(H156*(S128/100))/365</f>
        <v>12.4747500064839</v>
      </c>
      <c r="T156" s="0" t="n">
        <f aca="false">(I156*(T128/100))/365</f>
        <v>13.7732659564392</v>
      </c>
      <c r="U156" s="0" t="n">
        <f aca="false">(J156*(U128/100))/365</f>
        <v>14.7705253825041</v>
      </c>
      <c r="V156" s="0" t="n">
        <f aca="false">(K156*(V128/100))/365</f>
        <v>15.5238121828722</v>
      </c>
      <c r="W156" s="2" t="n">
        <v>0.2</v>
      </c>
      <c r="X156" s="0" t="n">
        <f aca="false">M156*$W$156</f>
        <v>0.192515929374985</v>
      </c>
      <c r="Y156" s="0" t="n">
        <f aca="false">N156*$W$156</f>
        <v>0.6962286875019</v>
      </c>
      <c r="Z156" s="0" t="n">
        <f aca="false">O156*$W$156</f>
        <v>0.7945210669512</v>
      </c>
      <c r="AA156" s="0" t="n">
        <f aca="false">P156*$W$156</f>
        <v>1.29107573658169</v>
      </c>
      <c r="AB156" s="0" t="n">
        <f aca="false">Q156*$W$156</f>
        <v>1.76022776202748</v>
      </c>
      <c r="AC156" s="0" t="n">
        <f aca="false">R156*$W$156</f>
        <v>2.16487496023295</v>
      </c>
      <c r="AD156" s="0" t="n">
        <f aca="false">S156*$W$156</f>
        <v>2.49495000129679</v>
      </c>
      <c r="AE156" s="0" t="n">
        <f aca="false">T156*$W$156</f>
        <v>2.75465319128784</v>
      </c>
      <c r="AF156" s="0" t="n">
        <f aca="false">U156*$W$156</f>
        <v>2.95410507650082</v>
      </c>
      <c r="AG156" s="0" t="n">
        <f aca="false">V156*$W$156</f>
        <v>3.10476243657444</v>
      </c>
    </row>
    <row r="157" customFormat="false" ht="15" hidden="false" customHeight="false" outlineLevel="0" collapsed="false">
      <c r="A157" s="15" t="s">
        <v>32</v>
      </c>
      <c r="B157" s="0" t="n">
        <v>1405042.90015793</v>
      </c>
      <c r="C157" s="0" t="n">
        <v>1617644.62456958</v>
      </c>
      <c r="D157" s="0" t="n">
        <v>1628746.25550735</v>
      </c>
      <c r="E157" s="0" t="n">
        <v>1629300.27368379</v>
      </c>
      <c r="F157" s="0" t="n">
        <v>1629327.85985068</v>
      </c>
      <c r="G157" s="0" t="n">
        <v>1629329.23329305</v>
      </c>
      <c r="H157" s="0" t="n">
        <v>1629329.30167274</v>
      </c>
      <c r="I157" s="0" t="n">
        <v>1629329.30507716</v>
      </c>
      <c r="J157" s="0" t="n">
        <v>1629329.30524666</v>
      </c>
      <c r="K157" s="0" t="n">
        <v>1629329.3052551</v>
      </c>
      <c r="L157" s="1" t="n">
        <v>1</v>
      </c>
      <c r="M157" s="0" t="n">
        <f aca="false">(B157*($M127/100))/365</f>
        <v>38.4943260317241</v>
      </c>
      <c r="N157" s="0" t="n">
        <f aca="false">(C157*($M127/100))/365</f>
        <v>44.3190308101255</v>
      </c>
      <c r="O157" s="0" t="n">
        <f aca="false">(D157*($M127/100))/365</f>
        <v>44.6231850823932</v>
      </c>
      <c r="P157" s="0" t="n">
        <f aca="false">(E157*($M127/100))/365</f>
        <v>44.6383636625696</v>
      </c>
      <c r="Q157" s="0" t="n">
        <f aca="false">(F157*($M127/100))/365</f>
        <v>44.6391194479638</v>
      </c>
      <c r="R157" s="0" t="n">
        <f aca="false">(G157*($M127/100))/365</f>
        <v>44.6391570765219</v>
      </c>
      <c r="S157" s="0" t="n">
        <f aca="false">(H157*($M127/100))/365</f>
        <v>44.6391589499381</v>
      </c>
      <c r="T157" s="0" t="n">
        <f aca="false">(I157*($M127/100))/365</f>
        <v>44.6391590432099</v>
      </c>
      <c r="U157" s="0" t="n">
        <f aca="false">(J157*($M127/100))/365</f>
        <v>44.6391590478537</v>
      </c>
      <c r="V157" s="0" t="n">
        <f aca="false">(K157*($M127/100))/365</f>
        <v>44.6391590480849</v>
      </c>
      <c r="W157" s="2" t="n">
        <v>10</v>
      </c>
      <c r="X157" s="0" t="n">
        <f aca="false">M157*10</f>
        <v>384.943260317241</v>
      </c>
      <c r="Y157" s="0" t="n">
        <f aca="false">N157*10</f>
        <v>443.190308101255</v>
      </c>
      <c r="Z157" s="0" t="n">
        <f aca="false">O157*10</f>
        <v>446.231850823932</v>
      </c>
      <c r="AA157" s="0" t="n">
        <f aca="false">P157*10</f>
        <v>446.383636625696</v>
      </c>
      <c r="AB157" s="0" t="n">
        <f aca="false">Q157*10</f>
        <v>446.391194479638</v>
      </c>
      <c r="AC157" s="0" t="n">
        <f aca="false">R157*10</f>
        <v>446.391570765219</v>
      </c>
      <c r="AD157" s="0" t="n">
        <f aca="false">S157*10</f>
        <v>446.391589499381</v>
      </c>
      <c r="AE157" s="0" t="n">
        <f aca="false">T157*10</f>
        <v>446.391590432099</v>
      </c>
      <c r="AF157" s="0" t="n">
        <f aca="false">U157*10</f>
        <v>446.391590478537</v>
      </c>
      <c r="AG157" s="0" t="n">
        <f aca="false">V157*10</f>
        <v>446.391590480849</v>
      </c>
    </row>
    <row r="158" customFormat="false" ht="15" hidden="false" customHeight="false" outlineLevel="0" collapsed="false">
      <c r="A158" s="6" t="s">
        <v>33</v>
      </c>
      <c r="B158" s="0" t="n">
        <v>1010.22846178596</v>
      </c>
      <c r="C158" s="0" t="n">
        <v>4735.82409523899</v>
      </c>
      <c r="D158" s="0" t="n">
        <v>9231.54407691455</v>
      </c>
      <c r="E158" s="0" t="n">
        <v>13022.5142158358</v>
      </c>
      <c r="F158" s="0" t="n">
        <v>15755.6339160518</v>
      </c>
      <c r="G158" s="0" t="n">
        <v>17575.572000862</v>
      </c>
      <c r="H158" s="0" t="n">
        <v>18735.965768632</v>
      </c>
      <c r="I158" s="0" t="n">
        <v>19457.80178176</v>
      </c>
      <c r="J158" s="0" t="n">
        <v>19900.4315863962</v>
      </c>
      <c r="K158" s="0" t="n">
        <v>20169.5675114301</v>
      </c>
      <c r="L158" s="1" t="n">
        <v>5</v>
      </c>
      <c r="M158" s="0" t="n">
        <f aca="false">(B158*($L$158/100))/365</f>
        <v>0.138387460518625</v>
      </c>
      <c r="N158" s="0" t="n">
        <f aca="false">(C158*($L$158/100))/365</f>
        <v>0.648743026745067</v>
      </c>
      <c r="O158" s="0" t="n">
        <f aca="false">(D158*($L$158/100))/365</f>
        <v>1.26459507902939</v>
      </c>
      <c r="P158" s="0" t="n">
        <f aca="false">(E158*($L$158/100))/365</f>
        <v>1.78390605696381</v>
      </c>
      <c r="Q158" s="0" t="n">
        <f aca="false">(F158*($L$158/100))/365</f>
        <v>2.15830601589751</v>
      </c>
      <c r="R158" s="0" t="n">
        <f aca="false">(G158*($L$158/100))/365</f>
        <v>2.40761260285781</v>
      </c>
      <c r="S158" s="0" t="n">
        <f aca="false">(H158*($L$158/100))/365</f>
        <v>2.56657065323726</v>
      </c>
      <c r="T158" s="0" t="n">
        <f aca="false">(I158*($L$158/100))/365</f>
        <v>2.66545229887123</v>
      </c>
      <c r="U158" s="0" t="n">
        <f aca="false">(J158*($L$158/100))/365</f>
        <v>2.72608651868441</v>
      </c>
      <c r="V158" s="0" t="n">
        <f aca="false">(K158*($L$158/100))/365</f>
        <v>2.76295445362056</v>
      </c>
      <c r="W158" s="2" t="n">
        <v>0.2</v>
      </c>
      <c r="X158" s="0" t="n">
        <f aca="false">M158*$W$158</f>
        <v>0.0276774921037249</v>
      </c>
      <c r="Y158" s="0" t="n">
        <f aca="false">N158*$W$158</f>
        <v>0.129748605349013</v>
      </c>
      <c r="Z158" s="0" t="n">
        <f aca="false">O158*$W$158</f>
        <v>0.252919015805878</v>
      </c>
      <c r="AA158" s="0" t="n">
        <f aca="false">P158*$W$158</f>
        <v>0.356781211392762</v>
      </c>
      <c r="AB158" s="0" t="n">
        <f aca="false">Q158*$W$158</f>
        <v>0.431661203179501</v>
      </c>
      <c r="AC158" s="0" t="n">
        <f aca="false">R158*$W$158</f>
        <v>0.481522520571562</v>
      </c>
      <c r="AD158" s="0" t="n">
        <f aca="false">S158*$W$158</f>
        <v>0.513314130647452</v>
      </c>
      <c r="AE158" s="0" t="n">
        <f aca="false">T158*$W$158</f>
        <v>0.533090459774247</v>
      </c>
      <c r="AF158" s="0" t="n">
        <f aca="false">U158*$W$158</f>
        <v>0.545217303736882</v>
      </c>
      <c r="AG158" s="0" t="n">
        <f aca="false">V158*$W$158</f>
        <v>0.552590890724112</v>
      </c>
    </row>
    <row r="159" customFormat="false" ht="15" hidden="false" customHeight="false" outlineLevel="0" collapsed="false">
      <c r="A159" s="15" t="s">
        <v>34</v>
      </c>
      <c r="B159" s="0" t="n">
        <v>9992.37612730084</v>
      </c>
      <c r="C159" s="0" t="n">
        <v>40966.8158343515</v>
      </c>
      <c r="D159" s="0" t="n">
        <v>75363.6099776115</v>
      </c>
      <c r="E159" s="0" t="n">
        <v>103185.521679138</v>
      </c>
      <c r="F159" s="0" t="n">
        <v>122795.190974469</v>
      </c>
      <c r="G159" s="0" t="n">
        <v>135686.372695681</v>
      </c>
      <c r="H159" s="0" t="n">
        <v>143844.702685003</v>
      </c>
      <c r="I159" s="0" t="n">
        <v>148897.428591281</v>
      </c>
      <c r="J159" s="0" t="n">
        <v>151987.68617308</v>
      </c>
      <c r="K159" s="0" t="n">
        <v>153863.759645359</v>
      </c>
      <c r="L159" s="1" t="n">
        <v>8</v>
      </c>
      <c r="M159" s="0" t="n">
        <f aca="false">(B159*($L$95/100))/365</f>
        <v>2.19010983612073</v>
      </c>
      <c r="N159" s="0" t="n">
        <f aca="false">(C159*($L$95/100))/365</f>
        <v>8.97902812807704</v>
      </c>
      <c r="O159" s="0" t="n">
        <f aca="false">(D159*($L$95/100))/365</f>
        <v>16.5180515019422</v>
      </c>
      <c r="P159" s="0" t="n">
        <f aca="false">(E159*($L$95/100))/365</f>
        <v>22.6160047515919</v>
      </c>
      <c r="Q159" s="0" t="n">
        <f aca="false">(F159*($L$95/100))/365</f>
        <v>26.9140144601576</v>
      </c>
      <c r="R159" s="0" t="n">
        <f aca="false">(G159*($L$95/100))/365</f>
        <v>29.7394789469986</v>
      </c>
      <c r="S159" s="0" t="n">
        <f aca="false">(H159*($L$95/100))/365</f>
        <v>31.5276060679459</v>
      </c>
      <c r="T159" s="0" t="n">
        <f aca="false">(I159*($L$95/100))/365</f>
        <v>32.6350528419246</v>
      </c>
      <c r="U159" s="0" t="n">
        <f aca="false">(J159*($L$95/100))/365</f>
        <v>33.3123695721819</v>
      </c>
      <c r="V159" s="0" t="n">
        <f aca="false">(K159*($L$95/100))/365</f>
        <v>33.7235637578869</v>
      </c>
      <c r="W159" s="0"/>
      <c r="X159" s="0" t="n">
        <f aca="false">M159/10</f>
        <v>0.219010983612073</v>
      </c>
      <c r="Y159" s="0" t="n">
        <f aca="false">N159/10</f>
        <v>0.897902812807704</v>
      </c>
      <c r="Z159" s="0" t="n">
        <f aca="false">O159/10</f>
        <v>1.65180515019422</v>
      </c>
      <c r="AA159" s="0" t="n">
        <f aca="false">P159/10</f>
        <v>2.26160047515919</v>
      </c>
      <c r="AB159" s="0" t="n">
        <f aca="false">Q159/10</f>
        <v>2.69140144601576</v>
      </c>
      <c r="AC159" s="0" t="n">
        <f aca="false">R159/10</f>
        <v>2.97394789469986</v>
      </c>
      <c r="AD159" s="0" t="n">
        <f aca="false">S159/10</f>
        <v>3.15276060679459</v>
      </c>
      <c r="AE159" s="0" t="n">
        <f aca="false">T159/10</f>
        <v>3.26350528419246</v>
      </c>
      <c r="AF159" s="0" t="n">
        <f aca="false">U159/10</f>
        <v>3.33123695721819</v>
      </c>
      <c r="AG159" s="0" t="n">
        <f aca="false">V159/10</f>
        <v>3.37235637578869</v>
      </c>
    </row>
    <row r="160" customFormat="false" ht="15" hidden="false" customHeight="false" outlineLevel="0" collapsed="false">
      <c r="A160" s="15" t="s">
        <v>35</v>
      </c>
      <c r="B160" s="0" t="n">
        <v>923281.274420134</v>
      </c>
      <c r="C160" s="0" t="n">
        <v>1035129.9149896</v>
      </c>
      <c r="D160" s="0" t="n">
        <v>1039648.64540009</v>
      </c>
      <c r="E160" s="0" t="n">
        <v>1039824.47124295</v>
      </c>
      <c r="F160" s="0" t="n">
        <v>1039831.30279941</v>
      </c>
      <c r="G160" s="0" t="n">
        <v>1039831.56821851</v>
      </c>
      <c r="H160" s="0" t="n">
        <v>1039831.57853053</v>
      </c>
      <c r="I160" s="0" t="n">
        <v>1039831.57893117</v>
      </c>
      <c r="J160" s="0" t="n">
        <v>1039831.57894674</v>
      </c>
      <c r="K160" s="0" t="n">
        <v>1039831.57894734</v>
      </c>
      <c r="L160" s="1" t="n">
        <v>1</v>
      </c>
      <c r="M160" s="0" t="n">
        <f aca="false">(B160*($M$63/100))/365</f>
        <v>25.2953773813735</v>
      </c>
      <c r="N160" s="0" t="n">
        <f aca="false">(C160*($M$63/100))/365</f>
        <v>28.3597236983452</v>
      </c>
      <c r="O160" s="0" t="n">
        <f aca="false">(D160*($M$63/100))/365</f>
        <v>28.4835245315093</v>
      </c>
      <c r="P160" s="0" t="n">
        <f aca="false">(E160*($M$63/100))/365</f>
        <v>28.488341677889</v>
      </c>
      <c r="Q160" s="0" t="n">
        <f aca="false">(F160*($M$63/100))/365</f>
        <v>28.4885288438195</v>
      </c>
      <c r="R160" s="0" t="n">
        <f aca="false">(G160*($M$63/100))/365</f>
        <v>28.4885361155756</v>
      </c>
      <c r="S160" s="0" t="n">
        <f aca="false">(H160*($M$63/100))/365</f>
        <v>28.4885363980967</v>
      </c>
      <c r="T160" s="0" t="n">
        <f aca="false">(I160*($M$63/100))/365</f>
        <v>28.4885364090732</v>
      </c>
      <c r="U160" s="0" t="n">
        <f aca="false">(J160*($M$63/100))/365</f>
        <v>28.4885364094997</v>
      </c>
      <c r="V160" s="0" t="n">
        <f aca="false">(K160*($M$63/100))/365</f>
        <v>28.4885364095162</v>
      </c>
      <c r="W160" s="2" t="n">
        <v>10</v>
      </c>
      <c r="X160" s="0" t="n">
        <f aca="false">M160*10</f>
        <v>252.953773813735</v>
      </c>
      <c r="Y160" s="0" t="n">
        <f aca="false">N160/10</f>
        <v>2.83597236983452</v>
      </c>
      <c r="Z160" s="0" t="n">
        <f aca="false">O160/10</f>
        <v>2.84835245315093</v>
      </c>
      <c r="AA160" s="0" t="n">
        <f aca="false">P160/10</f>
        <v>2.8488341677889</v>
      </c>
      <c r="AB160" s="0" t="n">
        <f aca="false">Q160/10</f>
        <v>2.84885288438195</v>
      </c>
      <c r="AC160" s="0" t="n">
        <f aca="false">R160/10</f>
        <v>2.84885361155756</v>
      </c>
      <c r="AD160" s="0" t="n">
        <f aca="false">S160/10</f>
        <v>2.84885363980967</v>
      </c>
      <c r="AE160" s="0" t="n">
        <f aca="false">T160/10</f>
        <v>2.84885364090732</v>
      </c>
      <c r="AF160" s="0" t="n">
        <f aca="false">U160/10</f>
        <v>2.84885364094997</v>
      </c>
      <c r="AG160" s="0" t="n">
        <f aca="false">V160/10</f>
        <v>2.84885364095162</v>
      </c>
    </row>
    <row r="161" customFormat="false" ht="15" hidden="false" customHeight="false" outlineLevel="0" collapsed="false">
      <c r="A161" s="15" t="s">
        <v>36</v>
      </c>
      <c r="B161" s="0" t="n">
        <v>2846612.20701001</v>
      </c>
      <c r="C161" s="0" t="n">
        <v>3045916.32165377</v>
      </c>
      <c r="D161" s="0" t="n">
        <v>3051026.81302906</v>
      </c>
      <c r="E161" s="0" t="n">
        <v>3051154.89063618</v>
      </c>
      <c r="F161" s="0" t="n">
        <v>3051158.09864696</v>
      </c>
      <c r="G161" s="0" t="n">
        <v>3051158.17899813</v>
      </c>
      <c r="H161" s="0" t="n">
        <v>3051158.18101069</v>
      </c>
      <c r="I161" s="0" t="n">
        <v>3051158.1810611</v>
      </c>
      <c r="J161" s="0" t="n">
        <v>3051158.18106236</v>
      </c>
      <c r="K161" s="0" t="n">
        <v>3051158.18106239</v>
      </c>
      <c r="L161" s="1" t="n">
        <v>1</v>
      </c>
      <c r="M161" s="0" t="n">
        <f aca="false">(B161*($M$63/100))/365</f>
        <v>77.9893755345208</v>
      </c>
      <c r="N161" s="0" t="n">
        <f aca="false">(C161*($M$63/100))/365</f>
        <v>83.4497622370896</v>
      </c>
      <c r="O161" s="0" t="n">
        <f aca="false">(D161*($M$63/100))/365</f>
        <v>83.5897756994263</v>
      </c>
      <c r="P161" s="0" t="n">
        <f aca="false">(E161*($M$63/100))/365</f>
        <v>83.5932846749638</v>
      </c>
      <c r="Q161" s="0" t="n">
        <f aca="false">(F161*($M$63/100))/365</f>
        <v>83.5933725656701</v>
      </c>
      <c r="R161" s="0" t="n">
        <f aca="false">(G161*($M$63/100))/365</f>
        <v>83.5933747670721</v>
      </c>
      <c r="S161" s="0" t="n">
        <f aca="false">(H161*($M$63/100))/365</f>
        <v>83.5933748222107</v>
      </c>
      <c r="T161" s="0" t="n">
        <f aca="false">(I161*($M$63/100))/365</f>
        <v>83.5933748235918</v>
      </c>
      <c r="U161" s="0" t="n">
        <f aca="false">(J161*($M$63/100))/365</f>
        <v>83.5933748236263</v>
      </c>
      <c r="V161" s="0" t="n">
        <f aca="false">(K161*($M$63/100))/365</f>
        <v>83.5933748236271</v>
      </c>
      <c r="W161" s="2" t="n">
        <v>10</v>
      </c>
      <c r="X161" s="0" t="n">
        <f aca="false">M161*10</f>
        <v>779.893755345208</v>
      </c>
      <c r="Y161" s="0" t="n">
        <f aca="false">N161/10</f>
        <v>8.34497622370896</v>
      </c>
      <c r="Z161" s="0" t="n">
        <f aca="false">O161/10</f>
        <v>8.35897756994263</v>
      </c>
      <c r="AA161" s="0" t="n">
        <f aca="false">P161/10</f>
        <v>8.35932846749638</v>
      </c>
      <c r="AB161" s="0" t="n">
        <f aca="false">Q161/10</f>
        <v>8.35933725656701</v>
      </c>
      <c r="AC161" s="0" t="n">
        <f aca="false">R161/10</f>
        <v>8.35933747670721</v>
      </c>
      <c r="AD161" s="0" t="n">
        <f aca="false">S161/10</f>
        <v>8.35933748222107</v>
      </c>
      <c r="AE161" s="0" t="n">
        <f aca="false">T161/10</f>
        <v>8.35933748235918</v>
      </c>
      <c r="AF161" s="0" t="n">
        <f aca="false">U161/10</f>
        <v>8.35933748236263</v>
      </c>
      <c r="AG161" s="0" t="n">
        <f aca="false">V161/10</f>
        <v>8.35933748236271</v>
      </c>
    </row>
    <row r="162" customFormat="false" ht="15" hidden="false" customHeight="false" outlineLevel="0" collapsed="false">
      <c r="A162" s="6" t="s">
        <v>37</v>
      </c>
      <c r="B162" s="0" t="n">
        <v>292.611114554495</v>
      </c>
      <c r="C162" s="0" t="n">
        <v>849.75653617973</v>
      </c>
      <c r="D162" s="0" t="n">
        <v>1362.72386660793</v>
      </c>
      <c r="E162" s="0" t="n">
        <v>1729.48811540688</v>
      </c>
      <c r="F162" s="0" t="n">
        <v>1963.876371518</v>
      </c>
      <c r="G162" s="0" t="n">
        <v>2105.50253763939</v>
      </c>
      <c r="H162" s="0" t="n">
        <v>2188.57879840711</v>
      </c>
      <c r="I162" s="0" t="n">
        <v>2236.52928187784</v>
      </c>
      <c r="J162" s="0" t="n">
        <v>2263.95898570863</v>
      </c>
      <c r="K162" s="0" t="n">
        <v>2279.57160174156</v>
      </c>
      <c r="L162" s="0"/>
      <c r="M162" s="0" t="n">
        <f aca="false">(B162*(M$1/100))/365</f>
        <v>0.240502285935201</v>
      </c>
      <c r="N162" s="0" t="n">
        <f aca="false">(C162*(N$1/100))/365</f>
        <v>0.46562001982451</v>
      </c>
      <c r="O162" s="0" t="n">
        <f aca="false">(D162*(O$1/100))/365</f>
        <v>0.373349004550118</v>
      </c>
      <c r="P162" s="0" t="n">
        <f aca="false">(E162*(P$1/100))/365</f>
        <v>0.473832360385447</v>
      </c>
      <c r="Q162" s="0" t="n">
        <f aca="false">(F162*(Q$1/100))/365</f>
        <v>0.538048320963836</v>
      </c>
      <c r="R162" s="0" t="n">
        <f aca="false">(G162*(R$1/100))/365</f>
        <v>0.576850010312162</v>
      </c>
      <c r="S162" s="0" t="n">
        <f aca="false">(H162*(S$1/100))/365</f>
        <v>0.599610629700578</v>
      </c>
      <c r="T162" s="0" t="n">
        <f aca="false">(I162*(T$1/100))/365</f>
        <v>0.612747748459682</v>
      </c>
      <c r="U162" s="0" t="n">
        <f aca="false">(J162*(U$1/100))/365</f>
        <v>0.620262735810584</v>
      </c>
      <c r="V162" s="0" t="n">
        <f aca="false">(K162*(V$1/100))/365</f>
        <v>0.624540164860701</v>
      </c>
      <c r="W162" s="2" t="n">
        <v>0.5</v>
      </c>
      <c r="X162" s="0" t="n">
        <f aca="false">M162*$W$162</f>
        <v>0.120251142967601</v>
      </c>
      <c r="Y162" s="0" t="n">
        <f aca="false">N162*$W$162</f>
        <v>0.232810009912255</v>
      </c>
      <c r="Z162" s="0" t="n">
        <f aca="false">O162*$W$162</f>
        <v>0.186674502275059</v>
      </c>
      <c r="AA162" s="0" t="n">
        <f aca="false">P162*$W$162</f>
        <v>0.236916180192723</v>
      </c>
      <c r="AB162" s="0" t="n">
        <f aca="false">Q162*$W$162</f>
        <v>0.269024160481918</v>
      </c>
      <c r="AC162" s="0" t="n">
        <f aca="false">R162*$W$162</f>
        <v>0.288425005156081</v>
      </c>
      <c r="AD162" s="0" t="n">
        <f aca="false">S162*$W$162</f>
        <v>0.299805314850289</v>
      </c>
      <c r="AE162" s="0" t="n">
        <f aca="false">T162*$W$162</f>
        <v>0.306373874229841</v>
      </c>
      <c r="AF162" s="0" t="n">
        <f aca="false">U162*$W$162</f>
        <v>0.310131367905292</v>
      </c>
      <c r="AG162" s="0" t="n">
        <f aca="false">V162*$W$162</f>
        <v>0.312270082430351</v>
      </c>
    </row>
    <row r="163" customFormat="false" ht="15" hidden="false" customHeight="false" outlineLevel="0" collapsed="false">
      <c r="A163" s="15" t="s">
        <v>38</v>
      </c>
      <c r="B163" s="0" t="n">
        <v>1683934.23338946</v>
      </c>
      <c r="C163" s="0" t="n">
        <v>1689707.3719358</v>
      </c>
      <c r="D163" s="0" t="n">
        <v>1689713.55706847</v>
      </c>
      <c r="E163" s="0" t="n">
        <v>1689713.56368721</v>
      </c>
      <c r="F163" s="0" t="n">
        <v>1689713.56369429</v>
      </c>
      <c r="G163" s="0" t="n">
        <v>1689713.5636943</v>
      </c>
      <c r="H163" s="0" t="n">
        <v>1689713.5636943</v>
      </c>
      <c r="I163" s="0" t="n">
        <v>1689713.5636943</v>
      </c>
      <c r="J163" s="0" t="n">
        <v>1689713.5636943</v>
      </c>
      <c r="K163" s="0" t="n">
        <v>1689713.5636943</v>
      </c>
      <c r="L163" s="1" t="n">
        <v>1</v>
      </c>
      <c r="M163" s="0" t="n">
        <f aca="false">(B163*($L$99/100))/365</f>
        <v>46.1351844764236</v>
      </c>
      <c r="N163" s="0" t="n">
        <f aca="false">(C163*($L$99/100))/365</f>
        <v>46.2933526557753</v>
      </c>
      <c r="O163" s="0" t="n">
        <f aca="false">(D163*($L$99/100))/365</f>
        <v>46.2935221114649</v>
      </c>
      <c r="P163" s="0" t="n">
        <f aca="false">(E163*($L$99/100))/365</f>
        <v>46.2935222928003</v>
      </c>
      <c r="Q163" s="0" t="n">
        <f aca="false">(F163*($L$99/100))/365</f>
        <v>46.2935222929942</v>
      </c>
      <c r="R163" s="0" t="n">
        <f aca="false">(G163*($L$99/100))/365</f>
        <v>46.2935222929945</v>
      </c>
      <c r="S163" s="0" t="n">
        <f aca="false">(H163*($L$99/100))/365</f>
        <v>46.2935222929945</v>
      </c>
      <c r="T163" s="0" t="n">
        <f aca="false">(I163*($L$99/100))/365</f>
        <v>46.2935222929945</v>
      </c>
      <c r="U163" s="0" t="n">
        <f aca="false">(J163*($L$99/100))/365</f>
        <v>46.2935222929945</v>
      </c>
      <c r="V163" s="0" t="n">
        <f aca="false">(K163*($L$99/100))/365</f>
        <v>46.2935222929945</v>
      </c>
      <c r="W163" s="2" t="n">
        <v>10</v>
      </c>
      <c r="X163" s="0" t="n">
        <f aca="false">M163*$W$99</f>
        <v>461.351844764236</v>
      </c>
      <c r="Y163" s="0" t="n">
        <f aca="false">N163*$W$99</f>
        <v>462.933526557753</v>
      </c>
      <c r="Z163" s="0" t="n">
        <f aca="false">O163*$W$99</f>
        <v>462.935221114649</v>
      </c>
      <c r="AA163" s="0" t="n">
        <f aca="false">P163*$W$99</f>
        <v>462.935222928003</v>
      </c>
      <c r="AB163" s="0" t="n">
        <f aca="false">Q163*$W$99</f>
        <v>462.935222929942</v>
      </c>
      <c r="AC163" s="0" t="n">
        <f aca="false">R163*$W$99</f>
        <v>462.935222929945</v>
      </c>
      <c r="AD163" s="0" t="n">
        <f aca="false">S163*$W$99</f>
        <v>462.935222929945</v>
      </c>
      <c r="AE163" s="0" t="n">
        <f aca="false">T163*$W$99</f>
        <v>462.935222929945</v>
      </c>
      <c r="AF163" s="0" t="n">
        <f aca="false">U163*$W$99</f>
        <v>462.935222929945</v>
      </c>
      <c r="AG163" s="0" t="n">
        <f aca="false">V163*$W$99</f>
        <v>462.935222929945</v>
      </c>
    </row>
    <row r="164" customFormat="false" ht="15" hidden="false" customHeight="false" outlineLevel="0" collapsed="false">
      <c r="A164" s="6" t="s">
        <v>39</v>
      </c>
      <c r="B164" s="0" t="n">
        <v>2040.42687387139</v>
      </c>
      <c r="C164" s="0" t="n">
        <v>7828.91218730047</v>
      </c>
      <c r="D164" s="0" t="n">
        <v>13673.9240276193</v>
      </c>
      <c r="E164" s="0" t="n">
        <v>17998.8422983263</v>
      </c>
      <c r="F164" s="0" t="n">
        <v>20806.3541126329</v>
      </c>
      <c r="G164" s="0" t="n">
        <v>22516.18399871</v>
      </c>
      <c r="H164" s="0" t="n">
        <v>23523.3551793117</v>
      </c>
      <c r="I164" s="0" t="n">
        <v>24106.009686622</v>
      </c>
      <c r="J164" s="0" t="n">
        <v>24439.7349431935</v>
      </c>
      <c r="K164" s="0" t="n">
        <v>24629.8213775613</v>
      </c>
      <c r="L164" s="1" t="n">
        <v>10</v>
      </c>
      <c r="M164" s="0" t="n">
        <f aca="false">(B164*($L$164/100))/365</f>
        <v>0.559021061334627</v>
      </c>
      <c r="N164" s="0" t="n">
        <f aca="false">(C164*($L$164/100))/365</f>
        <v>2.14490744857547</v>
      </c>
      <c r="O164" s="0" t="n">
        <f aca="false">(D164*($L$164/100))/365</f>
        <v>3.74628055551214</v>
      </c>
      <c r="P164" s="0" t="n">
        <f aca="false">(E164*($L$164/100))/365</f>
        <v>4.93118967077433</v>
      </c>
      <c r="Q164" s="0" t="n">
        <f aca="false">(F164*($L$164/100))/365</f>
        <v>5.70037098976244</v>
      </c>
      <c r="R164" s="0" t="n">
        <f aca="false">(G164*($L$164/100))/365</f>
        <v>6.16881753389315</v>
      </c>
      <c r="S164" s="0" t="n">
        <f aca="false">(H164*($L$164/100))/365</f>
        <v>6.44475484364704</v>
      </c>
      <c r="T164" s="0" t="n">
        <f aca="false">(I164*($L$164/100))/365</f>
        <v>6.60438621551288</v>
      </c>
      <c r="U164" s="0" t="n">
        <f aca="false">(J164*($L$164/100))/365</f>
        <v>6.69581779265575</v>
      </c>
      <c r="V164" s="0" t="n">
        <f aca="false">(K164*($L$164/100))/365</f>
        <v>6.74789626782501</v>
      </c>
      <c r="W164" s="2" t="n">
        <v>0.5</v>
      </c>
      <c r="X164" s="0" t="n">
        <f aca="false">M164*$W$164</f>
        <v>0.279510530667314</v>
      </c>
      <c r="Y164" s="0" t="n">
        <f aca="false">N164*$W$164</f>
        <v>1.07245372428774</v>
      </c>
      <c r="Z164" s="0" t="n">
        <f aca="false">O164*$W$164</f>
        <v>1.87314027775607</v>
      </c>
      <c r="AA164" s="0" t="n">
        <f aca="false">P164*$W$164</f>
        <v>2.46559483538716</v>
      </c>
      <c r="AB164" s="0" t="n">
        <f aca="false">Q164*$W$164</f>
        <v>2.85018549488122</v>
      </c>
      <c r="AC164" s="0" t="n">
        <f aca="false">R164*$W$164</f>
        <v>3.08440876694657</v>
      </c>
      <c r="AD164" s="0" t="n">
        <f aca="false">S164*$W$164</f>
        <v>3.22237742182352</v>
      </c>
      <c r="AE164" s="0" t="n">
        <f aca="false">T164*$W$164</f>
        <v>3.30219310775644</v>
      </c>
      <c r="AF164" s="0" t="n">
        <f aca="false">U164*$W$164</f>
        <v>3.34790889632788</v>
      </c>
      <c r="AG164" s="0" t="n">
        <f aca="false">V164*$W$164</f>
        <v>3.37394813391251</v>
      </c>
    </row>
    <row r="165" customFormat="false" ht="15" hidden="false" customHeight="false" outlineLevel="0" collapsed="false">
      <c r="A165" s="15" t="s">
        <v>40</v>
      </c>
      <c r="B165" s="0" t="n">
        <v>593720496.346418</v>
      </c>
      <c r="C165" s="0" t="n">
        <v>593743664.745431</v>
      </c>
      <c r="D165" s="0" t="n">
        <v>593743665.046794</v>
      </c>
      <c r="E165" s="0" t="n">
        <v>593743665.046798</v>
      </c>
      <c r="F165" s="0" t="n">
        <v>593743665.046798</v>
      </c>
      <c r="G165" s="0" t="n">
        <v>593743665.046798</v>
      </c>
      <c r="H165" s="0" t="n">
        <v>593743665.046798</v>
      </c>
      <c r="I165" s="0" t="n">
        <v>593743665.046798</v>
      </c>
      <c r="J165" s="0" t="n">
        <v>593743665.046798</v>
      </c>
      <c r="K165" s="0" t="n">
        <v>593743665.046798</v>
      </c>
      <c r="L165" s="1" t="n">
        <v>1</v>
      </c>
      <c r="M165" s="0" t="n">
        <f aca="false">(B165*($M$63/100))/365</f>
        <v>16266.314968395</v>
      </c>
      <c r="N165" s="0" t="n">
        <f aca="false">(C165*($M$63/100))/365</f>
        <v>16266.9497190529</v>
      </c>
      <c r="O165" s="0" t="n">
        <f aca="false">(D165*($M$63/100))/365</f>
        <v>16266.9497273094</v>
      </c>
      <c r="P165" s="0" t="n">
        <f aca="false">(E165*($M$63/100))/365</f>
        <v>16266.9497273095</v>
      </c>
      <c r="Q165" s="0" t="n">
        <f aca="false">(F165*($M$63/100))/365</f>
        <v>16266.9497273095</v>
      </c>
      <c r="R165" s="0" t="n">
        <f aca="false">(G165*($M$63/100))/365</f>
        <v>16266.9497273095</v>
      </c>
      <c r="S165" s="0" t="n">
        <f aca="false">(H165*($M$63/100))/365</f>
        <v>16266.9497273095</v>
      </c>
      <c r="T165" s="0" t="n">
        <f aca="false">(I165*($M$63/100))/365</f>
        <v>16266.9497273095</v>
      </c>
      <c r="U165" s="0" t="n">
        <f aca="false">(J165*($M$63/100))/365</f>
        <v>16266.9497273095</v>
      </c>
      <c r="V165" s="0" t="n">
        <f aca="false">(K165*($M$63/100))/365</f>
        <v>16266.9497273095</v>
      </c>
      <c r="W165" s="2" t="n">
        <v>10</v>
      </c>
      <c r="X165" s="0" t="n">
        <f aca="false">M165*10</f>
        <v>162663.14968395</v>
      </c>
      <c r="Y165" s="0" t="n">
        <f aca="false">N165/10</f>
        <v>1626.69497190529</v>
      </c>
      <c r="Z165" s="0" t="n">
        <f aca="false">O165/10</f>
        <v>1626.69497273094</v>
      </c>
      <c r="AA165" s="0" t="n">
        <f aca="false">P165/10</f>
        <v>1626.69497273095</v>
      </c>
      <c r="AB165" s="0" t="n">
        <f aca="false">Q165/10</f>
        <v>1626.69497273095</v>
      </c>
      <c r="AC165" s="0" t="n">
        <f aca="false">R165/10</f>
        <v>1626.69497273095</v>
      </c>
      <c r="AD165" s="0" t="n">
        <f aca="false">S165/10</f>
        <v>1626.69497273095</v>
      </c>
      <c r="AE165" s="0" t="n">
        <f aca="false">T165/10</f>
        <v>1626.69497273095</v>
      </c>
      <c r="AF165" s="0" t="n">
        <f aca="false">U165/10</f>
        <v>1626.69497273095</v>
      </c>
      <c r="AG165" s="0" t="n">
        <f aca="false">V165/10</f>
        <v>1626.69497273095</v>
      </c>
    </row>
    <row r="166" customFormat="false" ht="15" hidden="false" customHeight="false" outlineLevel="0" collapsed="false">
      <c r="A166" s="6" t="s">
        <v>41</v>
      </c>
      <c r="B166" s="0" t="n">
        <v>20266.8169948715</v>
      </c>
      <c r="C166" s="0" t="n">
        <v>75297.6382102527</v>
      </c>
      <c r="D166" s="0" t="n">
        <v>128323.102067947</v>
      </c>
      <c r="E166" s="0" t="n">
        <v>165885.23125429</v>
      </c>
      <c r="F166" s="0" t="n">
        <v>189310.491634098</v>
      </c>
      <c r="G166" s="0" t="n">
        <v>203056.476533614</v>
      </c>
      <c r="H166" s="0" t="n">
        <v>210875.641084551</v>
      </c>
      <c r="I166" s="0" t="n">
        <v>215250.965271927</v>
      </c>
      <c r="J166" s="0" t="n">
        <v>217677.713026398</v>
      </c>
      <c r="K166" s="0" t="n">
        <v>219017.258953616</v>
      </c>
      <c r="L166" s="1" t="n">
        <v>5</v>
      </c>
      <c r="M166" s="0" t="n">
        <f aca="false">(B166*($L$166/100))/365</f>
        <v>2.77627630066733</v>
      </c>
      <c r="N166" s="0" t="n">
        <f aca="false">(C166*($L$166/100))/365</f>
        <v>10.3147449603086</v>
      </c>
      <c r="O166" s="0" t="n">
        <f aca="false">(D166*($L$166/100))/365</f>
        <v>17.5785071325955</v>
      </c>
      <c r="P166" s="0" t="n">
        <f aca="false">(E166*($L$166/100))/365</f>
        <v>22.7240042814096</v>
      </c>
      <c r="Q166" s="0" t="n">
        <f aca="false">(F166*($L$166/100))/365</f>
        <v>25.9329440594655</v>
      </c>
      <c r="R166" s="0" t="n">
        <f aca="false">(G166*($L$166/100))/365</f>
        <v>27.8159556895362</v>
      </c>
      <c r="S166" s="0" t="n">
        <f aca="false">(H166*($L$166/100))/365</f>
        <v>28.8870741211714</v>
      </c>
      <c r="T166" s="0" t="n">
        <f aca="false">(I166*($L$166/100))/365</f>
        <v>29.4864335988941</v>
      </c>
      <c r="U166" s="0" t="n">
        <f aca="false">(J166*($L$166/100))/365</f>
        <v>29.8188647981367</v>
      </c>
      <c r="V166" s="0" t="n">
        <f aca="false">(K166*($L$166/100))/365</f>
        <v>30.0023642402214</v>
      </c>
      <c r="W166" s="2" t="n">
        <v>0.05</v>
      </c>
      <c r="X166" s="0" t="n">
        <f aca="false">M166*$W$166</f>
        <v>0.138813815033366</v>
      </c>
      <c r="Y166" s="0" t="n">
        <f aca="false">N166*$W$166</f>
        <v>0.515737248015429</v>
      </c>
      <c r="Z166" s="0" t="n">
        <f aca="false">O166*$W$166</f>
        <v>0.878925356629774</v>
      </c>
      <c r="AA166" s="0" t="n">
        <f aca="false">P166*$W$166</f>
        <v>1.13620021407048</v>
      </c>
      <c r="AB166" s="0" t="n">
        <f aca="false">Q166*$W$166</f>
        <v>1.29664720297327</v>
      </c>
      <c r="AC166" s="0" t="n">
        <f aca="false">R166*$W$166</f>
        <v>1.39079778447681</v>
      </c>
      <c r="AD166" s="0" t="n">
        <f aca="false">S166*$W$166</f>
        <v>1.44435370605857</v>
      </c>
      <c r="AE166" s="0" t="n">
        <f aca="false">T166*$W$166</f>
        <v>1.47432167994471</v>
      </c>
      <c r="AF166" s="0" t="n">
        <f aca="false">U166*$W$166</f>
        <v>1.49094323990684</v>
      </c>
      <c r="AG166" s="0" t="n">
        <f aca="false">V166*$W$166</f>
        <v>1.50011821201107</v>
      </c>
    </row>
    <row r="167" customFormat="false" ht="15" hidden="false" customHeight="false" outlineLevel="0" collapsed="false">
      <c r="A167" s="15" t="s">
        <v>42</v>
      </c>
      <c r="B167" s="0" t="n">
        <v>5365.77336134014</v>
      </c>
      <c r="C167" s="0" t="n">
        <v>7247.52616348696</v>
      </c>
      <c r="D167" s="0" t="n">
        <v>7468.23715777207</v>
      </c>
      <c r="E167" s="0" t="n">
        <v>7491.75757608364</v>
      </c>
      <c r="F167" s="0" t="n">
        <v>7494.23948280577</v>
      </c>
      <c r="G167" s="0" t="n">
        <v>7494.50110577688</v>
      </c>
      <c r="H167" s="0" t="n">
        <v>7494.52868098985</v>
      </c>
      <c r="I167" s="0" t="n">
        <v>7494.53158739986</v>
      </c>
      <c r="J167" s="0" t="n">
        <v>7494.53189373327</v>
      </c>
      <c r="K167" s="0" t="n">
        <v>7494.53192602057</v>
      </c>
      <c r="L167" s="0"/>
      <c r="M167" s="0" t="n">
        <f aca="false">(B167*(M$1/100))/365</f>
        <v>4.41022468055354</v>
      </c>
      <c r="N167" s="0" t="n">
        <f aca="false">(C167*(N$1/100))/365</f>
        <v>3.97124721286957</v>
      </c>
      <c r="O167" s="0" t="n">
        <f aca="false">(D167*(O$1/100))/365</f>
        <v>2.04609237199235</v>
      </c>
      <c r="P167" s="0" t="n">
        <f aca="false">(E167*(P$1/100))/365</f>
        <v>2.0525363222147</v>
      </c>
      <c r="Q167" s="0" t="n">
        <f aca="false">(F167*(Q$1/100))/365</f>
        <v>2.05321629665912</v>
      </c>
      <c r="R167" s="0" t="n">
        <f aca="false">(G167*(R$1/100))/365</f>
        <v>2.05328797418545</v>
      </c>
      <c r="S167" s="0" t="n">
        <f aca="false">(H167*(S$1/100))/365</f>
        <v>2.05329552903832</v>
      </c>
      <c r="T167" s="0" t="n">
        <f aca="false">(I167*(T$1/100))/365</f>
        <v>2.05329632531503</v>
      </c>
      <c r="U167" s="0" t="n">
        <f aca="false">(J167*(U$1/100))/365</f>
        <v>2.05329640924199</v>
      </c>
      <c r="V167" s="0" t="n">
        <f aca="false">(K167*(V$1/100))/365</f>
        <v>2.05329641808783</v>
      </c>
      <c r="W167" s="0"/>
      <c r="X167" s="0" t="n">
        <f aca="false">M167/10</f>
        <v>0.441022468055354</v>
      </c>
      <c r="Y167" s="0" t="n">
        <f aca="false">N167/10</f>
        <v>0.397124721286957</v>
      </c>
      <c r="Z167" s="0" t="n">
        <f aca="false">O167/10</f>
        <v>0.204609237199235</v>
      </c>
      <c r="AA167" s="0" t="n">
        <f aca="false">P167/10</f>
        <v>0.20525363222147</v>
      </c>
      <c r="AB167" s="0" t="n">
        <f aca="false">Q167/10</f>
        <v>0.205321629665912</v>
      </c>
      <c r="AC167" s="0" t="n">
        <f aca="false">R167/10</f>
        <v>0.205328797418545</v>
      </c>
      <c r="AD167" s="0" t="n">
        <f aca="false">S167/10</f>
        <v>0.205329552903832</v>
      </c>
      <c r="AE167" s="0" t="n">
        <f aca="false">T167/10</f>
        <v>0.205329632531503</v>
      </c>
      <c r="AF167" s="0" t="n">
        <f aca="false">U167/10</f>
        <v>0.205329640924199</v>
      </c>
      <c r="AG167" s="0" t="n">
        <f aca="false">V167/10</f>
        <v>0.205329641808783</v>
      </c>
    </row>
    <row r="168" customFormat="false" ht="15" hidden="false" customHeight="false" outlineLevel="0" collapsed="false">
      <c r="A168" s="6" t="s">
        <v>43</v>
      </c>
      <c r="B168" s="0" t="n">
        <v>848.667345082553</v>
      </c>
      <c r="C168" s="0" t="n">
        <v>3646.92117083622</v>
      </c>
      <c r="D168" s="0" t="n">
        <v>6846.68229667775</v>
      </c>
      <c r="E168" s="0" t="n">
        <v>9472.96245116488</v>
      </c>
      <c r="F168" s="0" t="n">
        <v>11338.8017925362</v>
      </c>
      <c r="G168" s="0" t="n">
        <v>12570.9239745302</v>
      </c>
      <c r="H168" s="0" t="n">
        <v>13352.7308447238</v>
      </c>
      <c r="I168" s="0" t="n">
        <v>13837.6772578177</v>
      </c>
      <c r="J168" s="0" t="n">
        <v>14134.543163956</v>
      </c>
      <c r="K168" s="0" t="n">
        <v>14314.866792645</v>
      </c>
      <c r="L168" s="1" t="n">
        <v>10</v>
      </c>
      <c r="M168" s="0" t="n">
        <f aca="false">(B168*($L$168/100))/365</f>
        <v>0.23251160139248</v>
      </c>
      <c r="N168" s="0" t="n">
        <f aca="false">(C168*($L$168/100))/365</f>
        <v>0.999156485160608</v>
      </c>
      <c r="O168" s="0" t="n">
        <f aca="false">(D168*($L$168/100))/365</f>
        <v>1.87580336895281</v>
      </c>
      <c r="P168" s="0" t="n">
        <f aca="false">(E168*($L$168/100))/365</f>
        <v>2.59533217840134</v>
      </c>
      <c r="Q168" s="0" t="n">
        <f aca="false">(F168*($L$168/100))/365</f>
        <v>3.10652103905101</v>
      </c>
      <c r="R168" s="0" t="n">
        <f aca="false">(G168*($L$168/100))/365</f>
        <v>3.44408876014526</v>
      </c>
      <c r="S168" s="0" t="n">
        <f aca="false">(H168*($L$168/100))/365</f>
        <v>3.658282423212</v>
      </c>
      <c r="T168" s="0" t="n">
        <f aca="false">(I168*($L$168/100))/365</f>
        <v>3.79114445419663</v>
      </c>
      <c r="U168" s="0" t="n">
        <f aca="false">(J168*($L$168/100))/365</f>
        <v>3.87247757916603</v>
      </c>
      <c r="V168" s="0" t="n">
        <f aca="false">(K168*($L$168/100))/365</f>
        <v>3.92188131305342</v>
      </c>
      <c r="W168" s="0"/>
      <c r="X168" s="0" t="n">
        <f aca="false">M168/10</f>
        <v>0.023251160139248</v>
      </c>
      <c r="Y168" s="0" t="n">
        <f aca="false">N168/10</f>
        <v>0.0999156485160608</v>
      </c>
      <c r="Z168" s="0" t="n">
        <f aca="false">O168/10</f>
        <v>0.187580336895281</v>
      </c>
      <c r="AA168" s="0" t="n">
        <f aca="false">P168/10</f>
        <v>0.259533217840134</v>
      </c>
      <c r="AB168" s="0" t="n">
        <f aca="false">Q168/10</f>
        <v>0.310652103905101</v>
      </c>
      <c r="AC168" s="0" t="n">
        <f aca="false">R168/10</f>
        <v>0.344408876014526</v>
      </c>
      <c r="AD168" s="0" t="n">
        <f aca="false">S168/10</f>
        <v>0.3658282423212</v>
      </c>
      <c r="AE168" s="0" t="n">
        <f aca="false">T168/10</f>
        <v>0.379114445419663</v>
      </c>
      <c r="AF168" s="0" t="n">
        <f aca="false">U168/10</f>
        <v>0.387247757916603</v>
      </c>
      <c r="AG168" s="0" t="n">
        <f aca="false">V168/10</f>
        <v>0.392188131305342</v>
      </c>
    </row>
    <row r="169" customFormat="false" ht="15" hidden="false" customHeight="false" outlineLevel="0" collapsed="false">
      <c r="A169" s="6" t="s">
        <v>44</v>
      </c>
      <c r="B169" s="0" t="n">
        <v>12406.4748920861</v>
      </c>
      <c r="C169" s="0" t="n">
        <v>43680.1480891649</v>
      </c>
      <c r="D169" s="0" t="n">
        <v>90751.9863450825</v>
      </c>
      <c r="E169" s="0" t="n">
        <v>146677.756311391</v>
      </c>
      <c r="F169" s="0" t="n">
        <v>205193.907253671</v>
      </c>
      <c r="G169" s="0" t="n">
        <v>261846.636040838</v>
      </c>
      <c r="H169" s="0" t="n">
        <v>313955.598512297</v>
      </c>
      <c r="I169" s="0" t="n">
        <v>360210.651447406</v>
      </c>
      <c r="J169" s="0" t="n">
        <v>400233.517036275</v>
      </c>
      <c r="K169" s="0" t="n">
        <v>434218.151126263</v>
      </c>
      <c r="L169" s="1" t="n">
        <v>2.5</v>
      </c>
      <c r="M169" s="0" t="n">
        <f aca="false">(B169*($L$169/100))/365</f>
        <v>0.849758554252472</v>
      </c>
      <c r="N169" s="0" t="n">
        <f aca="false">(C169*($L$169/100))/365</f>
        <v>2.99179096501129</v>
      </c>
      <c r="O169" s="0" t="n">
        <f aca="false">(D169*($L$169/100))/365</f>
        <v>6.21588947569058</v>
      </c>
      <c r="P169" s="0" t="n">
        <f aca="false">(E169*($L$169/100))/365</f>
        <v>10.0464216651638</v>
      </c>
      <c r="Q169" s="0" t="n">
        <f aca="false">(F169*($L$169/100))/365</f>
        <v>14.0543772091556</v>
      </c>
      <c r="R169" s="0" t="n">
        <f aca="false">(G169*($L$169/100))/365</f>
        <v>17.9347010986875</v>
      </c>
      <c r="S169" s="0" t="n">
        <f aca="false">(H169*($L$169/100))/365</f>
        <v>21.5038081172806</v>
      </c>
      <c r="T169" s="0" t="n">
        <f aca="false">(I169*($L$169/100))/365</f>
        <v>24.6719624279045</v>
      </c>
      <c r="U169" s="0" t="n">
        <f aca="false">(J169*($L$169/100))/365</f>
        <v>27.4132545915257</v>
      </c>
      <c r="V169" s="0" t="n">
        <f aca="false">(K169*($L$169/100))/365</f>
        <v>29.7409692552235</v>
      </c>
      <c r="W169" s="2" t="n">
        <v>0.05</v>
      </c>
      <c r="X169" s="0" t="n">
        <f aca="false">M169*$W$169</f>
        <v>0.0424879277126236</v>
      </c>
      <c r="Y169" s="0" t="n">
        <f aca="false">N169*$W$169</f>
        <v>0.149589548250565</v>
      </c>
      <c r="Z169" s="0" t="n">
        <f aca="false">O169*$W$169</f>
        <v>0.310794473784529</v>
      </c>
      <c r="AA169" s="0" t="n">
        <f aca="false">P169*$W$169</f>
        <v>0.502321083258188</v>
      </c>
      <c r="AB169" s="0" t="n">
        <f aca="false">Q169*$W$169</f>
        <v>0.702718860457778</v>
      </c>
      <c r="AC169" s="0" t="n">
        <f aca="false">R169*$W$169</f>
        <v>0.896735054934377</v>
      </c>
      <c r="AD169" s="0" t="n">
        <f aca="false">S169*$W$169</f>
        <v>1.07519040586403</v>
      </c>
      <c r="AE169" s="0" t="n">
        <f aca="false">T169*$W$169</f>
        <v>1.23359812139523</v>
      </c>
      <c r="AF169" s="0" t="n">
        <f aca="false">U169*$W$169</f>
        <v>1.37066272957628</v>
      </c>
      <c r="AG169" s="0" t="n">
        <f aca="false">V169*$W$169</f>
        <v>1.48704846276118</v>
      </c>
    </row>
    <row r="170" customFormat="false" ht="15" hidden="false" customHeight="false" outlineLevel="0" collapsed="false">
      <c r="A170" s="6" t="s">
        <v>45</v>
      </c>
      <c r="B170" s="0" t="n">
        <v>88.637641412462</v>
      </c>
      <c r="C170" s="0" t="n">
        <v>485.264179957575</v>
      </c>
      <c r="D170" s="0" t="n">
        <v>1196.10982155169</v>
      </c>
      <c r="E170" s="0" t="n">
        <v>2135.85582655315</v>
      </c>
      <c r="F170" s="0" t="n">
        <v>3206.94481738938</v>
      </c>
      <c r="G170" s="0" t="n">
        <v>4326.37555368007</v>
      </c>
      <c r="H170" s="0" t="n">
        <v>5432.50461324944</v>
      </c>
      <c r="I170" s="0" t="n">
        <v>6483.95558189323</v>
      </c>
      <c r="J170" s="0" t="n">
        <v>7455.86462990879</v>
      </c>
      <c r="K170" s="0" t="n">
        <v>8335.71722997165</v>
      </c>
      <c r="L170" s="0"/>
      <c r="M170" s="0" t="n">
        <f aca="false">(B170*(M128/100))/365</f>
        <v>0.0728528559554482</v>
      </c>
      <c r="N170" s="0" t="n">
        <f aca="false">(C170*(N128/100))/365</f>
        <v>0.265898180798671</v>
      </c>
      <c r="O170" s="0" t="n">
        <f aca="false">(D170*(O128/100))/365</f>
        <v>0.327701320973066</v>
      </c>
      <c r="P170" s="0" t="n">
        <f aca="false">(E170*(P128/100))/365</f>
        <v>0.585165979877575</v>
      </c>
      <c r="Q170" s="0" t="n">
        <f aca="false">(F170*(Q128/100))/365</f>
        <v>0.878615018462844</v>
      </c>
      <c r="R170" s="0" t="n">
        <f aca="false">(G170*(R128/100))/365</f>
        <v>1.18530837087125</v>
      </c>
      <c r="S170" s="0" t="n">
        <f aca="false">(H170*(S128/100))/365</f>
        <v>1.48835742828752</v>
      </c>
      <c r="T170" s="0" t="n">
        <f aca="false">(I170*(T128/100))/365</f>
        <v>1.77642618682006</v>
      </c>
      <c r="U170" s="0" t="n">
        <f aca="false">(J170*(U128/100))/365</f>
        <v>2.04270263833118</v>
      </c>
      <c r="V170" s="0" t="n">
        <f aca="false">(K170*(V128/100))/365</f>
        <v>2.28375814519771</v>
      </c>
      <c r="W170" s="2" t="n">
        <v>1</v>
      </c>
      <c r="X170" s="0" t="n">
        <f aca="false">M170*$W$170</f>
        <v>0.0728528559554482</v>
      </c>
      <c r="Y170" s="0" t="n">
        <f aca="false">N170*$W$170</f>
        <v>0.265898180798671</v>
      </c>
      <c r="Z170" s="0" t="n">
        <f aca="false">O170*$W$170</f>
        <v>0.327701320973066</v>
      </c>
      <c r="AA170" s="0" t="n">
        <f aca="false">P170*$W$170</f>
        <v>0.585165979877575</v>
      </c>
      <c r="AB170" s="0" t="n">
        <f aca="false">Q170*$W$170</f>
        <v>0.878615018462844</v>
      </c>
      <c r="AC170" s="0" t="n">
        <f aca="false">R170*$W$170</f>
        <v>1.18530837087125</v>
      </c>
      <c r="AD170" s="0" t="n">
        <f aca="false">S170*$W$170</f>
        <v>1.48835742828752</v>
      </c>
      <c r="AE170" s="0" t="n">
        <f aca="false">T170*$W$170</f>
        <v>1.77642618682006</v>
      </c>
      <c r="AF170" s="0" t="n">
        <f aca="false">U170*$W$170</f>
        <v>2.04270263833118</v>
      </c>
      <c r="AG170" s="0" t="n">
        <f aca="false">V170*$W$170</f>
        <v>2.28375814519771</v>
      </c>
    </row>
    <row r="171" customFormat="false" ht="15" hidden="false" customHeight="false" outlineLevel="0" collapsed="false">
      <c r="A171" s="6" t="s">
        <v>46</v>
      </c>
      <c r="B171" s="0" t="n">
        <v>62967.6709126489</v>
      </c>
      <c r="C171" s="0" t="n">
        <v>146616.143648261</v>
      </c>
      <c r="D171" s="0" t="n">
        <v>196176.939781185</v>
      </c>
      <c r="E171" s="0" t="n">
        <v>219566.607368396</v>
      </c>
      <c r="F171" s="0" t="n">
        <v>229746.34928982</v>
      </c>
      <c r="G171" s="0" t="n">
        <v>234039.224262354</v>
      </c>
      <c r="H171" s="0" t="n">
        <v>235826.680576194</v>
      </c>
      <c r="I171" s="0" t="n">
        <v>236567.077051706</v>
      </c>
      <c r="J171" s="0" t="n">
        <v>236873.107664349</v>
      </c>
      <c r="K171" s="0" t="n">
        <v>236999.488978012</v>
      </c>
      <c r="L171" s="1" t="n">
        <v>20</v>
      </c>
      <c r="M171" s="0" t="n">
        <f aca="false">(B171*($L$171/100))/365</f>
        <v>34.5028333767939</v>
      </c>
      <c r="N171" s="0" t="n">
        <f aca="false">(C171*($L$171/100))/365</f>
        <v>80.3376129579512</v>
      </c>
      <c r="O171" s="0" t="n">
        <f aca="false">(D171*($L$171/100))/365</f>
        <v>107.494213578732</v>
      </c>
      <c r="P171" s="0" t="n">
        <f aca="false">(E171*($L$171/100))/365</f>
        <v>120.310469790902</v>
      </c>
      <c r="Q171" s="0" t="n">
        <f aca="false">(F171*($L$171/100))/365</f>
        <v>125.888410569764</v>
      </c>
      <c r="R171" s="0" t="n">
        <f aca="false">(G171*($L$171/100))/365</f>
        <v>128.240670828687</v>
      </c>
      <c r="S171" s="0" t="n">
        <f aca="false">(H171*($L$171/100))/365</f>
        <v>129.22009894586</v>
      </c>
      <c r="T171" s="0" t="n">
        <f aca="false">(I171*($L$171/100))/365</f>
        <v>129.62579564477</v>
      </c>
      <c r="U171" s="0" t="n">
        <f aca="false">(J171*($L$171/100))/365</f>
        <v>129.793483651698</v>
      </c>
      <c r="V171" s="0" t="n">
        <f aca="false">(K171*($L$171/100))/365</f>
        <v>129.862733686582</v>
      </c>
      <c r="W171" s="2" t="n">
        <v>1</v>
      </c>
      <c r="X171" s="0" t="n">
        <f aca="false">M171*$W$171</f>
        <v>34.5028333767939</v>
      </c>
      <c r="Y171" s="0" t="n">
        <f aca="false">N171*$W$171</f>
        <v>80.3376129579512</v>
      </c>
      <c r="Z171" s="0" t="n">
        <f aca="false">O171*$W$171</f>
        <v>107.494213578732</v>
      </c>
      <c r="AA171" s="0" t="n">
        <f aca="false">P171*$W$171</f>
        <v>120.310469790902</v>
      </c>
      <c r="AB171" s="0" t="n">
        <f aca="false">Q171*$W$171</f>
        <v>125.888410569764</v>
      </c>
      <c r="AC171" s="0" t="n">
        <f aca="false">R171*$W$171</f>
        <v>128.240670828687</v>
      </c>
      <c r="AD171" s="0" t="n">
        <f aca="false">S171*$W$171</f>
        <v>129.22009894586</v>
      </c>
      <c r="AE171" s="0" t="n">
        <f aca="false">T171*$W$171</f>
        <v>129.62579564477</v>
      </c>
      <c r="AF171" s="0" t="n">
        <f aca="false">U171*$W$171</f>
        <v>129.793483651698</v>
      </c>
      <c r="AG171" s="0" t="n">
        <f aca="false">V171*$W$171</f>
        <v>129.862733686582</v>
      </c>
    </row>
    <row r="172" customFormat="false" ht="15" hidden="false" customHeight="false" outlineLevel="0" collapsed="false">
      <c r="A172" s="6" t="s">
        <v>47</v>
      </c>
      <c r="B172" s="0" t="n">
        <v>19400.1828478726</v>
      </c>
      <c r="C172" s="0" t="n">
        <v>47857.0419475706</v>
      </c>
      <c r="D172" s="0" t="n">
        <v>70998.6387046103</v>
      </c>
      <c r="E172" s="0" t="n">
        <v>86152.0933703818</v>
      </c>
      <c r="F172" s="0" t="n">
        <v>95176.2060806021</v>
      </c>
      <c r="G172" s="0" t="n">
        <v>100307.425297024</v>
      </c>
      <c r="H172" s="0" t="n">
        <v>103156.830857467</v>
      </c>
      <c r="I172" s="0" t="n">
        <v>104719.567381807</v>
      </c>
      <c r="J172" s="0" t="n">
        <v>105570.98166355</v>
      </c>
      <c r="K172" s="0" t="n">
        <v>106033.207016377</v>
      </c>
      <c r="L172" s="1" t="n">
        <v>1.5</v>
      </c>
      <c r="M172" s="0" t="n">
        <f aca="false">(B172*($L$173/100))/365</f>
        <v>1.06302371769165</v>
      </c>
      <c r="N172" s="0" t="n">
        <f aca="false">(C172*($L$173/100))/365</f>
        <v>2.62230366836003</v>
      </c>
      <c r="O172" s="0" t="n">
        <f aca="false">(D172*($L$173/100))/365</f>
        <v>3.89033636737591</v>
      </c>
      <c r="P172" s="0" t="n">
        <f aca="false">(E172*($L$173/100))/365</f>
        <v>4.72066265043188</v>
      </c>
      <c r="Q172" s="0" t="n">
        <f aca="false">(F172*($L$173/100))/365</f>
        <v>5.21513457975902</v>
      </c>
      <c r="R172" s="0" t="n">
        <f aca="false">(G172*($L$173/100))/365</f>
        <v>5.49629727654926</v>
      </c>
      <c r="S172" s="0" t="n">
        <f aca="false">(H172*($L$173/100))/365</f>
        <v>5.65242908808038</v>
      </c>
      <c r="T172" s="0" t="n">
        <f aca="false">(I172*($L$173/100))/365</f>
        <v>5.73805848667436</v>
      </c>
      <c r="U172" s="0" t="n">
        <f aca="false">(J172*($L$173/100))/365</f>
        <v>5.78471132403014</v>
      </c>
      <c r="V172" s="0" t="n">
        <f aca="false">(K172*($L$173/100))/365</f>
        <v>5.8100387406234</v>
      </c>
      <c r="W172" s="2" t="n">
        <v>10</v>
      </c>
      <c r="X172" s="0" t="n">
        <f aca="false">M172*10</f>
        <v>10.6302371769165</v>
      </c>
      <c r="Y172" s="0" t="n">
        <f aca="false">N172*10</f>
        <v>26.2230366836003</v>
      </c>
      <c r="Z172" s="0" t="n">
        <f aca="false">O172*10</f>
        <v>38.9033636737591</v>
      </c>
      <c r="AA172" s="0" t="n">
        <f aca="false">P172*10</f>
        <v>47.2066265043188</v>
      </c>
      <c r="AB172" s="0" t="n">
        <f aca="false">Q172*10</f>
        <v>52.1513457975902</v>
      </c>
      <c r="AC172" s="0" t="n">
        <f aca="false">R172*10</f>
        <v>54.9629727654926</v>
      </c>
      <c r="AD172" s="0" t="n">
        <f aca="false">S172*10</f>
        <v>56.5242908808038</v>
      </c>
      <c r="AE172" s="0" t="n">
        <f aca="false">T172*10</f>
        <v>57.3805848667436</v>
      </c>
      <c r="AF172" s="0" t="n">
        <f aca="false">U172*10</f>
        <v>57.8471132403014</v>
      </c>
      <c r="AG172" s="0" t="n">
        <f aca="false">V172*10</f>
        <v>58.100387406234</v>
      </c>
    </row>
    <row r="173" customFormat="false" ht="15" hidden="false" customHeight="false" outlineLevel="0" collapsed="false">
      <c r="A173" s="6" t="s">
        <v>48</v>
      </c>
      <c r="B173" s="0" t="n">
        <v>97118.9668068382</v>
      </c>
      <c r="C173" s="0" t="n">
        <v>216087.490237074</v>
      </c>
      <c r="D173" s="0" t="n">
        <v>302022.381199369</v>
      </c>
      <c r="E173" s="0" t="n">
        <v>352741.02904571</v>
      </c>
      <c r="F173" s="0" t="n">
        <v>380224.815139115</v>
      </c>
      <c r="G173" s="0" t="n">
        <v>394540.682763306</v>
      </c>
      <c r="H173" s="0" t="n">
        <v>401856.743016738</v>
      </c>
      <c r="I173" s="0" t="n">
        <v>405560.669077462</v>
      </c>
      <c r="J173" s="0" t="n">
        <v>407427.148206577</v>
      </c>
      <c r="K173" s="0" t="n">
        <v>408365.516934378</v>
      </c>
      <c r="L173" s="1" t="n">
        <v>2</v>
      </c>
      <c r="M173" s="0" t="n">
        <f aca="false">(B173*($L$173/100))/365</f>
        <v>5.3215872222925</v>
      </c>
      <c r="N173" s="0" t="n">
        <f aca="false">(C173*($L$173/100))/365</f>
        <v>11.8404104239493</v>
      </c>
      <c r="O173" s="0" t="n">
        <f aca="false">(D173*($L$173/100))/365</f>
        <v>16.5491715725682</v>
      </c>
      <c r="P173" s="0" t="n">
        <f aca="false">(E173*($L$173/100))/365</f>
        <v>19.3282755641485</v>
      </c>
      <c r="Q173" s="0" t="n">
        <f aca="false">(F173*($L$173/100))/365</f>
        <v>20.8342364459789</v>
      </c>
      <c r="R173" s="0" t="n">
        <f aca="false">(G173*($L$173/100))/365</f>
        <v>21.6186675486743</v>
      </c>
      <c r="S173" s="0" t="n">
        <f aca="false">(H173*($L$173/100))/365</f>
        <v>22.019547562561</v>
      </c>
      <c r="T173" s="0" t="n">
        <f aca="false">(I173*($L$173/100))/365</f>
        <v>22.2225024152034</v>
      </c>
      <c r="U173" s="0" t="n">
        <f aca="false">(J173*($L$173/100))/365</f>
        <v>22.324775244196</v>
      </c>
      <c r="V173" s="0" t="n">
        <f aca="false">(K173*($L$173/100))/365</f>
        <v>22.376192708733</v>
      </c>
      <c r="W173" s="2" t="n">
        <v>10</v>
      </c>
      <c r="X173" s="0" t="n">
        <f aca="false">M173*$W$109</f>
        <v>53.215872222925</v>
      </c>
      <c r="Y173" s="0" t="n">
        <f aca="false">N173*$W$109</f>
        <v>118.404104239493</v>
      </c>
      <c r="Z173" s="0" t="n">
        <f aca="false">O173*$W$109</f>
        <v>165.491715725682</v>
      </c>
      <c r="AA173" s="0" t="n">
        <f aca="false">P173*$W$109</f>
        <v>193.282755641485</v>
      </c>
      <c r="AB173" s="0" t="n">
        <f aca="false">Q173*$W$109</f>
        <v>208.342364459789</v>
      </c>
      <c r="AC173" s="0" t="n">
        <f aca="false">R173*$W$109</f>
        <v>216.186675486743</v>
      </c>
      <c r="AD173" s="0" t="n">
        <f aca="false">S173*$W$109</f>
        <v>220.19547562561</v>
      </c>
      <c r="AE173" s="0" t="n">
        <f aca="false">T173*$W$109</f>
        <v>222.225024152034</v>
      </c>
      <c r="AF173" s="0" t="n">
        <f aca="false">U173*$W$109</f>
        <v>223.24775244196</v>
      </c>
      <c r="AG173" s="0" t="n">
        <f aca="false">V173*$W$109</f>
        <v>223.76192708733</v>
      </c>
    </row>
    <row r="174" customFormat="false" ht="15" hidden="false" customHeight="false" outlineLevel="0" collapsed="false">
      <c r="A174" s="6" t="s">
        <v>49</v>
      </c>
      <c r="B174" s="0" t="n">
        <v>15505.6073364293</v>
      </c>
      <c r="C174" s="0" t="n">
        <v>29023.595266329</v>
      </c>
      <c r="D174" s="0" t="n">
        <v>40423.0203067312</v>
      </c>
      <c r="E174" s="0" t="n">
        <v>48814.0073793435</v>
      </c>
      <c r="F174" s="0" t="n">
        <v>54572.2127552078</v>
      </c>
      <c r="G174" s="0" t="n">
        <v>58371.8808876292</v>
      </c>
      <c r="H174" s="0" t="n">
        <v>60822.4766648337</v>
      </c>
      <c r="I174" s="0" t="n">
        <v>62381.4937998923</v>
      </c>
      <c r="J174" s="0" t="n">
        <v>63365.0867784717</v>
      </c>
      <c r="K174" s="0" t="n">
        <v>63982.4810831651</v>
      </c>
      <c r="L174" s="1" t="n">
        <v>1</v>
      </c>
      <c r="M174" s="0" t="n">
        <f aca="false">(B174*($L$174/100))/365</f>
        <v>0.424811159902173</v>
      </c>
      <c r="N174" s="0" t="n">
        <f aca="false">(C174*($L$174/100))/365</f>
        <v>0.795166993598055</v>
      </c>
      <c r="O174" s="0" t="n">
        <f aca="false">(D174*($L$174/100))/365</f>
        <v>1.10748000840359</v>
      </c>
      <c r="P174" s="0" t="n">
        <f aca="false">(E174*($L$174/100))/365</f>
        <v>1.33737006518749</v>
      </c>
      <c r="Q174" s="0" t="n">
        <f aca="false">(F174*($L$174/100))/365</f>
        <v>1.49512911658104</v>
      </c>
      <c r="R174" s="0" t="n">
        <f aca="false">(G174*($L$174/100))/365</f>
        <v>1.5992296133597</v>
      </c>
      <c r="S174" s="0" t="n">
        <f aca="false">(H174*($L$174/100))/365</f>
        <v>1.66636922369407</v>
      </c>
      <c r="T174" s="0" t="n">
        <f aca="false">(I174*($L$174/100))/365</f>
        <v>1.70908202191486</v>
      </c>
      <c r="U174" s="0" t="n">
        <f aca="false">(J174*($L$174/100))/365</f>
        <v>1.73602977475265</v>
      </c>
      <c r="V174" s="0" t="n">
        <f aca="false">(K174*($L$174/100))/365</f>
        <v>1.75294468721</v>
      </c>
      <c r="W174" s="0"/>
      <c r="X174" s="0" t="n">
        <f aca="false">M174/10</f>
        <v>0.0424811159902173</v>
      </c>
      <c r="Y174" s="0" t="n">
        <f aca="false">N174/10</f>
        <v>0.0795166993598055</v>
      </c>
      <c r="Z174" s="0" t="n">
        <f aca="false">O174/10</f>
        <v>0.110748000840359</v>
      </c>
      <c r="AA174" s="0" t="n">
        <f aca="false">P174/10</f>
        <v>0.133737006518749</v>
      </c>
      <c r="AB174" s="0" t="n">
        <f aca="false">Q174/10</f>
        <v>0.149512911658104</v>
      </c>
      <c r="AC174" s="0" t="n">
        <f aca="false">R174/10</f>
        <v>0.15992296133597</v>
      </c>
      <c r="AD174" s="0" t="n">
        <f aca="false">S174/10</f>
        <v>0.166636922369407</v>
      </c>
      <c r="AE174" s="0" t="n">
        <f aca="false">T174/10</f>
        <v>0.170908202191486</v>
      </c>
      <c r="AF174" s="0" t="n">
        <f aca="false">U174/10</f>
        <v>0.173602977475265</v>
      </c>
      <c r="AG174" s="0" t="n">
        <f aca="false">V174/10</f>
        <v>0.175294468721</v>
      </c>
    </row>
    <row r="175" customFormat="false" ht="15" hidden="false" customHeight="false" outlineLevel="0" collapsed="false">
      <c r="A175" s="6" t="s">
        <v>50</v>
      </c>
      <c r="B175" s="0" t="n">
        <v>8626.04588676988</v>
      </c>
      <c r="C175" s="0" t="n">
        <v>31224.223194037</v>
      </c>
      <c r="D175" s="0" t="n">
        <v>51801.6792611189</v>
      </c>
      <c r="E175" s="0" t="n">
        <v>65550.9504433855</v>
      </c>
      <c r="F175" s="0" t="n">
        <v>73657.9677586457</v>
      </c>
      <c r="G175" s="0" t="n">
        <v>78168.9661918639</v>
      </c>
      <c r="H175" s="0" t="n">
        <v>80608.3001615236</v>
      </c>
      <c r="I175" s="0" t="n">
        <v>81908.350770004</v>
      </c>
      <c r="J175" s="0" t="n">
        <v>82596.0407674596</v>
      </c>
      <c r="K175" s="0" t="n">
        <v>82958.3931425861</v>
      </c>
      <c r="L175" s="1" t="n">
        <v>10</v>
      </c>
      <c r="M175" s="0" t="n">
        <f aca="false">(B175*($L$175/100))/365</f>
        <v>2.36330024295065</v>
      </c>
      <c r="N175" s="0" t="n">
        <f aca="false">(C175*($L$175/100))/365</f>
        <v>8.55458169699644</v>
      </c>
      <c r="O175" s="0" t="n">
        <f aca="false">(D175*($L$175/100))/365</f>
        <v>14.1922408934572</v>
      </c>
      <c r="P175" s="0" t="n">
        <f aca="false">(E175*($L$175/100))/365</f>
        <v>17.9591645050371</v>
      </c>
      <c r="Q175" s="0" t="n">
        <f aca="false">(F175*($L$175/100))/365</f>
        <v>20.180265139355</v>
      </c>
      <c r="R175" s="0" t="n">
        <f aca="false">(G175*($L$175/100))/365</f>
        <v>21.4161551210586</v>
      </c>
      <c r="S175" s="0" t="n">
        <f aca="false">(H175*($L$175/100))/365</f>
        <v>22.0844657976777</v>
      </c>
      <c r="T175" s="0" t="n">
        <f aca="false">(I175*($L$175/100))/365</f>
        <v>22.4406440465764</v>
      </c>
      <c r="U175" s="0" t="n">
        <f aca="false">(J175*($L$175/100))/365</f>
        <v>22.6290522650574</v>
      </c>
      <c r="V175" s="0" t="n">
        <f aca="false">(K175*($L$175/100))/365</f>
        <v>22.7283268883798</v>
      </c>
      <c r="W175" s="2" t="n">
        <v>0.05</v>
      </c>
      <c r="X175" s="0" t="n">
        <f aca="false">M175*$W$175</f>
        <v>0.118165012147533</v>
      </c>
      <c r="Y175" s="0" t="n">
        <f aca="false">N175*$W$175</f>
        <v>0.427729084849822</v>
      </c>
      <c r="Z175" s="0" t="n">
        <f aca="false">O175*$W$175</f>
        <v>0.709612044672862</v>
      </c>
      <c r="AA175" s="0" t="n">
        <f aca="false">P175*$W$175</f>
        <v>0.897958225251856</v>
      </c>
      <c r="AB175" s="0" t="n">
        <f aca="false">Q175*$W$175</f>
        <v>1.00901325696775</v>
      </c>
      <c r="AC175" s="0" t="n">
        <f aca="false">R175*$W$175</f>
        <v>1.07080775605293</v>
      </c>
      <c r="AD175" s="0" t="n">
        <f aca="false">S175*$W$175</f>
        <v>1.10422328988388</v>
      </c>
      <c r="AE175" s="0" t="n">
        <f aca="false">T175*$W$175</f>
        <v>1.12203220232882</v>
      </c>
      <c r="AF175" s="0" t="n">
        <f aca="false">U175*$W$175</f>
        <v>1.13145261325287</v>
      </c>
      <c r="AG175" s="0" t="n">
        <f aca="false">V175*$W$175</f>
        <v>1.13641634441899</v>
      </c>
    </row>
    <row r="176" customFormat="false" ht="15" hidden="false" customHeight="false" outlineLevel="0" collapsed="false">
      <c r="A176" s="15" t="s">
        <v>51</v>
      </c>
      <c r="B176" s="0" t="n">
        <v>2634209.2636789</v>
      </c>
      <c r="C176" s="0" t="n">
        <v>2641422.1007014</v>
      </c>
      <c r="D176" s="0" t="n">
        <v>2641428.68395873</v>
      </c>
      <c r="E176" s="0" t="n">
        <v>2641428.68996189</v>
      </c>
      <c r="F176" s="0" t="n">
        <v>2641428.68996736</v>
      </c>
      <c r="G176" s="0" t="n">
        <v>2641428.68996737</v>
      </c>
      <c r="H176" s="0" t="n">
        <v>2641428.68996737</v>
      </c>
      <c r="I176" s="0" t="n">
        <v>2641428.68996737</v>
      </c>
      <c r="J176" s="0" t="n">
        <v>2641428.68996737</v>
      </c>
      <c r="K176" s="0" t="n">
        <v>2641428.68996737</v>
      </c>
      <c r="L176" s="1" t="n">
        <v>1</v>
      </c>
      <c r="M176" s="0" t="n">
        <f aca="false">(B176*($M$63/100))/365</f>
        <v>72.1701168131205</v>
      </c>
      <c r="N176" s="0" t="n">
        <f aca="false">(C176*($M$63/100))/365</f>
        <v>72.3677287863397</v>
      </c>
      <c r="O176" s="0" t="n">
        <f aca="false">(D176*($M$63/100))/365</f>
        <v>72.3679091495543</v>
      </c>
      <c r="P176" s="0" t="n">
        <f aca="false">(E176*($M$63/100))/365</f>
        <v>72.3679093140244</v>
      </c>
      <c r="Q176" s="0" t="n">
        <f aca="false">(F176*($M$63/100))/365</f>
        <v>72.3679093141742</v>
      </c>
      <c r="R176" s="0" t="n">
        <f aca="false">(G176*($M$63/100))/365</f>
        <v>72.3679093141745</v>
      </c>
      <c r="S176" s="0" t="n">
        <f aca="false">(H176*($M$63/100))/365</f>
        <v>72.3679093141745</v>
      </c>
      <c r="T176" s="0" t="n">
        <f aca="false">(I176*($M$63/100))/365</f>
        <v>72.3679093141745</v>
      </c>
      <c r="U176" s="0" t="n">
        <f aca="false">(J176*($M$63/100))/365</f>
        <v>72.3679093141745</v>
      </c>
      <c r="V176" s="0" t="n">
        <f aca="false">(K176*($M$63/100))/365</f>
        <v>72.3679093141745</v>
      </c>
      <c r="W176" s="2" t="n">
        <v>10</v>
      </c>
      <c r="X176" s="0" t="n">
        <f aca="false">M176*10</f>
        <v>721.701168131206</v>
      </c>
      <c r="Y176" s="0" t="n">
        <f aca="false">N176*10</f>
        <v>723.677287863397</v>
      </c>
      <c r="Z176" s="0" t="n">
        <f aca="false">O176*10</f>
        <v>723.679091495542</v>
      </c>
      <c r="AA176" s="0" t="n">
        <f aca="false">P176*10</f>
        <v>723.679093140244</v>
      </c>
      <c r="AB176" s="0" t="n">
        <f aca="false">Q176*10</f>
        <v>723.679093141742</v>
      </c>
      <c r="AC176" s="0" t="n">
        <f aca="false">R176*10</f>
        <v>723.679093141745</v>
      </c>
      <c r="AD176" s="0" t="n">
        <f aca="false">S176*10</f>
        <v>723.679093141745</v>
      </c>
      <c r="AE176" s="0" t="n">
        <f aca="false">T176*10</f>
        <v>723.679093141745</v>
      </c>
      <c r="AF176" s="0" t="n">
        <f aca="false">U176*10</f>
        <v>723.679093141745</v>
      </c>
      <c r="AG176" s="0" t="n">
        <f aca="false">V176*10</f>
        <v>723.679093141745</v>
      </c>
    </row>
    <row r="177" customFormat="false" ht="15" hidden="false" customHeight="false" outlineLevel="0" collapsed="false">
      <c r="A177" s="6" t="s">
        <v>52</v>
      </c>
      <c r="B177" s="0" t="n">
        <v>898.530972674636</v>
      </c>
      <c r="C177" s="0" t="n">
        <v>4740.16351329824</v>
      </c>
      <c r="D177" s="0" t="n">
        <v>10785.2170833128</v>
      </c>
      <c r="E177" s="0" t="n">
        <v>17611.2073924627</v>
      </c>
      <c r="F177" s="0" t="n">
        <v>24197.1621522638</v>
      </c>
      <c r="G177" s="0" t="n">
        <v>30013.2224260794</v>
      </c>
      <c r="H177" s="0" t="n">
        <v>34875.9236800576</v>
      </c>
      <c r="I177" s="0" t="n">
        <v>38798.5503982003</v>
      </c>
      <c r="J177" s="0" t="n">
        <v>41886.8366623189</v>
      </c>
      <c r="K177" s="0" t="n">
        <v>44277.4356405141</v>
      </c>
      <c r="L177" s="1" t="n">
        <v>5</v>
      </c>
      <c r="M177" s="0" t="n">
        <f aca="false">(B177*($L$113/100))/365</f>
        <v>0.123086434612964</v>
      </c>
      <c r="N177" s="0" t="n">
        <f aca="false">(C177*($L$113/100))/365</f>
        <v>0.649337467575101</v>
      </c>
      <c r="O177" s="0" t="n">
        <f aca="false">(D177*($L$113/100))/365</f>
        <v>1.47742699771408</v>
      </c>
      <c r="P177" s="0" t="n">
        <f aca="false">(E177*($L$113/100))/365</f>
        <v>2.41249416335105</v>
      </c>
      <c r="Q177" s="0" t="n">
        <f aca="false">(F177*($L$113/100))/365</f>
        <v>3.31467974688545</v>
      </c>
      <c r="R177" s="0" t="n">
        <f aca="false">(G177*($L$113/100))/365</f>
        <v>4.11140033233964</v>
      </c>
      <c r="S177" s="0" t="n">
        <f aca="false">(H177*($L$113/100))/365</f>
        <v>4.77752379178871</v>
      </c>
      <c r="T177" s="0" t="n">
        <f aca="false">(I177*($L$113/100))/365</f>
        <v>5.31486991756169</v>
      </c>
      <c r="U177" s="0" t="n">
        <f aca="false">(J177*($L$113/100))/365</f>
        <v>5.73792283045464</v>
      </c>
      <c r="V177" s="0" t="n">
        <f aca="false">(K177*($L$113/100))/365</f>
        <v>6.06540214253618</v>
      </c>
      <c r="W177" s="2" t="n">
        <v>0.3</v>
      </c>
      <c r="X177" s="0" t="n">
        <f aca="false">M177*$W$177</f>
        <v>0.0369259303838892</v>
      </c>
      <c r="Y177" s="0" t="n">
        <f aca="false">N177*$W$177</f>
        <v>0.19480124027253</v>
      </c>
      <c r="Z177" s="0" t="n">
        <f aca="false">O177*$W$177</f>
        <v>0.443228099314225</v>
      </c>
      <c r="AA177" s="0" t="n">
        <f aca="false">P177*$W$177</f>
        <v>0.723748249005317</v>
      </c>
      <c r="AB177" s="0" t="n">
        <f aca="false">Q177*$W$177</f>
        <v>0.994403924065636</v>
      </c>
      <c r="AC177" s="0" t="n">
        <f aca="false">R177*$W$177</f>
        <v>1.23342009970189</v>
      </c>
      <c r="AD177" s="0" t="n">
        <f aca="false">S177*$W$177</f>
        <v>1.43325713753661</v>
      </c>
      <c r="AE177" s="0" t="n">
        <f aca="false">T177*$W$177</f>
        <v>1.59446097526851</v>
      </c>
      <c r="AF177" s="0" t="n">
        <f aca="false">U177*$W$177</f>
        <v>1.72137684913639</v>
      </c>
      <c r="AG177" s="0" t="n">
        <f aca="false">V177*$W$177</f>
        <v>1.81962064276085</v>
      </c>
    </row>
    <row r="178" customFormat="false" ht="15" hidden="false" customHeight="false" outlineLevel="0" collapsed="false">
      <c r="A178" s="15" t="s">
        <v>53</v>
      </c>
      <c r="B178" s="0" t="n">
        <v>216386.64683242</v>
      </c>
      <c r="C178" s="0" t="n">
        <v>330512.950765686</v>
      </c>
      <c r="D178" s="0" t="n">
        <v>360475.299755974</v>
      </c>
      <c r="E178" s="0" t="n">
        <v>367397.299362666</v>
      </c>
      <c r="F178" s="0" t="n">
        <v>368953.720268803</v>
      </c>
      <c r="G178" s="0" t="n">
        <v>369301.599429359</v>
      </c>
      <c r="H178" s="0" t="n">
        <v>369379.251388477</v>
      </c>
      <c r="I178" s="0" t="n">
        <v>369396.579357749</v>
      </c>
      <c r="J178" s="0" t="n">
        <v>369400.445823755</v>
      </c>
      <c r="K178" s="0" t="n">
        <v>369401.308552592</v>
      </c>
      <c r="L178" s="0"/>
      <c r="M178" s="0" t="n">
        <f aca="false">(B178*(M$1/100))/365</f>
        <v>177.8520384924</v>
      </c>
      <c r="N178" s="0" t="n">
        <f aca="false">(C178*(N$1/100))/365</f>
        <v>181.102986720924</v>
      </c>
      <c r="O178" s="0" t="n">
        <f aca="false">(D178*(O$1/100))/365</f>
        <v>98.7603560975271</v>
      </c>
      <c r="P178" s="0" t="n">
        <f aca="false">(E178*(P$1/100))/365</f>
        <v>100.656794345936</v>
      </c>
      <c r="Q178" s="0" t="n">
        <f aca="false">(F178*(Q$1/100))/365</f>
        <v>101.083211032549</v>
      </c>
      <c r="R178" s="0" t="n">
        <f aca="false">(G178*(R$1/100))/365</f>
        <v>101.178520391605</v>
      </c>
      <c r="S178" s="0" t="n">
        <f aca="false">(H178*(S$1/100))/365</f>
        <v>101.199794900953</v>
      </c>
      <c r="T178" s="0" t="n">
        <f aca="false">(I178*(T$1/100))/365</f>
        <v>101.204542289794</v>
      </c>
      <c r="U178" s="0" t="n">
        <f aca="false">(J178*(U$1/100))/365</f>
        <v>101.205601595549</v>
      </c>
      <c r="V178" s="0" t="n">
        <f aca="false">(K178*(V$1/100))/365</f>
        <v>101.205837959614</v>
      </c>
      <c r="W178" s="0"/>
      <c r="X178" s="0" t="n">
        <f aca="false">M178/10</f>
        <v>17.78520384924</v>
      </c>
      <c r="Y178" s="0" t="n">
        <f aca="false">N178/10</f>
        <v>18.1102986720924</v>
      </c>
      <c r="Z178" s="0" t="n">
        <f aca="false">O178/10</f>
        <v>9.87603560975271</v>
      </c>
      <c r="AA178" s="0" t="n">
        <f aca="false">P178/10</f>
        <v>10.0656794345936</v>
      </c>
      <c r="AB178" s="0" t="n">
        <f aca="false">Q178/10</f>
        <v>10.1083211032549</v>
      </c>
      <c r="AC178" s="0" t="n">
        <f aca="false">R178/10</f>
        <v>10.1178520391605</v>
      </c>
      <c r="AD178" s="0" t="n">
        <f aca="false">S178/10</f>
        <v>10.1199794900953</v>
      </c>
      <c r="AE178" s="0" t="n">
        <f aca="false">T178/10</f>
        <v>10.1204542289794</v>
      </c>
      <c r="AF178" s="0" t="n">
        <f aca="false">U178/10</f>
        <v>10.1205601595549</v>
      </c>
      <c r="AG178" s="0" t="n">
        <f aca="false">V178/10</f>
        <v>10.1205837959614</v>
      </c>
    </row>
    <row r="179" customFormat="false" ht="15" hidden="false" customHeight="false" outlineLevel="0" collapsed="false">
      <c r="A179" s="6" t="s">
        <v>54</v>
      </c>
      <c r="B179" s="0" t="n">
        <v>156566994.05971</v>
      </c>
      <c r="C179" s="0" t="n">
        <v>156995696.603136</v>
      </c>
      <c r="D179" s="0" t="n">
        <v>156996087.885949</v>
      </c>
      <c r="E179" s="0" t="n">
        <v>156996088.242753</v>
      </c>
      <c r="F179" s="0" t="n">
        <v>156996088.243078</v>
      </c>
      <c r="G179" s="0" t="n">
        <v>156996088.243079</v>
      </c>
      <c r="H179" s="0" t="n">
        <v>156996088.243079</v>
      </c>
      <c r="I179" s="0" t="n">
        <v>156996088.243079</v>
      </c>
      <c r="J179" s="0" t="n">
        <v>156996088.243079</v>
      </c>
      <c r="K179" s="0" t="n">
        <v>156996088.243079</v>
      </c>
      <c r="L179" s="1" t="n">
        <v>1</v>
      </c>
      <c r="M179" s="0" t="n">
        <f aca="false">(B179*($L$115/100))/365</f>
        <v>4289.5066865674</v>
      </c>
      <c r="N179" s="0" t="n">
        <f aca="false">(C179*($L$115/100))/365</f>
        <v>4301.25196172975</v>
      </c>
      <c r="O179" s="0" t="n">
        <f aca="false">(D179*($L$115/100))/365</f>
        <v>4301.26268180682</v>
      </c>
      <c r="P179" s="0" t="n">
        <f aca="false">(E179*($L$115/100))/365</f>
        <v>4301.26269158227</v>
      </c>
      <c r="Q179" s="0" t="n">
        <f aca="false">(F179*($L$115/100))/365</f>
        <v>4301.26269159118</v>
      </c>
      <c r="R179" s="0" t="n">
        <f aca="false">(G179*($L$115/100))/365</f>
        <v>4301.26269159121</v>
      </c>
      <c r="S179" s="0" t="n">
        <f aca="false">(H179*($L$115/100))/365</f>
        <v>4301.26269159121</v>
      </c>
      <c r="T179" s="0" t="n">
        <f aca="false">(I179*($L$115/100))/365</f>
        <v>4301.26269159121</v>
      </c>
      <c r="U179" s="0" t="n">
        <f aca="false">(J179*($L$115/100))/365</f>
        <v>4301.26269159121</v>
      </c>
      <c r="V179" s="0" t="n">
        <f aca="false">(K179*($L$115/100))/365</f>
        <v>4301.26269159121</v>
      </c>
      <c r="W179" s="2" t="n">
        <v>1.25</v>
      </c>
      <c r="X179" s="0" t="n">
        <f aca="false">M179*$W$179</f>
        <v>5361.88335820925</v>
      </c>
      <c r="Y179" s="0" t="n">
        <f aca="false">N179*$W$179</f>
        <v>5376.56495216219</v>
      </c>
      <c r="Z179" s="0" t="n">
        <f aca="false">O179*$W$179</f>
        <v>5376.57835225853</v>
      </c>
      <c r="AA179" s="0" t="n">
        <f aca="false">P179*$W$179</f>
        <v>5376.57836447784</v>
      </c>
      <c r="AB179" s="0" t="n">
        <f aca="false">Q179*$W$179</f>
        <v>5376.57836448897</v>
      </c>
      <c r="AC179" s="0" t="n">
        <f aca="false">R179*$W$179</f>
        <v>5376.57836448901</v>
      </c>
      <c r="AD179" s="0" t="n">
        <f aca="false">S179*$W$179</f>
        <v>5376.57836448901</v>
      </c>
      <c r="AE179" s="0" t="n">
        <f aca="false">T179*$W$179</f>
        <v>5376.57836448901</v>
      </c>
      <c r="AF179" s="0" t="n">
        <f aca="false">U179*$W$179</f>
        <v>5376.57836448901</v>
      </c>
      <c r="AG179" s="0" t="n">
        <f aca="false">V179*$W$179</f>
        <v>5376.57836448901</v>
      </c>
    </row>
    <row r="180" customFormat="false" ht="15" hidden="false" customHeight="false" outlineLevel="0" collapsed="false">
      <c r="A180" s="15" t="s">
        <v>55</v>
      </c>
      <c r="B180" s="0" t="n">
        <v>4519.84242634496</v>
      </c>
      <c r="C180" s="0" t="n">
        <v>25248.4864909627</v>
      </c>
      <c r="D180" s="0" t="n">
        <v>55378.5037312207</v>
      </c>
      <c r="E180" s="0" t="n">
        <v>85763.0212247296</v>
      </c>
      <c r="F180" s="0" t="n">
        <v>111739.241960086</v>
      </c>
      <c r="G180" s="0" t="n">
        <v>132063.851184197</v>
      </c>
      <c r="H180" s="0" t="n">
        <v>147160.818139013</v>
      </c>
      <c r="I180" s="0" t="n">
        <v>158020.128050967</v>
      </c>
      <c r="J180" s="0" t="n">
        <v>165672.764794731</v>
      </c>
      <c r="K180" s="0" t="n">
        <v>170994.13373377</v>
      </c>
      <c r="L180" s="0"/>
      <c r="M180" s="0" t="n">
        <f aca="false">(B180*(M$1/100))/365</f>
        <v>3.7149389805575</v>
      </c>
      <c r="N180" s="0" t="n">
        <f aca="false">(C180*(N$1/100))/365</f>
        <v>13.8347871183357</v>
      </c>
      <c r="O180" s="0" t="n">
        <f aca="false">(D180*(O$1/100))/365</f>
        <v>15.1721928030742</v>
      </c>
      <c r="P180" s="0" t="n">
        <f aca="false">(E180*(P$1/100))/365</f>
        <v>23.4967181437615</v>
      </c>
      <c r="Q180" s="0" t="n">
        <f aca="false">(F180*(Q$1/100))/365</f>
        <v>30.6134909479688</v>
      </c>
      <c r="R180" s="0" t="n">
        <f aca="false">(G180*(R$1/100))/365</f>
        <v>36.1818770367663</v>
      </c>
      <c r="S180" s="0" t="n">
        <f aca="false">(H180*(S$1/100))/365</f>
        <v>40.3180323668529</v>
      </c>
      <c r="T180" s="0" t="n">
        <f aca="false">(I180*(T$1/100))/365</f>
        <v>43.2931857673882</v>
      </c>
      <c r="U180" s="0" t="n">
        <f aca="false">(J180*(U$1/100))/365</f>
        <v>45.3897985738989</v>
      </c>
      <c r="V180" s="0" t="n">
        <f aca="false">(K180*(V$1/100))/365</f>
        <v>46.8477078722658</v>
      </c>
      <c r="W180" s="0"/>
      <c r="X180" s="0" t="n">
        <f aca="false">M180/10</f>
        <v>0.37149389805575</v>
      </c>
      <c r="Y180" s="0" t="n">
        <f aca="false">N180/10</f>
        <v>1.38347871183357</v>
      </c>
      <c r="Z180" s="0" t="n">
        <f aca="false">O180/10</f>
        <v>1.51721928030742</v>
      </c>
      <c r="AA180" s="0" t="n">
        <f aca="false">P180/10</f>
        <v>2.34967181437615</v>
      </c>
      <c r="AB180" s="0" t="n">
        <f aca="false">Q180/10</f>
        <v>3.06134909479688</v>
      </c>
      <c r="AC180" s="0" t="n">
        <f aca="false">R180/10</f>
        <v>3.61818770367663</v>
      </c>
      <c r="AD180" s="0" t="n">
        <f aca="false">S180/10</f>
        <v>4.03180323668529</v>
      </c>
      <c r="AE180" s="0" t="n">
        <f aca="false">T180/10</f>
        <v>4.32931857673882</v>
      </c>
      <c r="AF180" s="0" t="n">
        <f aca="false">U180/10</f>
        <v>4.53897985738989</v>
      </c>
      <c r="AG180" s="0" t="n">
        <f aca="false">V180/10</f>
        <v>4.68477078722658</v>
      </c>
    </row>
    <row r="181" customFormat="false" ht="15" hidden="false" customHeight="false" outlineLevel="0" collapsed="false">
      <c r="A181" s="6" t="s">
        <v>56</v>
      </c>
      <c r="B181" s="0" t="n">
        <v>220.801119439289</v>
      </c>
      <c r="C181" s="0" t="n">
        <v>1430.83389768879</v>
      </c>
      <c r="D181" s="0" t="n">
        <v>4035.54501792745</v>
      </c>
      <c r="E181" s="0" t="n">
        <v>8108.0722601354</v>
      </c>
      <c r="F181" s="0" t="n">
        <v>13542.2505232481</v>
      </c>
      <c r="G181" s="0" t="n">
        <v>20141.2826943138</v>
      </c>
      <c r="H181" s="0" t="n">
        <v>27671.603257784</v>
      </c>
      <c r="I181" s="0" t="n">
        <v>35895.2283892563</v>
      </c>
      <c r="J181" s="0" t="n">
        <v>44588.3608698661</v>
      </c>
      <c r="K181" s="0" t="n">
        <v>53551.1740347069</v>
      </c>
      <c r="L181" s="0"/>
      <c r="M181" s="0" t="n">
        <f aca="false">(B181*(M128/100))/365</f>
        <v>0.181480372141881</v>
      </c>
      <c r="N181" s="0" t="n">
        <f aca="false">(C181*(N128/100))/365</f>
        <v>0.784018574076049</v>
      </c>
      <c r="O181" s="0" t="n">
        <f aca="false">(D181*(O128/100))/365</f>
        <v>1.10562877203492</v>
      </c>
      <c r="P181" s="0" t="n">
        <f aca="false">(E181*(P128/100))/365</f>
        <v>2.22138966031107</v>
      </c>
      <c r="Q181" s="0" t="n">
        <f aca="false">(F181*(Q128/100))/365</f>
        <v>3.7102056228077</v>
      </c>
      <c r="R181" s="0" t="n">
        <f aca="false">(G181*(R128/100))/365</f>
        <v>5.51815964227775</v>
      </c>
      <c r="S181" s="0" t="n">
        <f aca="false">(H181*(S128/100))/365</f>
        <v>7.58126116651617</v>
      </c>
      <c r="T181" s="0" t="n">
        <f aca="false">(I181*(T128/100))/365</f>
        <v>9.83430914774145</v>
      </c>
      <c r="U181" s="0" t="n">
        <f aca="false">(J181*(U128/100))/365</f>
        <v>12.2159892794154</v>
      </c>
      <c r="V181" s="0" t="n">
        <f aca="false">(K181*(V128/100))/365</f>
        <v>14.6715545300567</v>
      </c>
      <c r="W181" s="2" t="n">
        <v>2</v>
      </c>
      <c r="X181" s="0" t="n">
        <f aca="false">M181*$W$181</f>
        <v>0.362960744283763</v>
      </c>
      <c r="Y181" s="0" t="n">
        <f aca="false">N181*$W$181</f>
        <v>1.5680371481521</v>
      </c>
      <c r="Z181" s="0" t="n">
        <f aca="false">O181*$W$181</f>
        <v>2.21125754406984</v>
      </c>
      <c r="AA181" s="0" t="n">
        <f aca="false">P181*$W$181</f>
        <v>4.44277932062214</v>
      </c>
      <c r="AB181" s="0" t="n">
        <f aca="false">Q181*$W$181</f>
        <v>7.4204112456154</v>
      </c>
      <c r="AC181" s="0" t="n">
        <f aca="false">R181*$W$181</f>
        <v>11.0363192845555</v>
      </c>
      <c r="AD181" s="0" t="n">
        <f aca="false">S181*$W$181</f>
        <v>15.1625223330323</v>
      </c>
      <c r="AE181" s="0" t="n">
        <f aca="false">T181*$W$181</f>
        <v>19.6686182954829</v>
      </c>
      <c r="AF181" s="0" t="n">
        <f aca="false">U181*$W$181</f>
        <v>24.4319785588307</v>
      </c>
      <c r="AG181" s="0" t="n">
        <f aca="false">V181*$W$181</f>
        <v>29.3431090601134</v>
      </c>
    </row>
    <row r="182" customFormat="false" ht="15" hidden="false" customHeight="false" outlineLevel="0" collapsed="false">
      <c r="A182" s="6" t="s">
        <v>57</v>
      </c>
      <c r="B182" s="0" t="n">
        <v>6757.95173532033</v>
      </c>
      <c r="C182" s="0" t="n">
        <v>17939.7503734346</v>
      </c>
      <c r="D182" s="0" t="n">
        <v>24508.5289927232</v>
      </c>
      <c r="E182" s="0" t="n">
        <v>27487.1058801274</v>
      </c>
      <c r="F182" s="0" t="n">
        <v>28725.6712447307</v>
      </c>
      <c r="G182" s="0" t="n">
        <v>29224.4073577943</v>
      </c>
      <c r="H182" s="0" t="n">
        <v>29422.7627478191</v>
      </c>
      <c r="I182" s="0" t="n">
        <v>29501.2708574711</v>
      </c>
      <c r="J182" s="0" t="n">
        <v>29532.2849031574</v>
      </c>
      <c r="K182" s="0" t="n">
        <v>29544.5275873715</v>
      </c>
      <c r="L182" s="1" t="n">
        <v>10</v>
      </c>
      <c r="M182" s="0" t="n">
        <f aca="false">(B182*($L$182/100))/365</f>
        <v>1.85149362611516</v>
      </c>
      <c r="N182" s="0" t="n">
        <f aca="false">(C182*($L$182/100))/365</f>
        <v>4.91500010231085</v>
      </c>
      <c r="O182" s="0" t="n">
        <f aca="false">(D182*($L$182/100))/365</f>
        <v>6.71466547745841</v>
      </c>
      <c r="P182" s="0" t="n">
        <f aca="false">(E182*($L$182/100))/365</f>
        <v>7.53071393976093</v>
      </c>
      <c r="Q182" s="0" t="n">
        <f aca="false">(F182*($L$182/100))/365</f>
        <v>7.87004691636458</v>
      </c>
      <c r="R182" s="0" t="n">
        <f aca="false">(G182*($L$182/100))/365</f>
        <v>8.0066869473409</v>
      </c>
      <c r="S182" s="0" t="n">
        <f aca="false">(H182*($L$182/100))/365</f>
        <v>8.06103088981345</v>
      </c>
      <c r="T182" s="0" t="n">
        <f aca="false">(I182*($L$182/100))/365</f>
        <v>8.08253996095099</v>
      </c>
      <c r="U182" s="0" t="n">
        <f aca="false">(J182*($L$182/100))/365</f>
        <v>8.09103695976915</v>
      </c>
      <c r="V182" s="0" t="n">
        <f aca="false">(K182*($L$182/100))/365</f>
        <v>8.09439111982781</v>
      </c>
      <c r="W182" s="2" t="n">
        <v>0.05</v>
      </c>
      <c r="X182" s="0" t="n">
        <f aca="false">M182*$W$182</f>
        <v>0.092574681305758</v>
      </c>
      <c r="Y182" s="0" t="n">
        <f aca="false">N182*$W$182</f>
        <v>0.245750005115542</v>
      </c>
      <c r="Z182" s="0" t="n">
        <f aca="false">O182*$W$182</f>
        <v>0.335733273872921</v>
      </c>
      <c r="AA182" s="0" t="n">
        <f aca="false">P182*$W$182</f>
        <v>0.376535696988047</v>
      </c>
      <c r="AB182" s="0" t="n">
        <f aca="false">Q182*$W$182</f>
        <v>0.393502345818229</v>
      </c>
      <c r="AC182" s="0" t="n">
        <f aca="false">R182*$W$182</f>
        <v>0.400334347367045</v>
      </c>
      <c r="AD182" s="0" t="n">
        <f aca="false">S182*$W$182</f>
        <v>0.403051544490673</v>
      </c>
      <c r="AE182" s="0" t="n">
        <f aca="false">T182*$W$182</f>
        <v>0.404126998047549</v>
      </c>
      <c r="AF182" s="0" t="n">
        <f aca="false">U182*$W$182</f>
        <v>0.404551847988458</v>
      </c>
      <c r="AG182" s="0" t="n">
        <f aca="false">V182*$W$182</f>
        <v>0.404719555991391</v>
      </c>
    </row>
    <row r="183" customFormat="false" ht="15" hidden="false" customHeight="false" outlineLevel="0" collapsed="false">
      <c r="A183" s="6" t="s">
        <v>58</v>
      </c>
      <c r="B183" s="0" t="n">
        <v>538.057297421658</v>
      </c>
      <c r="C183" s="0" t="n">
        <v>3309.17947882289</v>
      </c>
      <c r="D183" s="0" t="n">
        <v>8923.12683251392</v>
      </c>
      <c r="E183" s="0" t="n">
        <v>17207.4257281663</v>
      </c>
      <c r="F183" s="0" t="n">
        <v>27663.2655110459</v>
      </c>
      <c r="G183" s="0" t="n">
        <v>39694.5543137062</v>
      </c>
      <c r="H183" s="0" t="n">
        <v>52723.8031810515</v>
      </c>
      <c r="I183" s="0" t="n">
        <v>66245.8073317908</v>
      </c>
      <c r="J183" s="0" t="n">
        <v>79846.9327932523</v>
      </c>
      <c r="K183" s="0" t="n">
        <v>93205.9826499844</v>
      </c>
      <c r="L183" s="1" t="n">
        <v>10</v>
      </c>
      <c r="M183" s="0" t="n">
        <f aca="false">(B183*($L$119/100))/365</f>
        <v>0.147412958197715</v>
      </c>
      <c r="N183" s="0" t="n">
        <f aca="false">(C183*($L$119/100))/365</f>
        <v>0.906624514745997</v>
      </c>
      <c r="O183" s="0" t="n">
        <f aca="false">(D183*($L$119/100))/365</f>
        <v>2.44469228288053</v>
      </c>
      <c r="P183" s="0" t="n">
        <f aca="false">(E183*($L$119/100))/365</f>
        <v>4.71436321319625</v>
      </c>
      <c r="Q183" s="0" t="n">
        <f aca="false">(F183*($L$119/100))/365</f>
        <v>7.57897685234134</v>
      </c>
      <c r="R183" s="0" t="n">
        <f aca="false">(G183*($L$119/100))/365</f>
        <v>10.8752203599195</v>
      </c>
      <c r="S183" s="0" t="n">
        <f aca="false">(H183*($L$119/100))/365</f>
        <v>14.4448775838497</v>
      </c>
      <c r="T183" s="0" t="n">
        <f aca="false">(I183*($L$119/100))/365</f>
        <v>18.1495362552852</v>
      </c>
      <c r="U183" s="0" t="n">
        <f aca="false">(J183*($L$119/100))/365</f>
        <v>21.8758719981513</v>
      </c>
      <c r="V183" s="0" t="n">
        <f aca="false">(K183*($L$119/100))/365</f>
        <v>25.53588565753</v>
      </c>
      <c r="W183" s="2" t="n">
        <v>0.5</v>
      </c>
      <c r="X183" s="0" t="n">
        <f aca="false">M183*$W$183</f>
        <v>0.0737064790988573</v>
      </c>
      <c r="Y183" s="0" t="n">
        <f aca="false">N183*$W$183</f>
        <v>0.453312257372999</v>
      </c>
      <c r="Z183" s="0" t="n">
        <f aca="false">O183*$W$183</f>
        <v>1.22234614144026</v>
      </c>
      <c r="AA183" s="0" t="n">
        <f aca="false">P183*$W$183</f>
        <v>2.35718160659812</v>
      </c>
      <c r="AB183" s="0" t="n">
        <f aca="false">Q183*$W$183</f>
        <v>3.78948842617067</v>
      </c>
      <c r="AC183" s="0" t="n">
        <f aca="false">R183*$W$183</f>
        <v>5.43761017995975</v>
      </c>
      <c r="AD183" s="0" t="n">
        <f aca="false">S183*$W$183</f>
        <v>7.22243879192486</v>
      </c>
      <c r="AE183" s="0" t="n">
        <f aca="false">T183*$W$183</f>
        <v>9.07476812764258</v>
      </c>
      <c r="AF183" s="0" t="n">
        <f aca="false">U183*$W$183</f>
        <v>10.9379359990757</v>
      </c>
      <c r="AG183" s="0" t="n">
        <f aca="false">V183*$W$183</f>
        <v>12.767942828765</v>
      </c>
    </row>
    <row r="184" customFormat="false" ht="15" hidden="false" customHeight="false" outlineLevel="0" collapsed="false">
      <c r="A184" s="15" t="s">
        <v>59</v>
      </c>
      <c r="B184" s="0" t="n">
        <v>795.459453721422</v>
      </c>
      <c r="C184" s="0" t="n">
        <v>2828.87655088887</v>
      </c>
      <c r="D184" s="0" t="n">
        <v>4736.0910308448</v>
      </c>
      <c r="E184" s="0" t="n">
        <v>6070.24404660153</v>
      </c>
      <c r="F184" s="0" t="n">
        <v>6897.01039355301</v>
      </c>
      <c r="G184" s="0" t="n">
        <v>7380.54282154571</v>
      </c>
      <c r="H184" s="0" t="n">
        <v>7655.1003570959</v>
      </c>
      <c r="I184" s="0" t="n">
        <v>7808.58407406307</v>
      </c>
      <c r="J184" s="0" t="n">
        <v>7893.66795003635</v>
      </c>
      <c r="K184" s="0" t="n">
        <v>7940.6200248245</v>
      </c>
      <c r="L184" s="1" t="n">
        <v>10</v>
      </c>
      <c r="M184" s="0" t="n">
        <f aca="false">(B184*($L$119/100))/365</f>
        <v>0.217934096909979</v>
      </c>
      <c r="N184" s="0" t="n">
        <f aca="false">(C184*($L$119/100))/365</f>
        <v>0.775034671476403</v>
      </c>
      <c r="O184" s="0" t="n">
        <f aca="false">(D184*($L$119/100))/365</f>
        <v>1.29755918653282</v>
      </c>
      <c r="P184" s="0" t="n">
        <f aca="false">(E184*($L$119/100))/365</f>
        <v>1.66308056071275</v>
      </c>
      <c r="Q184" s="0" t="n">
        <f aca="false">(F184*($L$119/100))/365</f>
        <v>1.88959188864466</v>
      </c>
      <c r="R184" s="0" t="n">
        <f aca="false">(G184*($L$119/100))/365</f>
        <v>2.02206652645088</v>
      </c>
      <c r="S184" s="0" t="n">
        <f aca="false">(H184*($L$119/100))/365</f>
        <v>2.09728776906737</v>
      </c>
      <c r="T184" s="0" t="n">
        <f aca="false">(I184*($L$119/100))/365</f>
        <v>2.13933810248303</v>
      </c>
      <c r="U184" s="0" t="n">
        <f aca="false">(J184*($L$119/100))/365</f>
        <v>2.16264875343462</v>
      </c>
      <c r="V184" s="0" t="n">
        <f aca="false">(K184*($L$119/100))/365</f>
        <v>2.17551233556836</v>
      </c>
      <c r="W184" s="0"/>
      <c r="X184" s="0" t="n">
        <f aca="false">M184/10</f>
        <v>0.0217934096909979</v>
      </c>
      <c r="Y184" s="0" t="n">
        <f aca="false">N184/10</f>
        <v>0.0775034671476403</v>
      </c>
      <c r="Z184" s="0" t="n">
        <f aca="false">O184/10</f>
        <v>0.129755918653282</v>
      </c>
      <c r="AA184" s="0" t="n">
        <f aca="false">P184/10</f>
        <v>0.166308056071275</v>
      </c>
      <c r="AB184" s="0" t="n">
        <f aca="false">Q184/10</f>
        <v>0.188959188864466</v>
      </c>
      <c r="AC184" s="0" t="n">
        <f aca="false">R184/10</f>
        <v>0.202206652645088</v>
      </c>
      <c r="AD184" s="0" t="n">
        <f aca="false">S184/10</f>
        <v>0.209728776906737</v>
      </c>
      <c r="AE184" s="0" t="n">
        <f aca="false">T184/10</f>
        <v>0.213933810248303</v>
      </c>
      <c r="AF184" s="0" t="n">
        <f aca="false">U184/10</f>
        <v>0.216264875343462</v>
      </c>
      <c r="AG184" s="0" t="n">
        <f aca="false">V184/10</f>
        <v>0.217551233556836</v>
      </c>
    </row>
    <row r="185" customFormat="false" ht="15" hidden="false" customHeight="false" outlineLevel="0" collapsed="false">
      <c r="A185" s="15" t="s">
        <v>60</v>
      </c>
      <c r="B185" s="0" t="n">
        <v>22480.8832388313</v>
      </c>
      <c r="C185" s="0" t="n">
        <v>87258.7603101782</v>
      </c>
      <c r="D185" s="0" t="n">
        <v>151373.545730713</v>
      </c>
      <c r="E185" s="0" t="n">
        <v>197364.763789159</v>
      </c>
      <c r="F185" s="0" t="n">
        <v>226229.279301551</v>
      </c>
      <c r="G185" s="0" t="n">
        <v>243223.600616922</v>
      </c>
      <c r="H185" s="0" t="n">
        <v>252907.826328847</v>
      </c>
      <c r="I185" s="0" t="n">
        <v>258332.026294853</v>
      </c>
      <c r="J185" s="0" t="n">
        <v>261342.116566362</v>
      </c>
      <c r="K185" s="0" t="n">
        <v>263004.143042521</v>
      </c>
      <c r="L185" s="1" t="n">
        <v>20</v>
      </c>
      <c r="M185" s="0" t="n">
        <f aca="false">(B185*($L$121/100))/365</f>
        <v>12.318292185661</v>
      </c>
      <c r="N185" s="0" t="n">
        <f aca="false">(C185*($L$121/100))/365</f>
        <v>47.8130193480428</v>
      </c>
      <c r="O185" s="0" t="n">
        <f aca="false">(D185*($L$121/100))/365</f>
        <v>82.9444086195688</v>
      </c>
      <c r="P185" s="0" t="n">
        <f aca="false">(E185*($L$121/100))/365</f>
        <v>108.145076048854</v>
      </c>
      <c r="Q185" s="0" t="n">
        <f aca="false">(F185*($L$121/100))/365</f>
        <v>123.961248932357</v>
      </c>
      <c r="R185" s="0" t="n">
        <f aca="false">(G185*($L$121/100))/365</f>
        <v>133.273205817492</v>
      </c>
      <c r="S185" s="0" t="n">
        <f aca="false">(H185*($L$121/100))/365</f>
        <v>138.579630865122</v>
      </c>
      <c r="T185" s="0" t="n">
        <f aca="false">(I185*($L$121/100))/365</f>
        <v>141.551795230056</v>
      </c>
      <c r="U185" s="0" t="n">
        <f aca="false">(J185*($L$121/100))/365</f>
        <v>143.20115976239</v>
      </c>
      <c r="V185" s="0" t="n">
        <f aca="false">(K185*($L$121/100))/365</f>
        <v>144.111859201381</v>
      </c>
      <c r="W185" s="0"/>
      <c r="X185" s="0" t="n">
        <f aca="false">M185/10</f>
        <v>1.2318292185661</v>
      </c>
      <c r="Y185" s="0" t="n">
        <f aca="false">N185/10</f>
        <v>4.78130193480428</v>
      </c>
      <c r="Z185" s="0" t="n">
        <f aca="false">O185/10</f>
        <v>8.29444086195688</v>
      </c>
      <c r="AA185" s="0" t="n">
        <f aca="false">P185/10</f>
        <v>10.8145076048854</v>
      </c>
      <c r="AB185" s="0" t="n">
        <f aca="false">Q185/10</f>
        <v>12.3961248932357</v>
      </c>
      <c r="AC185" s="0" t="n">
        <f aca="false">R185/10</f>
        <v>13.3273205817492</v>
      </c>
      <c r="AD185" s="0" t="n">
        <f aca="false">S185/10</f>
        <v>13.8579630865122</v>
      </c>
      <c r="AE185" s="0" t="n">
        <f aca="false">T185/10</f>
        <v>14.1551795230056</v>
      </c>
      <c r="AF185" s="0" t="n">
        <f aca="false">U185/10</f>
        <v>14.320115976239</v>
      </c>
      <c r="AG185" s="0" t="n">
        <f aca="false">V185/10</f>
        <v>14.4111859201381</v>
      </c>
    </row>
    <row r="186" customFormat="false" ht="15" hidden="false" customHeight="false" outlineLevel="0" collapsed="false">
      <c r="A186" s="6" t="s">
        <v>61</v>
      </c>
      <c r="B186" s="0" t="n">
        <v>395.474736290067</v>
      </c>
      <c r="C186" s="0" t="n">
        <v>2094.32368887315</v>
      </c>
      <c r="D186" s="0" t="n">
        <v>4781.41836844391</v>
      </c>
      <c r="E186" s="0" t="n">
        <v>7830.95977558953</v>
      </c>
      <c r="F186" s="0" t="n">
        <v>10787.4682409726</v>
      </c>
      <c r="G186" s="0" t="n">
        <v>13410.3690813982</v>
      </c>
      <c r="H186" s="0" t="n">
        <v>15612.9322270211</v>
      </c>
      <c r="I186" s="0" t="n">
        <v>17397.1099346442</v>
      </c>
      <c r="J186" s="0" t="n">
        <v>18807.4057025722</v>
      </c>
      <c r="K186" s="0" t="n">
        <v>19903.2809848172</v>
      </c>
      <c r="L186" s="1" t="n">
        <v>5</v>
      </c>
      <c r="M186" s="0" t="n">
        <f aca="false">(B186*($L$122/100))/365</f>
        <v>0.0541746214095982</v>
      </c>
      <c r="N186" s="0" t="n">
        <f aca="false">(C186*($L$122/100))/365</f>
        <v>0.28689365601002</v>
      </c>
      <c r="O186" s="0" t="n">
        <f aca="false">(D186*($L$122/100))/365</f>
        <v>0.654988817595056</v>
      </c>
      <c r="P186" s="0" t="n">
        <f aca="false">(E186*($L$122/100))/365</f>
        <v>1.07273421583418</v>
      </c>
      <c r="Q186" s="0" t="n">
        <f aca="false">(F186*($L$122/100))/365</f>
        <v>1.4777353754757</v>
      </c>
      <c r="R186" s="0" t="n">
        <f aca="false">(G186*($L$122/100))/365</f>
        <v>1.83703686046551</v>
      </c>
      <c r="S186" s="0" t="n">
        <f aca="false">(H186*($L$122/100))/365</f>
        <v>2.13875783931796</v>
      </c>
      <c r="T186" s="0" t="n">
        <f aca="false">(I186*($L$122/100))/365</f>
        <v>2.38316574447181</v>
      </c>
      <c r="U186" s="0" t="n">
        <f aca="false">(J186*($L$122/100))/365</f>
        <v>2.57635694555784</v>
      </c>
      <c r="V186" s="0" t="n">
        <f aca="false">(K186*($L$122/100))/365</f>
        <v>2.72647684723523</v>
      </c>
      <c r="W186" s="2" t="n">
        <v>0.5</v>
      </c>
      <c r="X186" s="0" t="n">
        <f aca="false">M186*$W$186</f>
        <v>0.0270873107047991</v>
      </c>
      <c r="Y186" s="0" t="n">
        <f aca="false">N186*$W$186</f>
        <v>0.14344682800501</v>
      </c>
      <c r="Z186" s="0" t="n">
        <f aca="false">O186*$W$186</f>
        <v>0.327494408797528</v>
      </c>
      <c r="AA186" s="0" t="n">
        <f aca="false">P186*$W$186</f>
        <v>0.536367107917091</v>
      </c>
      <c r="AB186" s="0" t="n">
        <f aca="false">Q186*$W$186</f>
        <v>0.738867687737849</v>
      </c>
      <c r="AC186" s="0" t="n">
        <f aca="false">R186*$W$186</f>
        <v>0.918518430232754</v>
      </c>
      <c r="AD186" s="0" t="n">
        <f aca="false">S186*$W$186</f>
        <v>1.06937891965898</v>
      </c>
      <c r="AE186" s="0" t="n">
        <f aca="false">T186*$W$186</f>
        <v>1.1915828722359</v>
      </c>
      <c r="AF186" s="0" t="n">
        <f aca="false">U186*$W$186</f>
        <v>1.28817847277892</v>
      </c>
      <c r="AG186" s="0" t="n">
        <f aca="false">V186*$W$186</f>
        <v>1.36323842361762</v>
      </c>
    </row>
    <row r="187" customFormat="false" ht="15" hidden="false" customHeight="false" outlineLevel="0" collapsed="false">
      <c r="A187" s="15" t="s">
        <v>62</v>
      </c>
      <c r="B187" s="0" t="n">
        <v>196.024060939893</v>
      </c>
      <c r="C187" s="0" t="n">
        <v>897.791774588188</v>
      </c>
      <c r="D187" s="0" t="n">
        <v>1874.58896491428</v>
      </c>
      <c r="E187" s="0" t="n">
        <v>2879.22497178966</v>
      </c>
      <c r="F187" s="0" t="n">
        <v>3776.51818377069</v>
      </c>
      <c r="G187" s="0" t="n">
        <v>4517.69643955482</v>
      </c>
      <c r="H187" s="0" t="n">
        <v>5101.55456402433</v>
      </c>
      <c r="I187" s="0" t="n">
        <v>5547.70297453451</v>
      </c>
      <c r="J187" s="0" t="n">
        <v>5881.80473569255</v>
      </c>
      <c r="K187" s="0" t="n">
        <v>6128.58955291478</v>
      </c>
      <c r="M187" s="0" t="n">
        <f aca="false">(B187*(M$1/100))/365</f>
        <v>0.161115666525939</v>
      </c>
      <c r="N187" s="0" t="n">
        <f aca="false">(C187*(N$1/100))/365</f>
        <v>0.491940698404487</v>
      </c>
      <c r="O187" s="0" t="n">
        <f aca="false">(D187*(O$1/100))/365</f>
        <v>0.513586017784734</v>
      </c>
      <c r="P187" s="0" t="n">
        <f aca="false">(E187*(P$1/100))/365</f>
        <v>0.788828759394427</v>
      </c>
      <c r="Q187" s="0" t="n">
        <f aca="false">(F187*(Q$1/100))/365</f>
        <v>1.03466251610156</v>
      </c>
      <c r="R187" s="0" t="n">
        <f aca="false">(G187*(R$1/100))/365</f>
        <v>1.23772505193283</v>
      </c>
      <c r="S187" s="0" t="n">
        <f aca="false">(H187*(S$1/100))/365</f>
        <v>1.39768618192447</v>
      </c>
      <c r="T187" s="0" t="n">
        <f aca="false">(I187*(T$1/100))/365</f>
        <v>1.51991862316014</v>
      </c>
      <c r="U187" s="0" t="n">
        <f aca="false">(J187*(U$1/100))/365</f>
        <v>1.61145335224453</v>
      </c>
      <c r="V187" s="0" t="n">
        <f aca="false">(K187*(V$1/100))/365</f>
        <v>1.67906563093556</v>
      </c>
      <c r="X187" s="0" t="n">
        <f aca="false">M187/10</f>
        <v>0.0161115666525939</v>
      </c>
      <c r="Y187" s="0" t="n">
        <f aca="false">N187/10</f>
        <v>0.0491940698404487</v>
      </c>
      <c r="Z187" s="0" t="n">
        <f aca="false">O187/10</f>
        <v>0.0513586017784734</v>
      </c>
      <c r="AA187" s="0" t="n">
        <f aca="false">P187/10</f>
        <v>0.0788828759394427</v>
      </c>
      <c r="AB187" s="0" t="n">
        <f aca="false">Q187/10</f>
        <v>0.103466251610156</v>
      </c>
      <c r="AC187" s="0" t="n">
        <f aca="false">R187/10</f>
        <v>0.123772505193283</v>
      </c>
      <c r="AD187" s="0" t="n">
        <f aca="false">S187/10</f>
        <v>0.139768618192447</v>
      </c>
      <c r="AE187" s="0" t="n">
        <f aca="false">T187/10</f>
        <v>0.151991862316014</v>
      </c>
      <c r="AF187" s="0" t="n">
        <f aca="false">U187/10</f>
        <v>0.161145335224453</v>
      </c>
      <c r="AG187" s="0" t="n">
        <f aca="false">V187/10</f>
        <v>0.167906563093556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B6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B23" activeCellId="1" sqref="E2:N177 B23"/>
    </sheetView>
  </sheetViews>
  <sheetFormatPr defaultRowHeight="15"/>
  <cols>
    <col collapsed="false" hidden="false" max="11" min="1" style="0" width="8.50510204081633"/>
    <col collapsed="false" hidden="false" max="12" min="12" style="16" width="9.04591836734694"/>
    <col collapsed="false" hidden="false" max="28" min="13" style="0" width="8.50510204081633"/>
    <col collapsed="false" hidden="false" max="29" min="29" style="0" width="9.44897959183673"/>
    <col collapsed="false" hidden="false" max="31" min="30" style="0" width="9.17857142857143"/>
    <col collapsed="false" hidden="false" max="32" min="32" style="0" width="14.8469387755102"/>
    <col collapsed="false" hidden="false" max="38" min="33" style="0" width="9.17857142857143"/>
    <col collapsed="false" hidden="false" max="1025" min="39" style="0" width="8.50510204081633"/>
  </cols>
  <sheetData>
    <row r="1" customFormat="false" ht="15.75" hidden="false" customHeight="false" outlineLevel="0" collapsed="false">
      <c r="A1" s="0" t="s">
        <v>3</v>
      </c>
      <c r="B1" s="0" t="n">
        <v>1</v>
      </c>
      <c r="C1" s="0" t="n">
        <v>2</v>
      </c>
      <c r="D1" s="0" t="n">
        <v>3</v>
      </c>
      <c r="E1" s="17" t="s">
        <v>339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18"/>
      <c r="M1" s="19"/>
      <c r="N1" s="19"/>
      <c r="O1" s="2" t="s">
        <v>340</v>
      </c>
      <c r="P1" s="19"/>
      <c r="Q1" s="19"/>
      <c r="R1" s="0" t="n">
        <v>1</v>
      </c>
      <c r="S1" s="0" t="n">
        <v>2</v>
      </c>
      <c r="T1" s="0" t="n">
        <v>3</v>
      </c>
      <c r="U1" s="0" t="n">
        <v>4</v>
      </c>
      <c r="V1" s="0" t="n">
        <v>5</v>
      </c>
      <c r="W1" s="0" t="n">
        <v>6</v>
      </c>
      <c r="X1" s="0" t="n">
        <v>7</v>
      </c>
      <c r="Y1" s="0" t="n">
        <v>8</v>
      </c>
      <c r="Z1" s="0" t="n">
        <v>9</v>
      </c>
      <c r="AA1" s="0" t="n">
        <v>10</v>
      </c>
      <c r="AC1" s="0" t="n">
        <v>1</v>
      </c>
      <c r="AD1" s="0" t="n">
        <v>2</v>
      </c>
      <c r="AE1" s="0" t="n">
        <v>3</v>
      </c>
      <c r="AF1" s="2" t="s">
        <v>341</v>
      </c>
      <c r="AG1" s="0" t="n">
        <v>5</v>
      </c>
      <c r="AH1" s="0" t="n">
        <v>6</v>
      </c>
      <c r="AI1" s="0" t="n">
        <v>7</v>
      </c>
      <c r="AJ1" s="0" t="n">
        <v>8</v>
      </c>
      <c r="AK1" s="0" t="n">
        <v>9</v>
      </c>
      <c r="AL1" s="0" t="n">
        <v>10</v>
      </c>
      <c r="AS1" s="2" t="s">
        <v>342</v>
      </c>
    </row>
    <row r="2" s="6" customFormat="true" ht="15.75" hidden="false" customHeight="false" outlineLevel="0" collapsed="false">
      <c r="A2" s="6" t="s">
        <v>4</v>
      </c>
      <c r="B2" s="6" t="n">
        <v>21.5835042579235</v>
      </c>
      <c r="C2" s="6" t="n">
        <v>47.252724385477</v>
      </c>
      <c r="D2" s="6" t="n">
        <v>78.8934097385356</v>
      </c>
      <c r="E2" s="6" t="n">
        <v>113.024752271031</v>
      </c>
      <c r="F2" s="6" t="n">
        <v>146.992765079648</v>
      </c>
      <c r="G2" s="6" t="n">
        <v>179.05459072037</v>
      </c>
      <c r="H2" s="6" t="n">
        <v>208.224756605383</v>
      </c>
      <c r="I2" s="6" t="n">
        <v>234.069816953948</v>
      </c>
      <c r="J2" s="6" t="n">
        <v>256.523562638595</v>
      </c>
      <c r="K2" s="6" t="n">
        <v>275.743679195781</v>
      </c>
      <c r="L2" s="20" t="s">
        <v>4</v>
      </c>
      <c r="M2" s="21" t="s">
        <v>4</v>
      </c>
      <c r="N2" s="21" t="s">
        <v>205</v>
      </c>
      <c r="O2" s="21" t="s">
        <v>343</v>
      </c>
      <c r="P2" s="21" t="n">
        <v>1</v>
      </c>
      <c r="Q2" s="21" t="n">
        <v>10</v>
      </c>
      <c r="R2" s="22" t="n">
        <v>0.8</v>
      </c>
      <c r="S2" s="22" t="n">
        <v>1</v>
      </c>
      <c r="T2" s="22" t="n">
        <v>1.2</v>
      </c>
      <c r="U2" s="22" t="n">
        <v>1.7</v>
      </c>
      <c r="V2" s="22" t="n">
        <v>1.9</v>
      </c>
      <c r="W2" s="22" t="n">
        <v>2.1</v>
      </c>
      <c r="X2" s="22" t="n">
        <v>2.2</v>
      </c>
      <c r="Y2" s="22" t="n">
        <v>2.9</v>
      </c>
      <c r="Z2" s="22" t="n">
        <v>2.9</v>
      </c>
      <c r="AA2" s="22" t="n">
        <v>2.9</v>
      </c>
      <c r="AC2" s="23" t="n">
        <f aca="false">B2/R2</f>
        <v>26.9793803224044</v>
      </c>
      <c r="AD2" s="23" t="n">
        <f aca="false">C2/S2</f>
        <v>47.252724385477</v>
      </c>
      <c r="AE2" s="23" t="n">
        <f aca="false">D2/T2</f>
        <v>65.7445081154463</v>
      </c>
      <c r="AF2" s="23" t="n">
        <f aca="false">E2/U2</f>
        <v>66.4851483947241</v>
      </c>
      <c r="AG2" s="23" t="n">
        <f aca="false">F2/V2</f>
        <v>77.3646131998147</v>
      </c>
      <c r="AH2" s="23" t="n">
        <f aca="false">G2/W2</f>
        <v>85.2640908192238</v>
      </c>
      <c r="AI2" s="23" t="n">
        <f aca="false">H2/X2</f>
        <v>94.6476166388105</v>
      </c>
      <c r="AJ2" s="23" t="n">
        <f aca="false">I2/Y2</f>
        <v>80.71372998412</v>
      </c>
      <c r="AK2" s="23" t="n">
        <f aca="false">J2/Z2</f>
        <v>88.4564009098603</v>
      </c>
      <c r="AL2" s="23" t="n">
        <f aca="false">K2/AA2</f>
        <v>95.08402730889</v>
      </c>
      <c r="AM2" s="10"/>
      <c r="AN2" s="23" t="n">
        <f aca="false">AVERAGE(AC2:AL2)</f>
        <v>72.7992240078771</v>
      </c>
      <c r="AP2" s="6" t="s">
        <v>4</v>
      </c>
      <c r="AQ2" s="6" t="n">
        <v>0.150943396</v>
      </c>
      <c r="AR2" s="6" t="n">
        <v>0.094339623</v>
      </c>
      <c r="AS2" s="6" t="n">
        <v>0.072289157</v>
      </c>
      <c r="AT2" s="6" t="n">
        <v>0.06614786</v>
      </c>
      <c r="AU2" s="6" t="n">
        <v>0.07392996</v>
      </c>
      <c r="AV2" s="6" t="n">
        <v>0.08139535</v>
      </c>
      <c r="AW2" s="6" t="n">
        <v>0.08527132</v>
      </c>
      <c r="AX2" s="6" t="n">
        <v>0.1124031</v>
      </c>
      <c r="AY2" s="6" t="n">
        <v>0.1124031</v>
      </c>
      <c r="AZ2" s="6" t="n">
        <v>0.1124031</v>
      </c>
      <c r="BB2" s="23" t="n">
        <f aca="false">AVERAGE(AQ2:AZ2)</f>
        <v>0.0961525966</v>
      </c>
    </row>
    <row r="3" customFormat="false" ht="15.75" hidden="false" customHeight="false" outlineLevel="0" collapsed="false">
      <c r="A3" s="0" t="s">
        <v>5</v>
      </c>
      <c r="B3" s="0" t="n">
        <v>852265.471491855</v>
      </c>
      <c r="C3" s="0" t="n">
        <v>2331317.00862233</v>
      </c>
      <c r="D3" s="0" t="n">
        <v>3894973.33483391</v>
      </c>
      <c r="E3" s="0" t="n">
        <v>5074546.06139877</v>
      </c>
      <c r="F3" s="0" t="n">
        <v>5865766.5527672</v>
      </c>
      <c r="G3" s="0" t="n">
        <v>6365769.02968448</v>
      </c>
      <c r="H3" s="0" t="n">
        <v>6671700.36937765</v>
      </c>
      <c r="I3" s="0" t="n">
        <v>6855530.7248815</v>
      </c>
      <c r="J3" s="0" t="n">
        <v>6964856.18730125</v>
      </c>
      <c r="K3" s="0" t="n">
        <v>7029486.00218366</v>
      </c>
      <c r="L3" s="24" t="s">
        <v>5</v>
      </c>
      <c r="M3" s="25" t="s">
        <v>5</v>
      </c>
      <c r="N3" s="25" t="s">
        <v>207</v>
      </c>
      <c r="O3" s="25" t="s">
        <v>343</v>
      </c>
      <c r="P3" s="25" t="n">
        <v>1</v>
      </c>
      <c r="Q3" s="25" t="n">
        <v>10</v>
      </c>
      <c r="R3" s="26" t="n">
        <v>2.666667</v>
      </c>
      <c r="S3" s="26" t="n">
        <v>666.6667</v>
      </c>
      <c r="T3" s="26" t="n">
        <v>1266.667</v>
      </c>
      <c r="U3" s="26" t="n">
        <v>3760.667</v>
      </c>
      <c r="V3" s="26" t="n">
        <v>5796.667</v>
      </c>
      <c r="W3" s="26" t="n">
        <v>8806.667</v>
      </c>
      <c r="X3" s="26" t="n">
        <v>8836.667</v>
      </c>
      <c r="Y3" s="26" t="n">
        <v>8806.667</v>
      </c>
      <c r="Z3" s="26" t="n">
        <v>8816.667</v>
      </c>
      <c r="AA3" s="26" t="n">
        <v>8826.667</v>
      </c>
      <c r="AC3" s="27" t="n">
        <f aca="false">B3/R3</f>
        <v>319599.511859507</v>
      </c>
      <c r="AD3" s="27" t="n">
        <f aca="false">C3/S3</f>
        <v>3496.97533808473</v>
      </c>
      <c r="AE3" s="27" t="n">
        <f aca="false">D3/T3</f>
        <v>3074.97813934831</v>
      </c>
      <c r="AF3" s="27" t="n">
        <f aca="false">E3/U3</f>
        <v>1349.37394387718</v>
      </c>
      <c r="AG3" s="27" t="n">
        <f aca="false">F3/V3</f>
        <v>1011.92056620938</v>
      </c>
      <c r="AH3" s="27" t="n">
        <f aca="false">G3/W3</f>
        <v>722.835214467003</v>
      </c>
      <c r="AI3" s="27" t="n">
        <f aca="false">H3/X3</f>
        <v>755.001899401398</v>
      </c>
      <c r="AJ3" s="27" t="n">
        <f aca="false">I3/Y3</f>
        <v>778.447819689503</v>
      </c>
      <c r="AK3" s="27" t="n">
        <f aca="false">J3/Z3</f>
        <v>789.96475508276</v>
      </c>
      <c r="AL3" s="27" t="n">
        <f aca="false">K3/AA3</f>
        <v>796.391888601174</v>
      </c>
      <c r="AN3" s="27" t="n">
        <f aca="false">AVERAGE(AC3:AL3)</f>
        <v>33237.5401424268</v>
      </c>
      <c r="AP3" s="0" t="s">
        <v>5</v>
      </c>
      <c r="AQ3" s="0" t="n">
        <v>0.007017544</v>
      </c>
      <c r="AR3" s="0" t="n">
        <v>0.039215686</v>
      </c>
      <c r="AS3" s="0" t="n">
        <v>0.044444444</v>
      </c>
      <c r="AT3" s="0" t="n">
        <v>0.08745736</v>
      </c>
      <c r="AU3" s="0" t="n">
        <v>0.13174242</v>
      </c>
      <c r="AV3" s="0" t="n">
        <v>0.20015152</v>
      </c>
      <c r="AW3" s="0" t="n">
        <v>0.20083333</v>
      </c>
      <c r="AX3" s="0" t="n">
        <v>0.20015152</v>
      </c>
      <c r="AY3" s="0" t="n">
        <v>0.20037879</v>
      </c>
      <c r="AZ3" s="0" t="n">
        <v>0.20060606</v>
      </c>
      <c r="BB3" s="27" t="n">
        <f aca="false">AVERAGE(AQ3:AZ3)</f>
        <v>0.1311998674</v>
      </c>
    </row>
    <row r="4" customFormat="false" ht="15.75" hidden="false" customHeight="false" outlineLevel="0" collapsed="false">
      <c r="A4" s="0" t="s">
        <v>6</v>
      </c>
      <c r="B4" s="0" t="n">
        <v>976156.084953096</v>
      </c>
      <c r="C4" s="0" t="n">
        <v>2614830.29380193</v>
      </c>
      <c r="D4" s="0" t="n">
        <v>4088814.85630103</v>
      </c>
      <c r="E4" s="0" t="n">
        <v>5144971.04281719</v>
      </c>
      <c r="F4" s="0" t="n">
        <v>5827872.85408952</v>
      </c>
      <c r="G4" s="0" t="n">
        <v>6247016.40986345</v>
      </c>
      <c r="H4" s="0" t="n">
        <v>6497172.68804672</v>
      </c>
      <c r="I4" s="0" t="n">
        <v>6644175.85804418</v>
      </c>
      <c r="J4" s="0" t="n">
        <v>6729810.43307724</v>
      </c>
      <c r="K4" s="0" t="n">
        <v>6779448.50044141</v>
      </c>
      <c r="L4" s="24" t="s">
        <v>6</v>
      </c>
      <c r="M4" s="25" t="s">
        <v>6</v>
      </c>
      <c r="N4" s="25" t="s">
        <v>211</v>
      </c>
      <c r="O4" s="25" t="s">
        <v>343</v>
      </c>
      <c r="P4" s="25" t="n">
        <v>1</v>
      </c>
      <c r="Q4" s="25" t="n">
        <v>10</v>
      </c>
      <c r="R4" s="26" t="n">
        <v>2.666667</v>
      </c>
      <c r="S4" s="26" t="n">
        <v>666.6667</v>
      </c>
      <c r="T4" s="26" t="n">
        <v>1266.667</v>
      </c>
      <c r="U4" s="26" t="n">
        <v>3760.667</v>
      </c>
      <c r="V4" s="26" t="n">
        <v>5796.667</v>
      </c>
      <c r="W4" s="26" t="n">
        <v>8806.667</v>
      </c>
      <c r="X4" s="26" t="n">
        <v>8836.667</v>
      </c>
      <c r="Y4" s="26" t="n">
        <v>8806.667</v>
      </c>
      <c r="Z4" s="26" t="n">
        <v>8816.667</v>
      </c>
      <c r="AA4" s="26" t="n">
        <v>8826.667</v>
      </c>
      <c r="AC4" s="27" t="n">
        <f aca="false">B4/R4</f>
        <v>366058.4861001</v>
      </c>
      <c r="AD4" s="27" t="n">
        <f aca="false">C4/S4</f>
        <v>3922.24524459063</v>
      </c>
      <c r="AE4" s="27" t="n">
        <f aca="false">D4/T4</f>
        <v>3228.01087918216</v>
      </c>
      <c r="AF4" s="27" t="n">
        <f aca="false">E4/U4</f>
        <v>1368.10067012506</v>
      </c>
      <c r="AG4" s="27" t="n">
        <f aca="false">F4/V4</f>
        <v>1005.38341327689</v>
      </c>
      <c r="AH4" s="27" t="n">
        <f aca="false">G4/W4</f>
        <v>709.35081454351</v>
      </c>
      <c r="AI4" s="27" t="n">
        <f aca="false">H4/X4</f>
        <v>735.251502409983</v>
      </c>
      <c r="AJ4" s="27" t="n">
        <f aca="false">I4/Y4</f>
        <v>754.448403470255</v>
      </c>
      <c r="AK4" s="27" t="n">
        <f aca="false">J4/Z4</f>
        <v>763.305502303449</v>
      </c>
      <c r="AL4" s="27" t="n">
        <f aca="false">K4/AA4</f>
        <v>768.064378144254</v>
      </c>
      <c r="AN4" s="27" t="n">
        <f aca="false">AVERAGE(AC4:AL4)</f>
        <v>37931.2646908146</v>
      </c>
      <c r="AP4" s="0" t="s">
        <v>6</v>
      </c>
      <c r="AQ4" s="0" t="n">
        <v>0.007017544</v>
      </c>
      <c r="AR4" s="0" t="n">
        <v>0.039215686</v>
      </c>
      <c r="AS4" s="0" t="n">
        <v>0.044444444</v>
      </c>
      <c r="AT4" s="0" t="n">
        <v>0.08745736</v>
      </c>
      <c r="AU4" s="0" t="n">
        <v>0.13174242</v>
      </c>
      <c r="AV4" s="0" t="n">
        <v>0.20015152</v>
      </c>
      <c r="AW4" s="0" t="n">
        <v>0.20083333</v>
      </c>
      <c r="AX4" s="0" t="n">
        <v>0.20015152</v>
      </c>
      <c r="AY4" s="0" t="n">
        <v>0.20037879</v>
      </c>
      <c r="AZ4" s="0" t="n">
        <v>0.20060606</v>
      </c>
      <c r="BB4" s="27" t="n">
        <f aca="false">AVERAGE(AQ4:AZ4)</f>
        <v>0.1311998674</v>
      </c>
    </row>
    <row r="5" customFormat="false" ht="15.75" hidden="false" customHeight="false" outlineLevel="0" collapsed="false">
      <c r="A5" s="0" t="s">
        <v>7</v>
      </c>
      <c r="B5" s="0" t="n">
        <v>1372.22188805617</v>
      </c>
      <c r="C5" s="0" t="n">
        <v>4773.51614046158</v>
      </c>
      <c r="D5" s="0" t="n">
        <v>9250.91838169431</v>
      </c>
      <c r="E5" s="0" t="n">
        <v>13860.9489445138</v>
      </c>
      <c r="F5" s="0" t="n">
        <v>18055.8878902464</v>
      </c>
      <c r="G5" s="0" t="n">
        <v>21609.504790141</v>
      </c>
      <c r="H5" s="0" t="n">
        <v>24487.7208754656</v>
      </c>
      <c r="I5" s="0" t="n">
        <v>26750.9732105394</v>
      </c>
      <c r="J5" s="0" t="n">
        <v>28495.2023864472</v>
      </c>
      <c r="K5" s="0" t="n">
        <v>29820.754516296</v>
      </c>
      <c r="L5" s="24" t="s">
        <v>7</v>
      </c>
      <c r="M5" s="25" t="s">
        <v>7</v>
      </c>
      <c r="N5" s="25" t="s">
        <v>212</v>
      </c>
      <c r="O5" s="25" t="s">
        <v>343</v>
      </c>
      <c r="P5" s="25" t="n">
        <v>1</v>
      </c>
      <c r="Q5" s="25" t="n">
        <v>10</v>
      </c>
      <c r="R5" s="26" t="n">
        <v>3.022904</v>
      </c>
      <c r="S5" s="26" t="n">
        <v>45.73928</v>
      </c>
      <c r="T5" s="26" t="n">
        <v>80.30799</v>
      </c>
      <c r="U5" s="26" t="n">
        <v>195.1881</v>
      </c>
      <c r="V5" s="26" t="n">
        <v>195.8416</v>
      </c>
      <c r="W5" s="26" t="n">
        <v>195.673</v>
      </c>
      <c r="X5" s="26" t="n">
        <v>195.018</v>
      </c>
      <c r="Y5" s="26" t="n">
        <v>195.0234</v>
      </c>
      <c r="Z5" s="26" t="n">
        <v>195.2164</v>
      </c>
      <c r="AA5" s="26" t="n">
        <v>205</v>
      </c>
      <c r="AC5" s="27" t="n">
        <f aca="false">B5/R5</f>
        <v>453.941603192218</v>
      </c>
      <c r="AD5" s="27" t="n">
        <f aca="false">C5/S5</f>
        <v>104.363604771688</v>
      </c>
      <c r="AE5" s="27" t="n">
        <f aca="false">D5/T5</f>
        <v>115.193001116007</v>
      </c>
      <c r="AF5" s="27" t="n">
        <f aca="false">E5/U5</f>
        <v>71.0132889480137</v>
      </c>
      <c r="AG5" s="27" t="n">
        <f aca="false">F5/V5</f>
        <v>92.1963867239974</v>
      </c>
      <c r="AH5" s="27" t="n">
        <f aca="false">G5/W5</f>
        <v>110.436824652052</v>
      </c>
      <c r="AI5" s="27" t="n">
        <f aca="false">H5/X5</f>
        <v>125.566465021001</v>
      </c>
      <c r="AJ5" s="27" t="n">
        <f aca="false">I5/Y5</f>
        <v>137.168017840625</v>
      </c>
      <c r="AK5" s="27" t="n">
        <f aca="false">J5/Z5</f>
        <v>145.967256779898</v>
      </c>
      <c r="AL5" s="27" t="n">
        <f aca="false">K5/AA5</f>
        <v>145.467095201444</v>
      </c>
      <c r="AN5" s="27" t="n">
        <f aca="false">AVERAGE(AC5:AL5)</f>
        <v>150.131354424695</v>
      </c>
      <c r="AP5" s="0" t="s">
        <v>7</v>
      </c>
      <c r="AQ5" s="0" t="n">
        <v>0.100763483</v>
      </c>
      <c r="AR5" s="0" t="n">
        <v>0.762321312</v>
      </c>
      <c r="AS5" s="0" t="n">
        <v>0.764838021</v>
      </c>
      <c r="AT5" s="0" t="n">
        <v>1.08437838</v>
      </c>
      <c r="AU5" s="0" t="n">
        <v>0.78336647</v>
      </c>
      <c r="AV5" s="0" t="n">
        <v>0.78269201</v>
      </c>
      <c r="AW5" s="0" t="n">
        <v>0.61910486</v>
      </c>
      <c r="AX5" s="0" t="n">
        <v>0.61912188</v>
      </c>
      <c r="AY5" s="0" t="n">
        <v>0.61973452</v>
      </c>
      <c r="AZ5" s="0" t="n">
        <v>0.65079365</v>
      </c>
      <c r="BB5" s="27" t="n">
        <f aca="false">AVERAGE(AQ5:AZ5)</f>
        <v>0.6787114586</v>
      </c>
    </row>
    <row r="6" customFormat="false" ht="15.75" hidden="false" customHeight="false" outlineLevel="0" collapsed="false">
      <c r="A6" s="0" t="s">
        <v>8</v>
      </c>
      <c r="B6" s="0" t="n">
        <v>629642.472698115</v>
      </c>
      <c r="C6" s="0" t="n">
        <v>639268.066036317</v>
      </c>
      <c r="D6" s="0" t="n">
        <v>639330.697149742</v>
      </c>
      <c r="E6" s="0" t="n">
        <v>639331.102621134</v>
      </c>
      <c r="F6" s="0" t="n">
        <v>639331.105246054</v>
      </c>
      <c r="G6" s="0" t="n">
        <v>639331.105263047</v>
      </c>
      <c r="H6" s="0" t="n">
        <v>639331.105263157</v>
      </c>
      <c r="I6" s="0" t="n">
        <v>639331.105263158</v>
      </c>
      <c r="J6" s="0" t="n">
        <v>639331.105263158</v>
      </c>
      <c r="K6" s="0" t="n">
        <v>639331.105263158</v>
      </c>
      <c r="L6" s="24" t="s">
        <v>8</v>
      </c>
      <c r="M6" s="25" t="s">
        <v>8</v>
      </c>
      <c r="N6" s="25" t="s">
        <v>213</v>
      </c>
      <c r="O6" s="25" t="s">
        <v>344</v>
      </c>
      <c r="P6" s="25" t="n">
        <v>1</v>
      </c>
      <c r="Q6" s="25" t="n">
        <v>10</v>
      </c>
      <c r="R6" s="26" t="n">
        <v>17.25</v>
      </c>
      <c r="S6" s="26" t="n">
        <v>17.514</v>
      </c>
      <c r="T6" s="26" t="n">
        <v>17.516</v>
      </c>
      <c r="U6" s="26" t="n">
        <v>17.516</v>
      </c>
      <c r="V6" s="26" t="n">
        <v>17.516</v>
      </c>
      <c r="W6" s="26" t="n">
        <v>17.516</v>
      </c>
      <c r="X6" s="26" t="n">
        <v>17.516</v>
      </c>
      <c r="Y6" s="26" t="n">
        <v>17.516</v>
      </c>
      <c r="Z6" s="26" t="n">
        <v>17.516</v>
      </c>
      <c r="AA6" s="26" t="n">
        <v>17.516</v>
      </c>
      <c r="AC6" s="27" t="n">
        <f aca="false">B6/R6</f>
        <v>36501.0129100357</v>
      </c>
      <c r="AD6" s="27" t="n">
        <f aca="false">C6/S6</f>
        <v>36500.4034507432</v>
      </c>
      <c r="AE6" s="27" t="n">
        <f aca="false">D6/T6</f>
        <v>36499.811438099</v>
      </c>
      <c r="AF6" s="27" t="n">
        <f aca="false">E6/U6</f>
        <v>36499.8345867284</v>
      </c>
      <c r="AG6" s="27" t="n">
        <f aca="false">F6/V6</f>
        <v>36499.8347365868</v>
      </c>
      <c r="AH6" s="27" t="n">
        <f aca="false">G6/W6</f>
        <v>36499.8347375569</v>
      </c>
      <c r="AI6" s="27" t="n">
        <f aca="false">H6/X6</f>
        <v>36499.8347375632</v>
      </c>
      <c r="AJ6" s="27" t="n">
        <f aca="false">I6/Y6</f>
        <v>36499.8347375633</v>
      </c>
      <c r="AK6" s="27" t="n">
        <f aca="false">J6/Z6</f>
        <v>36499.8347375633</v>
      </c>
      <c r="AL6" s="27" t="n">
        <f aca="false">K6/AA6</f>
        <v>36499.8347375633</v>
      </c>
      <c r="AN6" s="27" t="n">
        <f aca="false">AVERAGE(AC6:AL6)</f>
        <v>36500.0070810003</v>
      </c>
      <c r="AP6" s="0" t="s">
        <v>8</v>
      </c>
      <c r="AQ6" s="0" t="n">
        <v>0.099997217</v>
      </c>
      <c r="AR6" s="0" t="n">
        <v>0.099998915</v>
      </c>
      <c r="AS6" s="0" t="n">
        <v>0.100000514</v>
      </c>
      <c r="AT6" s="0" t="n">
        <v>0.10000046</v>
      </c>
      <c r="AU6" s="0" t="n">
        <v>0.10000046</v>
      </c>
      <c r="AV6" s="0" t="n">
        <v>0.10000046</v>
      </c>
      <c r="AW6" s="0" t="n">
        <v>0.10000046</v>
      </c>
      <c r="AX6" s="0" t="n">
        <v>0.10000046</v>
      </c>
      <c r="AY6" s="0" t="n">
        <v>0.10000046</v>
      </c>
      <c r="AZ6" s="0" t="n">
        <v>0.10000046</v>
      </c>
      <c r="BB6" s="27" t="n">
        <f aca="false">AVERAGE(AQ6:AZ6)</f>
        <v>0.0999999866</v>
      </c>
    </row>
    <row r="7" customFormat="false" ht="15.75" hidden="false" customHeight="false" outlineLevel="0" collapsed="false">
      <c r="A7" s="0" t="s">
        <v>9</v>
      </c>
      <c r="B7" s="0" t="n">
        <v>556.800503525756</v>
      </c>
      <c r="C7" s="0" t="n">
        <v>1514.64012142585</v>
      </c>
      <c r="D7" s="0" t="n">
        <v>2084.4180850887</v>
      </c>
      <c r="E7" s="0" t="n">
        <v>2344.5416704915</v>
      </c>
      <c r="F7" s="0" t="n">
        <v>2453.23826744665</v>
      </c>
      <c r="G7" s="0" t="n">
        <v>2497.18835434963</v>
      </c>
      <c r="H7" s="0" t="n">
        <v>2514.73443928023</v>
      </c>
      <c r="I7" s="0" t="n">
        <v>2521.70446685839</v>
      </c>
      <c r="J7" s="0" t="n">
        <v>2524.46780650004</v>
      </c>
      <c r="K7" s="0" t="n">
        <v>2525.56250923076</v>
      </c>
      <c r="L7" s="24" t="s">
        <v>9</v>
      </c>
      <c r="M7" s="25" t="s">
        <v>9</v>
      </c>
      <c r="N7" s="25" t="s">
        <v>216</v>
      </c>
      <c r="O7" s="25" t="s">
        <v>343</v>
      </c>
      <c r="P7" s="25" t="n">
        <v>1</v>
      </c>
      <c r="Q7" s="25" t="n">
        <v>10</v>
      </c>
      <c r="R7" s="26" t="n">
        <v>0.8</v>
      </c>
      <c r="S7" s="26" t="n">
        <v>1</v>
      </c>
      <c r="T7" s="26" t="n">
        <v>1.2</v>
      </c>
      <c r="U7" s="26" t="n">
        <v>1.7</v>
      </c>
      <c r="V7" s="26" t="n">
        <v>1.9</v>
      </c>
      <c r="W7" s="26" t="n">
        <v>2.1</v>
      </c>
      <c r="X7" s="26" t="n">
        <v>2.2</v>
      </c>
      <c r="Y7" s="26" t="n">
        <v>2.9</v>
      </c>
      <c r="Z7" s="26" t="n">
        <v>2.9</v>
      </c>
      <c r="AA7" s="26" t="n">
        <v>2.9</v>
      </c>
      <c r="AC7" s="27" t="n">
        <f aca="false">B7/R7</f>
        <v>696.000629407195</v>
      </c>
      <c r="AD7" s="27" t="n">
        <f aca="false">C7/S7</f>
        <v>1514.64012142585</v>
      </c>
      <c r="AE7" s="27" t="n">
        <f aca="false">D7/T7</f>
        <v>1737.01507090725</v>
      </c>
      <c r="AF7" s="27" t="n">
        <f aca="false">E7/U7</f>
        <v>1379.14215911265</v>
      </c>
      <c r="AG7" s="27" t="n">
        <f aca="false">F7/V7</f>
        <v>1291.17803549824</v>
      </c>
      <c r="AH7" s="27" t="n">
        <f aca="false">G7/W7</f>
        <v>1189.13731159506</v>
      </c>
      <c r="AI7" s="27" t="n">
        <f aca="false">H7/X7</f>
        <v>1143.06110876374</v>
      </c>
      <c r="AJ7" s="27" t="n">
        <f aca="false">I7/Y7</f>
        <v>869.553264433928</v>
      </c>
      <c r="AK7" s="27" t="n">
        <f aca="false">J7/Z7</f>
        <v>870.506140172428</v>
      </c>
      <c r="AL7" s="27" t="n">
        <f aca="false">K7/AA7</f>
        <v>870.883623872676</v>
      </c>
      <c r="AN7" s="27" t="n">
        <f aca="false">AVERAGE(AC7:AL7)</f>
        <v>1156.1117465189</v>
      </c>
      <c r="AP7" s="0" t="s">
        <v>9</v>
      </c>
      <c r="AQ7" s="0" t="n">
        <v>0.150943396</v>
      </c>
      <c r="AR7" s="0" t="n">
        <v>0.094339623</v>
      </c>
      <c r="AS7" s="0" t="n">
        <v>0.072289157</v>
      </c>
      <c r="AT7" s="0" t="n">
        <v>0.06614786</v>
      </c>
      <c r="AU7" s="0" t="n">
        <v>0.07392996</v>
      </c>
      <c r="AV7" s="0" t="n">
        <v>0.08139535</v>
      </c>
      <c r="AW7" s="0" t="n">
        <v>0.08527132</v>
      </c>
      <c r="AX7" s="0" t="n">
        <v>0.1124031</v>
      </c>
      <c r="AY7" s="0" t="n">
        <v>0.1124031</v>
      </c>
      <c r="AZ7" s="0" t="n">
        <v>0.1124031</v>
      </c>
      <c r="BB7" s="27" t="n">
        <f aca="false">AVERAGE(AQ7:AZ7)</f>
        <v>0.0961525966</v>
      </c>
    </row>
    <row r="8" customFormat="false" ht="15.75" hidden="false" customHeight="false" outlineLevel="0" collapsed="false">
      <c r="A8" s="0" t="s">
        <v>10</v>
      </c>
      <c r="B8" s="0" t="n">
        <v>2601.12212056255</v>
      </c>
      <c r="C8" s="0" t="n">
        <v>10052.7790176878</v>
      </c>
      <c r="D8" s="0" t="n">
        <v>16834.0596962892</v>
      </c>
      <c r="E8" s="0" t="n">
        <v>21300.9717185414</v>
      </c>
      <c r="F8" s="0" t="n">
        <v>23891.4438131654</v>
      </c>
      <c r="G8" s="0" t="n">
        <v>25309.0146396311</v>
      </c>
      <c r="H8" s="0" t="n">
        <v>26063.1787013505</v>
      </c>
      <c r="I8" s="0" t="n">
        <v>26458.7754910503</v>
      </c>
      <c r="J8" s="0" t="n">
        <v>26664.800228275</v>
      </c>
      <c r="K8" s="0" t="n">
        <v>26771.702364278</v>
      </c>
      <c r="L8" s="24" t="s">
        <v>10</v>
      </c>
      <c r="M8" s="25" t="s">
        <v>10</v>
      </c>
      <c r="N8" s="25" t="s">
        <v>220</v>
      </c>
      <c r="O8" s="25" t="s">
        <v>343</v>
      </c>
      <c r="P8" s="25" t="n">
        <v>1</v>
      </c>
      <c r="Q8" s="25" t="n">
        <v>10</v>
      </c>
      <c r="R8" s="26" t="n">
        <v>0.7300195</v>
      </c>
      <c r="S8" s="26" t="n">
        <v>3.902778</v>
      </c>
      <c r="T8" s="26" t="n">
        <v>5.88097</v>
      </c>
      <c r="U8" s="26" t="n">
        <v>8.412768</v>
      </c>
      <c r="V8" s="26" t="n">
        <v>12.3192</v>
      </c>
      <c r="W8" s="26" t="n">
        <v>18.03387</v>
      </c>
      <c r="X8" s="26" t="n">
        <v>21.9</v>
      </c>
      <c r="Y8" s="26" t="n">
        <v>20.94932</v>
      </c>
      <c r="Z8" s="26" t="n">
        <v>20.5</v>
      </c>
      <c r="AA8" s="26" t="n">
        <v>20</v>
      </c>
      <c r="AC8" s="27" t="n">
        <f aca="false">B8/R8</f>
        <v>3563.08580875244</v>
      </c>
      <c r="AD8" s="27" t="n">
        <f aca="false">C8/S8</f>
        <v>2575.80088277832</v>
      </c>
      <c r="AE8" s="27" t="n">
        <f aca="false">D8/T8</f>
        <v>2862.46311344714</v>
      </c>
      <c r="AF8" s="27" t="n">
        <f aca="false">E8/U8</f>
        <v>2531.98135483368</v>
      </c>
      <c r="AG8" s="27" t="n">
        <f aca="false">F8/V8</f>
        <v>1939.36650214019</v>
      </c>
      <c r="AH8" s="27" t="n">
        <f aca="false">G8/W8</f>
        <v>1403.4156084984</v>
      </c>
      <c r="AI8" s="27" t="n">
        <f aca="false">H8/X8</f>
        <v>1190.09948407993</v>
      </c>
      <c r="AJ8" s="27" t="n">
        <f aca="false">I8/Y8</f>
        <v>1262.98970520524</v>
      </c>
      <c r="AK8" s="27" t="n">
        <f aca="false">J8/Z8</f>
        <v>1300.72196235488</v>
      </c>
      <c r="AL8" s="27" t="n">
        <f aca="false">K8/AA8</f>
        <v>1338.5851182139</v>
      </c>
      <c r="AN8" s="27" t="n">
        <f aca="false">AVERAGE(AC8:AL8)</f>
        <v>1996.85095403041</v>
      </c>
      <c r="AP8" s="0" t="s">
        <v>10</v>
      </c>
      <c r="AQ8" s="0" t="n">
        <v>0.730019493</v>
      </c>
      <c r="AR8" s="0" t="n">
        <v>0.780555556</v>
      </c>
      <c r="AS8" s="0" t="n">
        <v>0.392064652</v>
      </c>
      <c r="AT8" s="0" t="n">
        <v>0.33651072</v>
      </c>
      <c r="AU8" s="0" t="n">
        <v>0.27376002</v>
      </c>
      <c r="AV8" s="0" t="n">
        <v>0.40075265</v>
      </c>
      <c r="AW8" s="0" t="n">
        <v>0.48666667</v>
      </c>
      <c r="AX8" s="0" t="n">
        <v>0.46554039</v>
      </c>
      <c r="AY8" s="0" t="n">
        <v>0.41</v>
      </c>
      <c r="AZ8" s="0" t="n">
        <v>0.4</v>
      </c>
      <c r="BB8" s="27" t="n">
        <f aca="false">AVERAGE(AQ8:AZ8)</f>
        <v>0.4675870151</v>
      </c>
    </row>
    <row r="9" customFormat="false" ht="15.75" hidden="false" customHeight="false" outlineLevel="0" collapsed="false">
      <c r="A9" s="0" t="s">
        <v>11</v>
      </c>
      <c r="B9" s="0" t="n">
        <v>372.428945255184</v>
      </c>
      <c r="C9" s="0" t="n">
        <v>983.180905295938</v>
      </c>
      <c r="D9" s="0" t="n">
        <v>1370.16262755408</v>
      </c>
      <c r="E9" s="0" t="n">
        <v>1560.52380198534</v>
      </c>
      <c r="F9" s="0" t="n">
        <v>1646.11347183547</v>
      </c>
      <c r="G9" s="0" t="n">
        <v>1683.25416567296</v>
      </c>
      <c r="H9" s="0" t="n">
        <v>1699.13742946706</v>
      </c>
      <c r="I9" s="0" t="n">
        <v>1705.88859854604</v>
      </c>
      <c r="J9" s="0" t="n">
        <v>1708.75081362328</v>
      </c>
      <c r="K9" s="0" t="n">
        <v>1709.96295791017</v>
      </c>
      <c r="L9" s="24" t="s">
        <v>11</v>
      </c>
      <c r="M9" s="25" t="s">
        <v>11</v>
      </c>
      <c r="N9" s="25" t="s">
        <v>224</v>
      </c>
      <c r="O9" s="25" t="s">
        <v>343</v>
      </c>
      <c r="P9" s="25" t="n">
        <v>1</v>
      </c>
      <c r="Q9" s="25" t="n">
        <v>10</v>
      </c>
      <c r="R9" s="26" t="n">
        <v>0.8</v>
      </c>
      <c r="S9" s="26" t="n">
        <v>1</v>
      </c>
      <c r="T9" s="26" t="n">
        <v>1.2</v>
      </c>
      <c r="U9" s="26" t="n">
        <v>1.7</v>
      </c>
      <c r="V9" s="26" t="n">
        <v>1.9</v>
      </c>
      <c r="W9" s="26" t="n">
        <v>2.1</v>
      </c>
      <c r="X9" s="26" t="n">
        <v>2.2</v>
      </c>
      <c r="Y9" s="26" t="n">
        <v>2.9</v>
      </c>
      <c r="Z9" s="26" t="n">
        <v>2.9</v>
      </c>
      <c r="AA9" s="26" t="n">
        <v>2.9</v>
      </c>
      <c r="AC9" s="27" t="n">
        <f aca="false">B9/R9</f>
        <v>465.53618156898</v>
      </c>
      <c r="AD9" s="27" t="n">
        <f aca="false">C9/S9</f>
        <v>983.180905295938</v>
      </c>
      <c r="AE9" s="27" t="n">
        <f aca="false">D9/T9</f>
        <v>1141.8021896284</v>
      </c>
      <c r="AF9" s="27" t="n">
        <f aca="false">E9/U9</f>
        <v>917.955177638435</v>
      </c>
      <c r="AG9" s="27" t="n">
        <f aca="false">F9/V9</f>
        <v>866.375511492353</v>
      </c>
      <c r="AH9" s="27" t="n">
        <f aca="false">G9/W9</f>
        <v>801.54960270141</v>
      </c>
      <c r="AI9" s="27" t="n">
        <f aca="false">H9/X9</f>
        <v>772.3351952123</v>
      </c>
      <c r="AJ9" s="27" t="n">
        <f aca="false">I9/Y9</f>
        <v>588.237447774497</v>
      </c>
      <c r="AK9" s="27" t="n">
        <f aca="false">J9/Z9</f>
        <v>589.224418490786</v>
      </c>
      <c r="AL9" s="27" t="n">
        <f aca="false">K9/AA9</f>
        <v>589.642399279369</v>
      </c>
      <c r="AN9" s="27" t="n">
        <f aca="false">AVERAGE(AC9:AL9)</f>
        <v>771.583902908247</v>
      </c>
      <c r="AP9" s="0" t="s">
        <v>11</v>
      </c>
      <c r="AQ9" s="0" t="n">
        <v>0.150943396</v>
      </c>
      <c r="AR9" s="0" t="n">
        <v>0.094339623</v>
      </c>
      <c r="AS9" s="0" t="n">
        <v>0.072289157</v>
      </c>
      <c r="AT9" s="0" t="n">
        <v>0.06614786</v>
      </c>
      <c r="AU9" s="0" t="n">
        <v>0.07392996</v>
      </c>
      <c r="AV9" s="0" t="n">
        <v>0.08139535</v>
      </c>
      <c r="AW9" s="0" t="n">
        <v>0.08527132</v>
      </c>
      <c r="AX9" s="0" t="n">
        <v>0.1124031</v>
      </c>
      <c r="AY9" s="0" t="n">
        <v>0.1124031</v>
      </c>
      <c r="AZ9" s="0" t="n">
        <v>0.1124031</v>
      </c>
      <c r="BB9" s="27" t="n">
        <f aca="false">AVERAGE(AQ9:AZ9)</f>
        <v>0.0961525966</v>
      </c>
    </row>
    <row r="10" customFormat="false" ht="15.75" hidden="false" customHeight="false" outlineLevel="0" collapsed="false">
      <c r="A10" s="0" t="s">
        <v>12</v>
      </c>
      <c r="B10" s="0" t="n">
        <v>485585088.705125</v>
      </c>
      <c r="C10" s="0" t="n">
        <v>485585088.951593</v>
      </c>
      <c r="D10" s="0" t="n">
        <v>485585088.951593</v>
      </c>
      <c r="E10" s="0" t="n">
        <v>485585088.951593</v>
      </c>
      <c r="F10" s="0" t="n">
        <v>485585088.951593</v>
      </c>
      <c r="G10" s="0" t="n">
        <v>485585088.951593</v>
      </c>
      <c r="H10" s="0" t="n">
        <v>485585088.951593</v>
      </c>
      <c r="I10" s="0" t="n">
        <v>485585088.951593</v>
      </c>
      <c r="J10" s="0" t="n">
        <v>485585088.951593</v>
      </c>
      <c r="K10" s="0" t="n">
        <v>485585088.951593</v>
      </c>
      <c r="L10" s="24" t="s">
        <v>12</v>
      </c>
      <c r="M10" s="25" t="s">
        <v>12</v>
      </c>
      <c r="N10" s="25" t="s">
        <v>225</v>
      </c>
      <c r="O10" s="25" t="s">
        <v>345</v>
      </c>
      <c r="P10" s="25" t="n">
        <v>1</v>
      </c>
      <c r="Q10" s="25" t="n">
        <v>10</v>
      </c>
      <c r="R10" s="26" t="n">
        <v>13303.7</v>
      </c>
      <c r="S10" s="26" t="n">
        <v>13303.7</v>
      </c>
      <c r="T10" s="26" t="n">
        <v>13303.7</v>
      </c>
      <c r="U10" s="26" t="n">
        <v>13303.7</v>
      </c>
      <c r="V10" s="26" t="n">
        <v>13303.7</v>
      </c>
      <c r="W10" s="26" t="n">
        <v>13303.7</v>
      </c>
      <c r="X10" s="26" t="n">
        <v>13303.7</v>
      </c>
      <c r="Y10" s="26" t="n">
        <v>13303.7</v>
      </c>
      <c r="Z10" s="26" t="n">
        <v>13303.7</v>
      </c>
      <c r="AA10" s="26" t="n">
        <v>13303.7</v>
      </c>
      <c r="AC10" s="27" t="n">
        <f aca="false">B10/R10</f>
        <v>36500.0029093504</v>
      </c>
      <c r="AD10" s="27" t="n">
        <f aca="false">C10/S10</f>
        <v>36500.0029278767</v>
      </c>
      <c r="AE10" s="27" t="n">
        <f aca="false">D10/T10</f>
        <v>36500.0029278767</v>
      </c>
      <c r="AF10" s="27" t="n">
        <f aca="false">E10/U10</f>
        <v>36500.0029278767</v>
      </c>
      <c r="AG10" s="27" t="n">
        <f aca="false">F10/V10</f>
        <v>36500.0029278767</v>
      </c>
      <c r="AH10" s="27" t="n">
        <f aca="false">G10/W10</f>
        <v>36500.0029278767</v>
      </c>
      <c r="AI10" s="27" t="n">
        <f aca="false">H10/X10</f>
        <v>36500.0029278767</v>
      </c>
      <c r="AJ10" s="27" t="n">
        <f aca="false">I10/Y10</f>
        <v>36500.0029278767</v>
      </c>
      <c r="AK10" s="27" t="n">
        <f aca="false">J10/Z10</f>
        <v>36500.0029278767</v>
      </c>
      <c r="AL10" s="27" t="n">
        <f aca="false">K10/AA10</f>
        <v>36500.0029278767</v>
      </c>
      <c r="AN10" s="27" t="n">
        <f aca="false">AVERAGE(AC10:AL10)</f>
        <v>36500.002926024</v>
      </c>
      <c r="AP10" s="0" t="s">
        <v>12</v>
      </c>
      <c r="AQ10" s="0" t="n">
        <v>10.002782707</v>
      </c>
      <c r="AR10" s="0" t="n">
        <v>1.000052695</v>
      </c>
      <c r="AS10" s="0" t="n">
        <v>0.570900785</v>
      </c>
      <c r="AT10" s="0" t="n">
        <v>0.40269095</v>
      </c>
      <c r="AU10" s="0" t="n">
        <v>0.25083811</v>
      </c>
      <c r="AV10" s="0" t="n">
        <v>0.12911576</v>
      </c>
      <c r="AW10" s="0" t="n">
        <v>0.10000001</v>
      </c>
      <c r="AX10" s="0" t="n">
        <v>0.10000001</v>
      </c>
      <c r="AY10" s="0" t="n">
        <v>0.10000001</v>
      </c>
      <c r="AZ10" s="0" t="n">
        <v>0.10000001</v>
      </c>
      <c r="BB10" s="27" t="n">
        <f aca="false">AVERAGE(AQ10:AZ10)</f>
        <v>1.2756381047</v>
      </c>
    </row>
    <row r="11" customFormat="false" ht="15.75" hidden="false" customHeight="false" outlineLevel="0" collapsed="false">
      <c r="A11" s="0" t="s">
        <v>13</v>
      </c>
      <c r="B11" s="0" t="n">
        <v>7180.79938598688</v>
      </c>
      <c r="C11" s="0" t="n">
        <v>38959.6588337097</v>
      </c>
      <c r="D11" s="0" t="n">
        <v>87542.0991149813</v>
      </c>
      <c r="E11" s="0" t="n">
        <v>140222.101035144</v>
      </c>
      <c r="F11" s="0" t="n">
        <v>188924.637196478</v>
      </c>
      <c r="G11" s="0" t="n">
        <v>230149.946264909</v>
      </c>
      <c r="H11" s="0" t="n">
        <v>263226.79544123</v>
      </c>
      <c r="I11" s="0" t="n">
        <v>288868.833011978</v>
      </c>
      <c r="J11" s="0" t="n">
        <v>308297.568064311</v>
      </c>
      <c r="K11" s="0" t="n">
        <v>322790.846969795</v>
      </c>
      <c r="L11" s="24" t="s">
        <v>13</v>
      </c>
      <c r="M11" s="25" t="s">
        <v>13</v>
      </c>
      <c r="N11" s="25" t="s">
        <v>228</v>
      </c>
      <c r="O11" s="25" t="s">
        <v>343</v>
      </c>
      <c r="P11" s="25" t="n">
        <v>1</v>
      </c>
      <c r="Q11" s="25" t="n">
        <v>10</v>
      </c>
      <c r="R11" s="26" t="n">
        <v>2.766082</v>
      </c>
      <c r="S11" s="26" t="n">
        <v>33.82675</v>
      </c>
      <c r="T11" s="26" t="n">
        <v>78.98331</v>
      </c>
      <c r="U11" s="26" t="n">
        <v>155.8309</v>
      </c>
      <c r="V11" s="26" t="n">
        <v>252.4312</v>
      </c>
      <c r="W11" s="26" t="n">
        <v>305.0305</v>
      </c>
      <c r="X11" s="26" t="n">
        <v>305</v>
      </c>
      <c r="Y11" s="26" t="n">
        <v>304.3665</v>
      </c>
      <c r="Z11" s="26" t="n">
        <v>310.1832</v>
      </c>
      <c r="AA11" s="26" t="n">
        <v>315</v>
      </c>
      <c r="AC11" s="27" t="n">
        <f aca="false">B11/R11</f>
        <v>2596.01826192675</v>
      </c>
      <c r="AD11" s="27" t="n">
        <f aca="false">C11/S11</f>
        <v>1151.74111712505</v>
      </c>
      <c r="AE11" s="27" t="n">
        <f aca="false">D11/T11</f>
        <v>1108.36199590751</v>
      </c>
      <c r="AF11" s="27" t="n">
        <f aca="false">E11/U11</f>
        <v>899.835020109259</v>
      </c>
      <c r="AG11" s="27" t="n">
        <f aca="false">F11/V11</f>
        <v>748.420310946024</v>
      </c>
      <c r="AH11" s="27" t="n">
        <f aca="false">G11/W11</f>
        <v>754.51453630017</v>
      </c>
      <c r="AI11" s="27" t="n">
        <f aca="false">H11/X11</f>
        <v>863.038673577803</v>
      </c>
      <c r="AJ11" s="27" t="n">
        <f aca="false">I11/Y11</f>
        <v>949.082218351816</v>
      </c>
      <c r="AK11" s="27" t="n">
        <f aca="false">J11/Z11</f>
        <v>993.920908883237</v>
      </c>
      <c r="AL11" s="27" t="n">
        <f aca="false">K11/AA11</f>
        <v>1024.73284752316</v>
      </c>
      <c r="AN11" s="27" t="n">
        <f aca="false">AVERAGE(AC11:AL11)</f>
        <v>1108.96658906508</v>
      </c>
      <c r="AP11" s="0" t="s">
        <v>13</v>
      </c>
      <c r="AQ11" s="0" t="n">
        <v>0.055321637</v>
      </c>
      <c r="AR11" s="0" t="n">
        <v>0.135307018</v>
      </c>
      <c r="AS11" s="0" t="n">
        <v>0.09292154</v>
      </c>
      <c r="AT11" s="0" t="n">
        <v>0.10388726</v>
      </c>
      <c r="AU11" s="0" t="n">
        <v>0.14023954</v>
      </c>
      <c r="AV11" s="0" t="n">
        <v>0.1452526</v>
      </c>
      <c r="AW11" s="0" t="n">
        <v>0.1452381</v>
      </c>
      <c r="AX11" s="0" t="n">
        <v>0.12174659</v>
      </c>
      <c r="AY11" s="0" t="n">
        <v>0.11930124</v>
      </c>
      <c r="AZ11" s="0" t="n">
        <v>0.12115385</v>
      </c>
      <c r="BB11" s="27" t="n">
        <f aca="false">AVERAGE(AQ11:AZ11)</f>
        <v>0.1180369375</v>
      </c>
    </row>
    <row r="12" customFormat="false" ht="15.75" hidden="false" customHeight="false" outlineLevel="0" collapsed="false">
      <c r="A12" s="0" t="s">
        <v>14</v>
      </c>
      <c r="B12" s="0" t="n">
        <v>50845.6791469789</v>
      </c>
      <c r="C12" s="0" t="n">
        <v>109590.948103661</v>
      </c>
      <c r="D12" s="0" t="n">
        <v>131935.044656623</v>
      </c>
      <c r="E12" s="0" t="n">
        <v>138730.346343876</v>
      </c>
      <c r="F12" s="0" t="n">
        <v>140682.412003543</v>
      </c>
      <c r="G12" s="0" t="n">
        <v>141234.493697241</v>
      </c>
      <c r="H12" s="0" t="n">
        <v>141389.954671008</v>
      </c>
      <c r="I12" s="0" t="n">
        <v>141433.677572821</v>
      </c>
      <c r="J12" s="0" t="n">
        <v>141445.970280234</v>
      </c>
      <c r="K12" s="0" t="n">
        <v>141449.426045424</v>
      </c>
      <c r="L12" s="24" t="s">
        <v>14</v>
      </c>
      <c r="M12" s="25" t="s">
        <v>14</v>
      </c>
      <c r="N12" s="25" t="s">
        <v>230</v>
      </c>
      <c r="O12" s="25" t="s">
        <v>344</v>
      </c>
      <c r="P12" s="25" t="n">
        <v>1</v>
      </c>
      <c r="Q12" s="25" t="n">
        <v>10</v>
      </c>
      <c r="R12" s="26" t="n">
        <v>27.861</v>
      </c>
      <c r="S12" s="26" t="n">
        <v>60.05</v>
      </c>
      <c r="T12" s="26" t="n">
        <v>72.293</v>
      </c>
      <c r="U12" s="26" t="n">
        <v>76.017</v>
      </c>
      <c r="V12" s="26" t="n">
        <v>77.086</v>
      </c>
      <c r="W12" s="26" t="n">
        <v>77.389</v>
      </c>
      <c r="X12" s="26" t="n">
        <v>77.474</v>
      </c>
      <c r="Y12" s="26" t="n">
        <v>77.498</v>
      </c>
      <c r="Z12" s="26" t="n">
        <v>77.505</v>
      </c>
      <c r="AA12" s="26" t="n">
        <v>77.507</v>
      </c>
      <c r="AC12" s="27" t="n">
        <f aca="false">B12/R12</f>
        <v>1824.97681874229</v>
      </c>
      <c r="AD12" s="27" t="n">
        <f aca="false">C12/S12</f>
        <v>1824.99497258386</v>
      </c>
      <c r="AE12" s="27" t="n">
        <f aca="false">D12/T12</f>
        <v>1825.00442168153</v>
      </c>
      <c r="AF12" s="27" t="n">
        <f aca="false">E12/U12</f>
        <v>1824.99107231114</v>
      </c>
      <c r="AG12" s="27" t="n">
        <f aca="false">F12/V12</f>
        <v>1825.00599335214</v>
      </c>
      <c r="AH12" s="27" t="n">
        <f aca="false">G12/W12</f>
        <v>1824.99442682088</v>
      </c>
      <c r="AI12" s="27" t="n">
        <f aca="false">H12/X12</f>
        <v>1824.99876953569</v>
      </c>
      <c r="AJ12" s="27" t="n">
        <f aca="false">I12/Y12</f>
        <v>1824.99777507576</v>
      </c>
      <c r="AK12" s="27" t="n">
        <f aca="false">J12/Z12</f>
        <v>1824.99155254802</v>
      </c>
      <c r="AL12" s="27" t="n">
        <f aca="false">K12/AA12</f>
        <v>1824.98904673673</v>
      </c>
      <c r="AN12" s="27" t="n">
        <f aca="false">AVERAGE(AC12:AL12)</f>
        <v>1824.9944849388</v>
      </c>
      <c r="AP12" s="0" t="s">
        <v>14</v>
      </c>
      <c r="AQ12" s="0" t="n">
        <v>10</v>
      </c>
      <c r="AR12" s="0" t="n">
        <v>10</v>
      </c>
      <c r="AS12" s="0" t="n">
        <v>10</v>
      </c>
      <c r="AT12" s="0" t="n">
        <v>10</v>
      </c>
      <c r="AU12" s="0" t="n">
        <v>10</v>
      </c>
      <c r="AV12" s="0" t="n">
        <v>10</v>
      </c>
      <c r="AW12" s="0" t="n">
        <v>10</v>
      </c>
      <c r="AX12" s="0" t="n">
        <v>10</v>
      </c>
      <c r="AY12" s="0" t="n">
        <v>10</v>
      </c>
      <c r="AZ12" s="0" t="n">
        <v>10</v>
      </c>
      <c r="BB12" s="27" t="n">
        <f aca="false">AVERAGE(AQ12:AZ12)</f>
        <v>10</v>
      </c>
    </row>
    <row r="13" customFormat="false" ht="15.75" hidden="false" customHeight="false" outlineLevel="0" collapsed="false">
      <c r="A13" s="0" t="s">
        <v>15</v>
      </c>
      <c r="B13" s="0" t="n">
        <v>5514.11439371535</v>
      </c>
      <c r="C13" s="0" t="n">
        <v>11051.335472998</v>
      </c>
      <c r="D13" s="0" t="n">
        <v>12938.1299547242</v>
      </c>
      <c r="E13" s="0" t="n">
        <v>13463.2236549095</v>
      </c>
      <c r="F13" s="0" t="n">
        <v>13602.465567069</v>
      </c>
      <c r="G13" s="0" t="n">
        <v>13638.9370785893</v>
      </c>
      <c r="H13" s="0" t="n">
        <v>13648.4595688864</v>
      </c>
      <c r="I13" s="0" t="n">
        <v>13650.9437664515</v>
      </c>
      <c r="J13" s="0" t="n">
        <v>13651.5916956703</v>
      </c>
      <c r="K13" s="0" t="n">
        <v>13651.7606792261</v>
      </c>
      <c r="L13" s="24" t="s">
        <v>15</v>
      </c>
      <c r="M13" s="25" t="s">
        <v>15</v>
      </c>
      <c r="N13" s="25" t="s">
        <v>233</v>
      </c>
      <c r="O13" s="25" t="s">
        <v>343</v>
      </c>
      <c r="P13" s="25" t="n">
        <v>1</v>
      </c>
      <c r="Q13" s="25" t="n">
        <v>10</v>
      </c>
      <c r="R13" s="26" t="n">
        <v>0.7300195</v>
      </c>
      <c r="S13" s="26" t="n">
        <v>3.902778</v>
      </c>
      <c r="T13" s="26" t="n">
        <v>5.88097</v>
      </c>
      <c r="U13" s="26" t="n">
        <v>8.412768</v>
      </c>
      <c r="V13" s="26" t="n">
        <v>12.3192</v>
      </c>
      <c r="W13" s="26" t="n">
        <v>18.03387</v>
      </c>
      <c r="X13" s="26" t="n">
        <v>21.9</v>
      </c>
      <c r="Y13" s="26" t="n">
        <v>20.94932</v>
      </c>
      <c r="Z13" s="26" t="n">
        <v>20.5</v>
      </c>
      <c r="AA13" s="26" t="n">
        <v>20</v>
      </c>
      <c r="AC13" s="27" t="n">
        <f aca="false">B13/R13</f>
        <v>7553.37959289492</v>
      </c>
      <c r="AD13" s="27" t="n">
        <f aca="false">C13/S13</f>
        <v>2831.65874999757</v>
      </c>
      <c r="AE13" s="27" t="n">
        <f aca="false">D13/T13</f>
        <v>2199.9993121414</v>
      </c>
      <c r="AF13" s="27" t="n">
        <f aca="false">E13/U13</f>
        <v>1600.33221585446</v>
      </c>
      <c r="AG13" s="27" t="n">
        <f aca="false">F13/V13</f>
        <v>1104.16793030952</v>
      </c>
      <c r="AH13" s="27" t="n">
        <f aca="false">G13/W13</f>
        <v>756.295630310593</v>
      </c>
      <c r="AI13" s="27" t="n">
        <f aca="false">H13/X13</f>
        <v>623.217331912621</v>
      </c>
      <c r="AJ13" s="27" t="n">
        <f aca="false">I13/Y13</f>
        <v>651.617511520732</v>
      </c>
      <c r="AK13" s="27" t="n">
        <f aca="false">J13/Z13</f>
        <v>665.93130222782</v>
      </c>
      <c r="AL13" s="27" t="n">
        <f aca="false">K13/AA13</f>
        <v>682.588033961305</v>
      </c>
      <c r="AN13" s="27" t="n">
        <f aca="false">AVERAGE(AC13:AL13)</f>
        <v>1866.91876111309</v>
      </c>
      <c r="AP13" s="0" t="s">
        <v>15</v>
      </c>
      <c r="AQ13" s="0" t="n">
        <v>0.730019493</v>
      </c>
      <c r="AR13" s="0" t="n">
        <v>0.780555556</v>
      </c>
      <c r="AS13" s="0" t="n">
        <v>0.392064652</v>
      </c>
      <c r="AT13" s="0" t="n">
        <v>0.33651072</v>
      </c>
      <c r="AU13" s="0" t="n">
        <v>0.27376002</v>
      </c>
      <c r="AV13" s="0" t="n">
        <v>0.40075265</v>
      </c>
      <c r="AW13" s="0" t="n">
        <v>0.48666667</v>
      </c>
      <c r="AX13" s="0" t="n">
        <v>0.46554039</v>
      </c>
      <c r="AY13" s="0" t="n">
        <v>0.41</v>
      </c>
      <c r="AZ13" s="0" t="n">
        <v>0.4</v>
      </c>
      <c r="BB13" s="27" t="n">
        <f aca="false">AVERAGE(AQ13:AZ13)</f>
        <v>0.4675870151</v>
      </c>
    </row>
    <row r="14" customFormat="false" ht="15.75" hidden="false" customHeight="false" outlineLevel="0" collapsed="false">
      <c r="A14" s="0" t="s">
        <v>16</v>
      </c>
      <c r="B14" s="0" t="n">
        <v>2708916.34892973</v>
      </c>
      <c r="C14" s="0" t="n">
        <v>2950524.50023086</v>
      </c>
      <c r="D14" s="0" t="n">
        <v>2959155.97419972</v>
      </c>
      <c r="E14" s="0" t="n">
        <v>2959455.50258159</v>
      </c>
      <c r="F14" s="0" t="n">
        <v>2959465.88636369</v>
      </c>
      <c r="G14" s="0" t="n">
        <v>2959466.24632686</v>
      </c>
      <c r="H14" s="0" t="n">
        <v>2959466.25880529</v>
      </c>
      <c r="I14" s="0" t="n">
        <v>2959466.25923787</v>
      </c>
      <c r="J14" s="0" t="n">
        <v>2959466.25925286</v>
      </c>
      <c r="K14" s="0" t="n">
        <v>2959466.25925338</v>
      </c>
      <c r="L14" s="24" t="s">
        <v>16</v>
      </c>
      <c r="M14" s="25" t="s">
        <v>16</v>
      </c>
      <c r="N14" s="25" t="s">
        <v>237</v>
      </c>
      <c r="O14" s="25" t="s">
        <v>344</v>
      </c>
      <c r="P14" s="25" t="n">
        <v>1</v>
      </c>
      <c r="Q14" s="25" t="n">
        <v>10</v>
      </c>
      <c r="R14" s="26" t="n">
        <v>74.217</v>
      </c>
      <c r="S14" s="26" t="n">
        <v>80.836</v>
      </c>
      <c r="T14" s="26" t="n">
        <v>81.073</v>
      </c>
      <c r="U14" s="26" t="n">
        <v>81.081</v>
      </c>
      <c r="V14" s="26" t="n">
        <v>81.081</v>
      </c>
      <c r="W14" s="26" t="n">
        <v>81.081</v>
      </c>
      <c r="X14" s="26" t="n">
        <v>81.081</v>
      </c>
      <c r="Y14" s="26" t="n">
        <v>81.081</v>
      </c>
      <c r="Z14" s="26" t="n">
        <v>81.081</v>
      </c>
      <c r="AA14" s="26" t="n">
        <v>81.081</v>
      </c>
      <c r="AC14" s="27" t="n">
        <f aca="false">B14/R14</f>
        <v>36499.9440684712</v>
      </c>
      <c r="AD14" s="27" t="n">
        <f aca="false">C14/S14</f>
        <v>36500.129895478</v>
      </c>
      <c r="AE14" s="27" t="n">
        <f aca="false">D14/T14</f>
        <v>36499.8948379821</v>
      </c>
      <c r="AF14" s="27" t="n">
        <f aca="false">E14/U14</f>
        <v>36499.987698494</v>
      </c>
      <c r="AG14" s="27" t="n">
        <f aca="false">F14/V14</f>
        <v>36500.1157652679</v>
      </c>
      <c r="AH14" s="27" t="n">
        <f aca="false">G14/W14</f>
        <v>36500.1202048181</v>
      </c>
      <c r="AI14" s="27" t="n">
        <f aca="false">H14/X14</f>
        <v>36500.1203587189</v>
      </c>
      <c r="AJ14" s="27" t="n">
        <f aca="false">I14/Y14</f>
        <v>36500.1203640541</v>
      </c>
      <c r="AK14" s="27" t="n">
        <f aca="false">J14/Z14</f>
        <v>36500.120364239</v>
      </c>
      <c r="AL14" s="27" t="n">
        <f aca="false">K14/AA14</f>
        <v>36500.1203642454</v>
      </c>
      <c r="AN14" s="27" t="n">
        <f aca="false">AVERAGE(AC14:AL14)</f>
        <v>36500.0673921769</v>
      </c>
      <c r="AP14" s="0" t="s">
        <v>16</v>
      </c>
      <c r="AQ14" s="0" t="n">
        <v>0.500000674</v>
      </c>
      <c r="AR14" s="0" t="n">
        <v>0.499998144</v>
      </c>
      <c r="AS14" s="0" t="n">
        <v>0.500001542</v>
      </c>
      <c r="AT14" s="0" t="n">
        <v>0.50000031</v>
      </c>
      <c r="AU14" s="0" t="n">
        <v>0.49999846</v>
      </c>
      <c r="AV14" s="0" t="n">
        <v>0.49999846</v>
      </c>
      <c r="AW14" s="0" t="n">
        <v>0.49999846</v>
      </c>
      <c r="AX14" s="0" t="n">
        <v>0.49999846</v>
      </c>
      <c r="AY14" s="0" t="n">
        <v>0.49999846</v>
      </c>
      <c r="AZ14" s="0" t="n">
        <v>0.49999846</v>
      </c>
      <c r="BB14" s="27" t="n">
        <f aca="false">AVERAGE(AQ14:AZ14)</f>
        <v>0.499999143</v>
      </c>
    </row>
    <row r="15" customFormat="false" ht="15.75" hidden="false" customHeight="false" outlineLevel="0" collapsed="false">
      <c r="A15" s="0" t="s">
        <v>17</v>
      </c>
      <c r="B15" s="0" t="n">
        <v>1002.12780342364</v>
      </c>
      <c r="C15" s="0" t="n">
        <v>4130.34261633698</v>
      </c>
      <c r="D15" s="0" t="n">
        <v>7384.32723476595</v>
      </c>
      <c r="E15" s="0" t="n">
        <v>9798.81288893075</v>
      </c>
      <c r="F15" s="0" t="n">
        <v>11353.7871238382</v>
      </c>
      <c r="G15" s="0" t="n">
        <v>12288.9862868975</v>
      </c>
      <c r="H15" s="0" t="n">
        <v>12831.89927273</v>
      </c>
      <c r="I15" s="0" t="n">
        <v>13141.1750120632</v>
      </c>
      <c r="J15" s="0" t="n">
        <v>13315.5524963868</v>
      </c>
      <c r="K15" s="0" t="n">
        <v>13413.3158313046</v>
      </c>
      <c r="L15" s="24" t="s">
        <v>17</v>
      </c>
      <c r="M15" s="25" t="s">
        <v>17</v>
      </c>
      <c r="N15" s="25" t="s">
        <v>240</v>
      </c>
      <c r="O15" s="25" t="s">
        <v>343</v>
      </c>
      <c r="P15" s="25" t="n">
        <v>1</v>
      </c>
      <c r="Q15" s="25" t="n">
        <v>10</v>
      </c>
      <c r="R15" s="26" t="n">
        <v>6.030994</v>
      </c>
      <c r="S15" s="26" t="n">
        <v>9.309942</v>
      </c>
      <c r="T15" s="26" t="n">
        <v>9.511696</v>
      </c>
      <c r="U15" s="26" t="n">
        <v>9.3</v>
      </c>
      <c r="V15" s="26" t="n">
        <v>9.289717</v>
      </c>
      <c r="W15" s="26" t="n">
        <v>9.315546</v>
      </c>
      <c r="X15" s="26" t="n">
        <v>9.315546</v>
      </c>
      <c r="Y15" s="26" t="n">
        <v>9.5</v>
      </c>
      <c r="Z15" s="26" t="n">
        <v>9.521832</v>
      </c>
      <c r="AA15" s="26" t="n">
        <v>9.59</v>
      </c>
      <c r="AC15" s="27" t="n">
        <f aca="false">B15/R15</f>
        <v>166.162958116629</v>
      </c>
      <c r="AD15" s="27" t="n">
        <f aca="false">C15/S15</f>
        <v>443.648587320628</v>
      </c>
      <c r="AE15" s="27" t="n">
        <f aca="false">D15/T15</f>
        <v>776.341804318173</v>
      </c>
      <c r="AF15" s="27" t="n">
        <f aca="false">E15/U15</f>
        <v>1053.63579450868</v>
      </c>
      <c r="AG15" s="27" t="n">
        <f aca="false">F15/V15</f>
        <v>1222.18869787295</v>
      </c>
      <c r="AH15" s="27" t="n">
        <f aca="false">G15/W15</f>
        <v>1319.19119790697</v>
      </c>
      <c r="AI15" s="27" t="n">
        <f aca="false">H15/X15</f>
        <v>1377.47151618703</v>
      </c>
      <c r="AJ15" s="27" t="n">
        <f aca="false">I15/Y15</f>
        <v>1383.28158021718</v>
      </c>
      <c r="AK15" s="27" t="n">
        <f aca="false">J15/Z15</f>
        <v>1398.42338075139</v>
      </c>
      <c r="AL15" s="27" t="n">
        <f aca="false">K15/AA15</f>
        <v>1398.67735467201</v>
      </c>
      <c r="AN15" s="27" t="n">
        <f aca="false">AVERAGE(AC15:AL15)</f>
        <v>1053.90228718716</v>
      </c>
      <c r="AP15" s="0" t="s">
        <v>17</v>
      </c>
      <c r="AQ15" s="0" t="n">
        <v>2.412397661</v>
      </c>
      <c r="AR15" s="0" t="n">
        <v>1.241325536</v>
      </c>
      <c r="AS15" s="0" t="n">
        <v>0.792641325</v>
      </c>
      <c r="AT15" s="0" t="n">
        <v>0.44711538</v>
      </c>
      <c r="AU15" s="0" t="n">
        <v>0.32255963</v>
      </c>
      <c r="AV15" s="0" t="n">
        <v>0.32345645</v>
      </c>
      <c r="AW15" s="0" t="n">
        <v>0.30245279</v>
      </c>
      <c r="AX15" s="0" t="n">
        <v>0.30844156</v>
      </c>
      <c r="AY15" s="0" t="n">
        <v>0.27205235</v>
      </c>
      <c r="AZ15" s="0" t="n">
        <v>0.274</v>
      </c>
      <c r="BB15" s="27" t="n">
        <f aca="false">AVERAGE(AQ15:AZ15)</f>
        <v>0.6696442682</v>
      </c>
    </row>
    <row r="16" customFormat="false" ht="15.75" hidden="false" customHeight="false" outlineLevel="0" collapsed="false">
      <c r="A16" s="0" t="s">
        <v>18</v>
      </c>
      <c r="B16" s="0" t="n">
        <v>175.105647705566</v>
      </c>
      <c r="C16" s="0" t="n">
        <v>1080.27584473513</v>
      </c>
      <c r="D16" s="0" t="n">
        <v>2767.4483312997</v>
      </c>
      <c r="E16" s="0" t="n">
        <v>4984.27597881201</v>
      </c>
      <c r="F16" s="0" t="n">
        <v>7442.01516649281</v>
      </c>
      <c r="G16" s="0" t="n">
        <v>9911.87266313282</v>
      </c>
      <c r="H16" s="0" t="n">
        <v>12243.0584963732</v>
      </c>
      <c r="I16" s="0" t="n">
        <v>14351.6535362961</v>
      </c>
      <c r="J16" s="0" t="n">
        <v>16202.2960724812</v>
      </c>
      <c r="K16" s="0" t="n">
        <v>17791.2558150477</v>
      </c>
      <c r="L16" s="24" t="s">
        <v>18</v>
      </c>
      <c r="M16" s="25" t="s">
        <v>18</v>
      </c>
      <c r="N16" s="25" t="s">
        <v>242</v>
      </c>
      <c r="O16" s="25" t="s">
        <v>343</v>
      </c>
      <c r="P16" s="25" t="n">
        <v>1</v>
      </c>
      <c r="Q16" s="25" t="n">
        <v>10</v>
      </c>
      <c r="R16" s="26" t="n">
        <v>0.7300195</v>
      </c>
      <c r="S16" s="26" t="n">
        <v>3.902778</v>
      </c>
      <c r="T16" s="26" t="n">
        <v>5.88097</v>
      </c>
      <c r="U16" s="26" t="n">
        <v>8.412768</v>
      </c>
      <c r="V16" s="26" t="n">
        <v>12.3192</v>
      </c>
      <c r="W16" s="26" t="n">
        <v>18.03387</v>
      </c>
      <c r="X16" s="26" t="n">
        <v>21.9</v>
      </c>
      <c r="Y16" s="26" t="n">
        <v>20.94932</v>
      </c>
      <c r="Z16" s="26" t="n">
        <v>20.5</v>
      </c>
      <c r="AA16" s="26" t="n">
        <v>20</v>
      </c>
      <c r="AC16" s="27" t="n">
        <f aca="false">B16/R16</f>
        <v>239.864342946409</v>
      </c>
      <c r="AD16" s="27" t="n">
        <f aca="false">C16/S16</f>
        <v>276.796641965064</v>
      </c>
      <c r="AE16" s="27" t="n">
        <f aca="false">D16/T16</f>
        <v>470.576848938134</v>
      </c>
      <c r="AF16" s="27" t="n">
        <f aca="false">E16/U16</f>
        <v>592.465640180736</v>
      </c>
      <c r="AG16" s="27" t="n">
        <f aca="false">F16/V16</f>
        <v>604.098899806222</v>
      </c>
      <c r="AH16" s="27" t="n">
        <f aca="false">G16/W16</f>
        <v>549.625380638367</v>
      </c>
      <c r="AI16" s="27" t="n">
        <f aca="false">H16/X16</f>
        <v>559.04376695768</v>
      </c>
      <c r="AJ16" s="27" t="n">
        <f aca="false">I16/Y16</f>
        <v>685.06536423598</v>
      </c>
      <c r="AK16" s="27" t="n">
        <f aca="false">J16/Z16</f>
        <v>790.355905974693</v>
      </c>
      <c r="AL16" s="27" t="n">
        <f aca="false">K16/AA16</f>
        <v>889.562790752385</v>
      </c>
      <c r="AN16" s="27" t="n">
        <f aca="false">AVERAGE(AC16:AL16)</f>
        <v>565.745558239567</v>
      </c>
      <c r="AP16" s="0" t="s">
        <v>18</v>
      </c>
      <c r="AQ16" s="0" t="n">
        <v>0.730019493</v>
      </c>
      <c r="AR16" s="0" t="n">
        <v>0.780555556</v>
      </c>
      <c r="AS16" s="0" t="n">
        <v>0.392064652</v>
      </c>
      <c r="AT16" s="0" t="n">
        <v>0.33651072</v>
      </c>
      <c r="AU16" s="0" t="n">
        <v>0.27376002</v>
      </c>
      <c r="AV16" s="0" t="n">
        <v>0.40075265</v>
      </c>
      <c r="AW16" s="0" t="n">
        <v>0.48666667</v>
      </c>
      <c r="AX16" s="0" t="n">
        <v>0.46554039</v>
      </c>
      <c r="AY16" s="0" t="n">
        <v>0.41</v>
      </c>
      <c r="AZ16" s="0" t="n">
        <v>0.4</v>
      </c>
      <c r="BB16" s="27" t="n">
        <f aca="false">AVERAGE(AQ16:AZ16)</f>
        <v>0.4675870151</v>
      </c>
    </row>
    <row r="17" s="6" customFormat="true" ht="15.75" hidden="false" customHeight="false" outlineLevel="0" collapsed="false">
      <c r="A17" s="6" t="s">
        <v>19</v>
      </c>
      <c r="B17" s="6" t="n">
        <v>16.8752232803767</v>
      </c>
      <c r="C17" s="6" t="n">
        <v>74.1697450669718</v>
      </c>
      <c r="D17" s="6" t="n">
        <v>173.755168714887</v>
      </c>
      <c r="E17" s="6" t="n">
        <v>304.968363291084</v>
      </c>
      <c r="F17" s="6" t="n">
        <v>454.322916028041</v>
      </c>
      <c r="G17" s="6" t="n">
        <v>609.852544133726</v>
      </c>
      <c r="H17" s="6" t="n">
        <v>762.552003365375</v>
      </c>
      <c r="I17" s="6" t="n">
        <v>906.426858160201</v>
      </c>
      <c r="J17" s="6" t="n">
        <v>1037.99372269091</v>
      </c>
      <c r="K17" s="6" t="n">
        <v>1155.64880356621</v>
      </c>
      <c r="L17" s="20" t="s">
        <v>19</v>
      </c>
      <c r="M17" s="21" t="s">
        <v>19</v>
      </c>
      <c r="N17" s="21" t="s">
        <v>244</v>
      </c>
      <c r="O17" s="21" t="s">
        <v>343</v>
      </c>
      <c r="P17" s="21" t="n">
        <v>1</v>
      </c>
      <c r="Q17" s="21" t="n">
        <v>10</v>
      </c>
      <c r="R17" s="22" t="n">
        <v>3.312683</v>
      </c>
      <c r="S17" s="22" t="n">
        <v>4.126218</v>
      </c>
      <c r="T17" s="22" t="n">
        <v>5.770712</v>
      </c>
      <c r="U17" s="22" t="n">
        <v>7.447612</v>
      </c>
      <c r="V17" s="22" t="n">
        <v>18.7</v>
      </c>
      <c r="W17" s="22" t="n">
        <v>29.66508</v>
      </c>
      <c r="X17" s="22" t="n">
        <v>40.66326</v>
      </c>
      <c r="Y17" s="22" t="n">
        <v>40.70297</v>
      </c>
      <c r="Z17" s="22" t="n">
        <v>40.9</v>
      </c>
      <c r="AA17" s="22" t="n">
        <v>41.6</v>
      </c>
      <c r="AC17" s="23" t="n">
        <f aca="false">B17/R17</f>
        <v>5.09412560162765</v>
      </c>
      <c r="AD17" s="23" t="n">
        <f aca="false">C17/S17</f>
        <v>17.9752366615074</v>
      </c>
      <c r="AE17" s="23" t="n">
        <f aca="false">D17/T17</f>
        <v>30.1098319782528</v>
      </c>
      <c r="AF17" s="23" t="n">
        <f aca="false">E17/U17</f>
        <v>40.9484762754939</v>
      </c>
      <c r="AG17" s="23" t="n">
        <f aca="false">F17/V17</f>
        <v>24.2953431031038</v>
      </c>
      <c r="AH17" s="23" t="n">
        <f aca="false">G17/W17</f>
        <v>20.557926832954</v>
      </c>
      <c r="AI17" s="23" t="n">
        <f aca="false">H17/X17</f>
        <v>18.7528497067224</v>
      </c>
      <c r="AJ17" s="23" t="n">
        <f aca="false">I17/Y17</f>
        <v>22.2693051185258</v>
      </c>
      <c r="AK17" s="23" t="n">
        <f aca="false">J17/Z17</f>
        <v>25.3788196256946</v>
      </c>
      <c r="AL17" s="23" t="n">
        <f aca="false">K17/AA17</f>
        <v>27.7800193164954</v>
      </c>
      <c r="AN17" s="23" t="n">
        <f aca="false">AVERAGE(AC17:AL17)</f>
        <v>23.3161934220378</v>
      </c>
      <c r="AP17" s="6" t="s">
        <v>19</v>
      </c>
      <c r="AQ17" s="6" t="n">
        <v>3.312682749</v>
      </c>
      <c r="AR17" s="6" t="n">
        <v>2.292343513</v>
      </c>
      <c r="AS17" s="6" t="n">
        <v>1.1541423</v>
      </c>
      <c r="AT17" s="6" t="n">
        <v>0.70929639</v>
      </c>
      <c r="AU17" s="6" t="n">
        <v>0.73333333</v>
      </c>
      <c r="AV17" s="6" t="n">
        <v>1.16333658</v>
      </c>
      <c r="AW17" s="6" t="n">
        <v>1.59463747</v>
      </c>
      <c r="AX17" s="6" t="n">
        <v>1.59619501</v>
      </c>
      <c r="AY17" s="6" t="n">
        <v>1.60392157</v>
      </c>
      <c r="AZ17" s="6" t="n">
        <v>1.48571429</v>
      </c>
      <c r="BB17" s="23" t="n">
        <f aca="false">AVERAGE(AQ17:AZ17)</f>
        <v>1.5645603202</v>
      </c>
    </row>
    <row r="18" s="6" customFormat="true" ht="15.75" hidden="false" customHeight="false" outlineLevel="0" collapsed="false">
      <c r="A18" s="6" t="s">
        <v>20</v>
      </c>
      <c r="B18" s="6" t="n">
        <v>402.232781473143</v>
      </c>
      <c r="C18" s="6" t="n">
        <v>1610.75012827037</v>
      </c>
      <c r="D18" s="6" t="n">
        <v>2933.22582745167</v>
      </c>
      <c r="E18" s="6" t="n">
        <v>3995.10581597564</v>
      </c>
      <c r="F18" s="6" t="n">
        <v>4740.58027138263</v>
      </c>
      <c r="G18" s="6" t="n">
        <v>5229.54371027329</v>
      </c>
      <c r="H18" s="6" t="n">
        <v>5538.58481023829</v>
      </c>
      <c r="I18" s="6" t="n">
        <v>5729.83672028163</v>
      </c>
      <c r="J18" s="6" t="n">
        <v>5846.75324419452</v>
      </c>
      <c r="K18" s="6" t="n">
        <v>5917.7130594568</v>
      </c>
      <c r="L18" s="20" t="s">
        <v>20</v>
      </c>
      <c r="M18" s="21" t="s">
        <v>20</v>
      </c>
      <c r="N18" s="21" t="s">
        <v>246</v>
      </c>
      <c r="O18" s="21" t="s">
        <v>343</v>
      </c>
      <c r="P18" s="21" t="n">
        <v>1</v>
      </c>
      <c r="Q18" s="21" t="n">
        <v>10</v>
      </c>
      <c r="R18" s="22" t="n">
        <v>3.312683</v>
      </c>
      <c r="S18" s="22" t="n">
        <v>4.126218</v>
      </c>
      <c r="T18" s="22" t="n">
        <v>5.770712</v>
      </c>
      <c r="U18" s="22" t="n">
        <v>7.447612</v>
      </c>
      <c r="V18" s="22" t="n">
        <v>18.7</v>
      </c>
      <c r="W18" s="22" t="n">
        <v>29.66508</v>
      </c>
      <c r="X18" s="22" t="n">
        <v>40.66326</v>
      </c>
      <c r="Y18" s="22" t="n">
        <v>40.70297</v>
      </c>
      <c r="Z18" s="22" t="n">
        <v>40.9</v>
      </c>
      <c r="AA18" s="22" t="n">
        <v>41.6</v>
      </c>
      <c r="AC18" s="23" t="n">
        <f aca="false">B18/R18</f>
        <v>121.422056222447</v>
      </c>
      <c r="AD18" s="23" t="n">
        <f aca="false">C18/S18</f>
        <v>390.369614080102</v>
      </c>
      <c r="AE18" s="23" t="n">
        <f aca="false">D18/T18</f>
        <v>508.295306965877</v>
      </c>
      <c r="AF18" s="23" t="n">
        <f aca="false">E18/U18</f>
        <v>536.427759122742</v>
      </c>
      <c r="AG18" s="23" t="n">
        <f aca="false">F18/V18</f>
        <v>253.506966384098</v>
      </c>
      <c r="AH18" s="23" t="n">
        <f aca="false">G18/W18</f>
        <v>176.28618261853</v>
      </c>
      <c r="AI18" s="23" t="n">
        <f aca="false">H18/X18</f>
        <v>136.206118502016</v>
      </c>
      <c r="AJ18" s="23" t="n">
        <f aca="false">I18/Y18</f>
        <v>140.771956451375</v>
      </c>
      <c r="AK18" s="23" t="n">
        <f aca="false">J18/Z18</f>
        <v>142.952402058546</v>
      </c>
      <c r="AL18" s="23" t="n">
        <f aca="false">K18/AA18</f>
        <v>142.252717775404</v>
      </c>
      <c r="AN18" s="23" t="n">
        <f aca="false">AVERAGE(AC18:AL18)</f>
        <v>254.849108018114</v>
      </c>
      <c r="AP18" s="6" t="s">
        <v>20</v>
      </c>
      <c r="AQ18" s="6" t="n">
        <v>3.312682749</v>
      </c>
      <c r="AR18" s="6" t="n">
        <v>2.292343513</v>
      </c>
      <c r="AS18" s="6" t="n">
        <v>1.1541423</v>
      </c>
      <c r="AT18" s="6" t="n">
        <v>0.70929639</v>
      </c>
      <c r="AU18" s="6" t="n">
        <v>0.73333333</v>
      </c>
      <c r="AV18" s="6" t="n">
        <v>1.16333658</v>
      </c>
      <c r="AW18" s="6" t="n">
        <v>1.59463747</v>
      </c>
      <c r="AX18" s="6" t="n">
        <v>1.59619501</v>
      </c>
      <c r="AY18" s="6" t="n">
        <v>1.60392157</v>
      </c>
      <c r="AZ18" s="6" t="n">
        <v>1.48571429</v>
      </c>
      <c r="BB18" s="23" t="n">
        <f aca="false">AVERAGE(AQ18:AZ18)</f>
        <v>1.5645603202</v>
      </c>
    </row>
    <row r="19" customFormat="false" ht="15.75" hidden="false" customHeight="false" outlineLevel="0" collapsed="false">
      <c r="A19" s="0" t="s">
        <v>21</v>
      </c>
      <c r="B19" s="0" t="n">
        <v>234.429072907239</v>
      </c>
      <c r="C19" s="0" t="n">
        <v>1883.03924391153</v>
      </c>
      <c r="D19" s="0" t="n">
        <v>5798.41200805698</v>
      </c>
      <c r="E19" s="0" t="n">
        <v>12275.1796721554</v>
      </c>
      <c r="F19" s="0" t="n">
        <v>21261.9490675122</v>
      </c>
      <c r="G19" s="0" t="n">
        <v>32506.6020397961</v>
      </c>
      <c r="H19" s="0" t="n">
        <v>45653.9596556914</v>
      </c>
      <c r="I19" s="0" t="n">
        <v>60309.793851491</v>
      </c>
      <c r="J19" s="0" t="n">
        <v>76081.30199334</v>
      </c>
      <c r="K19" s="0" t="n">
        <v>92601.324791854</v>
      </c>
      <c r="L19" s="24" t="s">
        <v>21</v>
      </c>
      <c r="M19" s="25" t="s">
        <v>21</v>
      </c>
      <c r="N19" s="25" t="s">
        <v>249</v>
      </c>
      <c r="O19" s="25" t="s">
        <v>343</v>
      </c>
      <c r="P19" s="25" t="n">
        <v>1</v>
      </c>
      <c r="Q19" s="25" t="n">
        <v>10</v>
      </c>
      <c r="R19" s="26" t="n">
        <v>1.840253</v>
      </c>
      <c r="S19" s="26" t="n">
        <v>5.048246</v>
      </c>
      <c r="T19" s="26" t="n">
        <v>6.669103</v>
      </c>
      <c r="U19" s="26" t="n">
        <v>18.42885</v>
      </c>
      <c r="V19" s="26" t="n">
        <v>29.21053</v>
      </c>
      <c r="W19" s="26" t="n">
        <v>75.89669</v>
      </c>
      <c r="X19" s="26" t="n">
        <v>109.1433</v>
      </c>
      <c r="Y19" s="26" t="n">
        <v>152.7558</v>
      </c>
      <c r="Z19" s="26" t="n">
        <v>166.4705</v>
      </c>
      <c r="AA19" s="26" t="n">
        <v>150</v>
      </c>
      <c r="AC19" s="27" t="n">
        <f aca="false">B19/R19</f>
        <v>127.389588772435</v>
      </c>
      <c r="AD19" s="27" t="n">
        <f aca="false">C19/S19</f>
        <v>373.008614063485</v>
      </c>
      <c r="AE19" s="27" t="n">
        <f aca="false">D19/T19</f>
        <v>869.444062875769</v>
      </c>
      <c r="AF19" s="27" t="n">
        <f aca="false">E19/U19</f>
        <v>666.084952243651</v>
      </c>
      <c r="AG19" s="27" t="n">
        <f aca="false">F19/V19</f>
        <v>727.886452848072</v>
      </c>
      <c r="AH19" s="27" t="n">
        <f aca="false">G19/W19</f>
        <v>428.300655006116</v>
      </c>
      <c r="AI19" s="27" t="n">
        <f aca="false">H19/X19</f>
        <v>418.293744606324</v>
      </c>
      <c r="AJ19" s="27" t="n">
        <f aca="false">I19/Y19</f>
        <v>394.811809774103</v>
      </c>
      <c r="AK19" s="27" t="n">
        <f aca="false">J19/Z19</f>
        <v>457.025731245716</v>
      </c>
      <c r="AL19" s="27" t="n">
        <f aca="false">K19/AA19</f>
        <v>617.342165279027</v>
      </c>
      <c r="AN19" s="27" t="n">
        <f aca="false">AVERAGE(AC19:AL19)</f>
        <v>507.95877767147</v>
      </c>
      <c r="AP19" s="0" t="s">
        <v>21</v>
      </c>
      <c r="AQ19" s="0" t="n">
        <v>0.003067089</v>
      </c>
      <c r="AR19" s="0" t="n">
        <v>0.006310307</v>
      </c>
      <c r="AS19" s="0" t="n">
        <v>0.007410115</v>
      </c>
      <c r="AT19" s="0" t="n">
        <v>0.01151803</v>
      </c>
      <c r="AU19" s="0" t="n">
        <v>0.01622807</v>
      </c>
      <c r="AV19" s="0" t="n">
        <v>0.03994562</v>
      </c>
      <c r="AW19" s="0" t="n">
        <v>0.05197299</v>
      </c>
      <c r="AX19" s="0" t="n">
        <v>0.06943448</v>
      </c>
      <c r="AY19" s="0" t="n">
        <v>0.07566842</v>
      </c>
      <c r="AZ19" s="0" t="n">
        <v>0.06818182</v>
      </c>
      <c r="BB19" s="27" t="n">
        <f aca="false">AVERAGE(AQ19:AZ19)</f>
        <v>0.0349736941</v>
      </c>
    </row>
    <row r="20" customFormat="false" ht="15.75" hidden="false" customHeight="false" outlineLevel="0" collapsed="false">
      <c r="A20" s="0" t="s">
        <v>22</v>
      </c>
      <c r="B20" s="0" t="n">
        <v>6872.51359563244</v>
      </c>
      <c r="C20" s="0" t="n">
        <v>15544.47963297</v>
      </c>
      <c r="D20" s="0" t="n">
        <v>19156.3287866639</v>
      </c>
      <c r="E20" s="0" t="n">
        <v>20346.2707536491</v>
      </c>
      <c r="F20" s="0" t="n">
        <v>20714.2473986827</v>
      </c>
      <c r="G20" s="0" t="n">
        <v>20825.9568525205</v>
      </c>
      <c r="H20" s="0" t="n">
        <v>20859.6828891699</v>
      </c>
      <c r="I20" s="0" t="n">
        <v>20869.8482215125</v>
      </c>
      <c r="J20" s="0" t="n">
        <v>20872.9106182313</v>
      </c>
      <c r="K20" s="0" t="n">
        <v>20873.8330540453</v>
      </c>
      <c r="L20" s="24" t="s">
        <v>22</v>
      </c>
      <c r="M20" s="25" t="s">
        <v>22</v>
      </c>
      <c r="N20" s="25" t="s">
        <v>250</v>
      </c>
      <c r="O20" s="25" t="s">
        <v>343</v>
      </c>
      <c r="P20" s="25" t="n">
        <v>1</v>
      </c>
      <c r="Q20" s="25" t="n">
        <v>10</v>
      </c>
      <c r="R20" s="26" t="n">
        <v>0.7300195</v>
      </c>
      <c r="S20" s="26" t="n">
        <v>3.902778</v>
      </c>
      <c r="T20" s="26" t="n">
        <v>5.88097</v>
      </c>
      <c r="U20" s="26" t="n">
        <v>8.412768</v>
      </c>
      <c r="V20" s="26" t="n">
        <v>12.3192</v>
      </c>
      <c r="W20" s="26" t="n">
        <v>18.03387</v>
      </c>
      <c r="X20" s="26" t="n">
        <v>21.9</v>
      </c>
      <c r="Y20" s="26" t="n">
        <v>20.94932</v>
      </c>
      <c r="Z20" s="26" t="n">
        <v>20.5</v>
      </c>
      <c r="AA20" s="26" t="n">
        <v>20</v>
      </c>
      <c r="AC20" s="27" t="n">
        <f aca="false">B20/R20</f>
        <v>9414.15071190898</v>
      </c>
      <c r="AD20" s="27" t="n">
        <f aca="false">C20/S20</f>
        <v>3982.92693895733</v>
      </c>
      <c r="AE20" s="27" t="n">
        <f aca="false">D20/T20</f>
        <v>3257.3416947653</v>
      </c>
      <c r="AF20" s="27" t="n">
        <f aca="false">E20/U20</f>
        <v>2418.49897128378</v>
      </c>
      <c r="AG20" s="27" t="n">
        <f aca="false">F20/V20</f>
        <v>1681.46043563565</v>
      </c>
      <c r="AH20" s="27" t="n">
        <f aca="false">G20/W20</f>
        <v>1154.82460794718</v>
      </c>
      <c r="AI20" s="27" t="n">
        <f aca="false">H20/X20</f>
        <v>952.496935578534</v>
      </c>
      <c r="AJ20" s="27" t="n">
        <f aca="false">I20/Y20</f>
        <v>996.206474554425</v>
      </c>
      <c r="AK20" s="27" t="n">
        <f aca="false">J20/Z20</f>
        <v>1018.19076186494</v>
      </c>
      <c r="AL20" s="27" t="n">
        <f aca="false">K20/AA20</f>
        <v>1043.69165270227</v>
      </c>
      <c r="AN20" s="27" t="n">
        <f aca="false">AVERAGE(AC20:AL20)</f>
        <v>2591.97891851984</v>
      </c>
      <c r="AP20" s="0" t="s">
        <v>22</v>
      </c>
      <c r="AQ20" s="0" t="n">
        <v>0.730019493</v>
      </c>
      <c r="AR20" s="0" t="n">
        <v>0.780555556</v>
      </c>
      <c r="AS20" s="0" t="n">
        <v>0.392064652</v>
      </c>
      <c r="AT20" s="0" t="n">
        <v>0.33651072</v>
      </c>
      <c r="AU20" s="0" t="n">
        <v>0.27376002</v>
      </c>
      <c r="AV20" s="0" t="n">
        <v>0.40075265</v>
      </c>
      <c r="AW20" s="0" t="n">
        <v>0.48666667</v>
      </c>
      <c r="AX20" s="0" t="n">
        <v>0.46554039</v>
      </c>
      <c r="AY20" s="0" t="n">
        <v>0.41</v>
      </c>
      <c r="AZ20" s="0" t="n">
        <v>0.4</v>
      </c>
      <c r="BB20" s="27" t="n">
        <f aca="false">AVERAGE(AQ20:AZ20)</f>
        <v>0.4675870151</v>
      </c>
    </row>
    <row r="21" customFormat="false" ht="15.75" hidden="false" customHeight="false" outlineLevel="0" collapsed="false">
      <c r="A21" s="0" t="s">
        <v>23</v>
      </c>
      <c r="B21" s="0" t="n">
        <v>20730.3473305313</v>
      </c>
      <c r="C21" s="0" t="n">
        <v>151489.892829768</v>
      </c>
      <c r="D21" s="0" t="n">
        <v>414721.783674837</v>
      </c>
      <c r="E21" s="0" t="n">
        <v>777678.151875614</v>
      </c>
      <c r="F21" s="0" t="n">
        <v>1195505.75956308</v>
      </c>
      <c r="G21" s="0" t="n">
        <v>1629150.93809268</v>
      </c>
      <c r="H21" s="0" t="n">
        <v>2050457.02873675</v>
      </c>
      <c r="I21" s="0" t="n">
        <v>2441803.27154847</v>
      </c>
      <c r="J21" s="0" t="n">
        <v>2793905.11277687</v>
      </c>
      <c r="K21" s="0" t="n">
        <v>3103375.3625545</v>
      </c>
      <c r="L21" s="24" t="s">
        <v>23</v>
      </c>
      <c r="M21" s="25" t="s">
        <v>23</v>
      </c>
      <c r="N21" s="25" t="s">
        <v>251</v>
      </c>
      <c r="O21" s="25" t="s">
        <v>343</v>
      </c>
      <c r="P21" s="25" t="n">
        <v>1</v>
      </c>
      <c r="Q21" s="25" t="n">
        <v>10</v>
      </c>
      <c r="R21" s="26" t="n">
        <v>16.56341</v>
      </c>
      <c r="S21" s="26" t="n">
        <v>20.63109</v>
      </c>
      <c r="T21" s="26" t="n">
        <v>28.85356</v>
      </c>
      <c r="U21" s="26" t="n">
        <v>37.23806</v>
      </c>
      <c r="V21" s="26" t="n">
        <v>93.5</v>
      </c>
      <c r="W21" s="26" t="n">
        <v>148.3254</v>
      </c>
      <c r="X21" s="26" t="n">
        <v>203.3163</v>
      </c>
      <c r="Y21" s="26" t="n">
        <v>203.5149</v>
      </c>
      <c r="Z21" s="26" t="n">
        <v>204.5</v>
      </c>
      <c r="AA21" s="26" t="n">
        <v>208</v>
      </c>
      <c r="AC21" s="27" t="n">
        <f aca="false">B21/R21</f>
        <v>1251.57484663673</v>
      </c>
      <c r="AD21" s="27" t="n">
        <f aca="false">C21/S21</f>
        <v>7342.79637332628</v>
      </c>
      <c r="AE21" s="27" t="n">
        <f aca="false">D21/T21</f>
        <v>14373.331529102</v>
      </c>
      <c r="AF21" s="27" t="n">
        <f aca="false">E21/U21</f>
        <v>20883.9599021972</v>
      </c>
      <c r="AG21" s="27" t="n">
        <f aca="false">F21/V21</f>
        <v>12786.1578562896</v>
      </c>
      <c r="AH21" s="27" t="n">
        <f aca="false">G21/W21</f>
        <v>10983.6274710379</v>
      </c>
      <c r="AI21" s="27" t="n">
        <f aca="false">H21/X21</f>
        <v>10085.0597258397</v>
      </c>
      <c r="AJ21" s="27" t="n">
        <f aca="false">I21/Y21</f>
        <v>11998.1547864479</v>
      </c>
      <c r="AK21" s="27" t="n">
        <f aca="false">J21/Z21</f>
        <v>13662.1276908404</v>
      </c>
      <c r="AL21" s="27" t="n">
        <f aca="false">K21/AA21</f>
        <v>14920.0738584351</v>
      </c>
      <c r="AN21" s="27" t="n">
        <f aca="false">AVERAGE(AC21:AL21)</f>
        <v>11828.6864040153</v>
      </c>
      <c r="AP21" s="0" t="s">
        <v>23</v>
      </c>
      <c r="AQ21" s="0" t="n">
        <v>16.56341375</v>
      </c>
      <c r="AR21" s="0" t="n">
        <v>11.461717567</v>
      </c>
      <c r="AS21" s="0" t="n">
        <v>5.770711502</v>
      </c>
      <c r="AT21" s="0" t="n">
        <v>3.54648195</v>
      </c>
      <c r="AU21" s="0" t="n">
        <v>3.66666667</v>
      </c>
      <c r="AV21" s="0" t="n">
        <v>5.81668291</v>
      </c>
      <c r="AW21" s="0" t="n">
        <v>7.97318733</v>
      </c>
      <c r="AX21" s="0" t="n">
        <v>7.98097504</v>
      </c>
      <c r="AY21" s="0" t="n">
        <v>8.01960784</v>
      </c>
      <c r="AZ21" s="0" t="n">
        <v>7.42857143</v>
      </c>
      <c r="BB21" s="27" t="n">
        <f aca="false">AVERAGE(AQ21:AZ21)</f>
        <v>7.8228015989</v>
      </c>
    </row>
    <row r="22" customFormat="false" ht="15.75" hidden="false" customHeight="false" outlineLevel="0" collapsed="false">
      <c r="A22" s="0" t="s">
        <v>24</v>
      </c>
      <c r="B22" s="0" t="n">
        <v>10.1227900451184</v>
      </c>
      <c r="C22" s="0" t="n">
        <v>214.707236255121</v>
      </c>
      <c r="D22" s="0" t="n">
        <v>673.459044615529</v>
      </c>
      <c r="E22" s="0" t="n">
        <v>1253.47805649871</v>
      </c>
      <c r="F22" s="0" t="n">
        <v>1836.75328081173</v>
      </c>
      <c r="G22" s="0" t="n">
        <v>2357.98688063252</v>
      </c>
      <c r="H22" s="0" t="n">
        <v>2792.66870862207</v>
      </c>
      <c r="I22" s="0" t="n">
        <v>3139.7314533726</v>
      </c>
      <c r="J22" s="0" t="n">
        <v>3409.00352871708</v>
      </c>
      <c r="K22" s="0" t="n">
        <v>3613.89505232969</v>
      </c>
      <c r="L22" s="24" t="s">
        <v>24</v>
      </c>
      <c r="M22" s="25" t="s">
        <v>24</v>
      </c>
      <c r="N22" s="25" t="s">
        <v>253</v>
      </c>
      <c r="O22" s="25" t="s">
        <v>343</v>
      </c>
      <c r="P22" s="25" t="n">
        <v>1</v>
      </c>
      <c r="Q22" s="25" t="n">
        <v>10</v>
      </c>
      <c r="R22" s="26" t="n">
        <v>3.374269</v>
      </c>
      <c r="S22" s="26" t="n">
        <v>3.032359</v>
      </c>
      <c r="T22" s="26" t="n">
        <v>3.602339</v>
      </c>
      <c r="U22" s="26" t="n">
        <v>4.853801</v>
      </c>
      <c r="V22" s="26" t="n">
        <v>5.346004</v>
      </c>
      <c r="W22" s="26" t="n">
        <v>5.425926</v>
      </c>
      <c r="X22" s="26" t="n">
        <v>6.46</v>
      </c>
      <c r="Y22" s="26" t="n">
        <v>6.465521</v>
      </c>
      <c r="Z22" s="26" t="n">
        <v>6.466382</v>
      </c>
      <c r="AA22" s="26" t="n">
        <v>6.47</v>
      </c>
      <c r="AC22" s="27" t="n">
        <f aca="false">B22/R22</f>
        <v>2.99999497524305</v>
      </c>
      <c r="AD22" s="27" t="n">
        <f aca="false">C22/S22</f>
        <v>70.8053486592851</v>
      </c>
      <c r="AE22" s="27" t="n">
        <f aca="false">D22/T22</f>
        <v>186.950490949222</v>
      </c>
      <c r="AF22" s="27" t="n">
        <f aca="false">E22/U22</f>
        <v>258.246692952329</v>
      </c>
      <c r="AG22" s="27" t="n">
        <f aca="false">F22/V22</f>
        <v>343.574991865275</v>
      </c>
      <c r="AH22" s="27" t="n">
        <f aca="false">G22/W22</f>
        <v>434.57778094145</v>
      </c>
      <c r="AI22" s="27" t="n">
        <f aca="false">H22/X22</f>
        <v>432.301657681435</v>
      </c>
      <c r="AJ22" s="27" t="n">
        <f aca="false">I22/Y22</f>
        <v>485.611515819468</v>
      </c>
      <c r="AK22" s="27" t="n">
        <f aca="false">J22/Z22</f>
        <v>527.188701304235</v>
      </c>
      <c r="AL22" s="27" t="n">
        <f aca="false">K22/AA22</f>
        <v>558.561831890215</v>
      </c>
      <c r="AN22" s="27" t="n">
        <f aca="false">AVERAGE(AC22:AL22)</f>
        <v>330.081900703816</v>
      </c>
      <c r="AP22" s="0" t="s">
        <v>24</v>
      </c>
      <c r="AQ22" s="0" t="n">
        <v>2.249512667</v>
      </c>
      <c r="AR22" s="0" t="n">
        <v>0.758089675</v>
      </c>
      <c r="AS22" s="0" t="n">
        <v>0.300194933</v>
      </c>
      <c r="AT22" s="0" t="n">
        <v>0.32358673</v>
      </c>
      <c r="AU22" s="0" t="n">
        <v>0.35640026</v>
      </c>
      <c r="AV22" s="0" t="n">
        <v>0.31917211</v>
      </c>
      <c r="AW22" s="0" t="n">
        <v>0.38</v>
      </c>
      <c r="AX22" s="0" t="n">
        <v>0.38032479</v>
      </c>
      <c r="AY22" s="0" t="n">
        <v>0.38037539</v>
      </c>
      <c r="AZ22" s="0" t="n">
        <v>0.38058824</v>
      </c>
      <c r="BB22" s="27" t="n">
        <f aca="false">AVERAGE(AQ22:AZ22)</f>
        <v>0.5828244795</v>
      </c>
    </row>
    <row r="23" customFormat="false" ht="15.75" hidden="false" customHeight="false" outlineLevel="0" collapsed="false">
      <c r="A23" s="0" t="s">
        <v>25</v>
      </c>
      <c r="B23" s="0" t="n">
        <v>4820.19121084997</v>
      </c>
      <c r="C23" s="0" t="n">
        <v>9671.90558790655</v>
      </c>
      <c r="D23" s="0" t="n">
        <v>11222.0764773595</v>
      </c>
      <c r="E23" s="0" t="n">
        <v>11624.5497233905</v>
      </c>
      <c r="F23" s="0" t="n">
        <v>11724.2744038148</v>
      </c>
      <c r="G23" s="0" t="n">
        <v>11748.7092231784</v>
      </c>
      <c r="H23" s="0" t="n">
        <v>11754.6800550295</v>
      </c>
      <c r="I23" s="0" t="n">
        <v>11756.1381056478</v>
      </c>
      <c r="J23" s="0" t="n">
        <v>11756.4940975188</v>
      </c>
      <c r="K23" s="0" t="n">
        <v>11756.581011652</v>
      </c>
      <c r="L23" s="24" t="s">
        <v>25</v>
      </c>
      <c r="M23" s="25" t="s">
        <v>25</v>
      </c>
      <c r="N23" s="25" t="s">
        <v>255</v>
      </c>
      <c r="O23" s="25" t="s">
        <v>343</v>
      </c>
      <c r="P23" s="25" t="n">
        <v>1</v>
      </c>
      <c r="Q23" s="25" t="n">
        <v>10</v>
      </c>
      <c r="R23" s="26" t="n">
        <v>0.66</v>
      </c>
      <c r="S23" s="26" t="n">
        <v>1.325</v>
      </c>
      <c r="T23" s="26" t="n">
        <v>1.537</v>
      </c>
      <c r="U23" s="26" t="n">
        <v>1.592</v>
      </c>
      <c r="V23" s="26" t="n">
        <v>1.606</v>
      </c>
      <c r="W23" s="26" t="n">
        <v>1.609</v>
      </c>
      <c r="X23" s="26" t="n">
        <v>1.61</v>
      </c>
      <c r="Y23" s="26" t="n">
        <v>1.61</v>
      </c>
      <c r="Z23" s="26" t="n">
        <v>1.61</v>
      </c>
      <c r="AA23" s="26" t="n">
        <v>1.61</v>
      </c>
      <c r="AC23" s="27" t="n">
        <f aca="false">B23/R23</f>
        <v>7303.32001643935</v>
      </c>
      <c r="AD23" s="27" t="n">
        <f aca="false">C23/S23</f>
        <v>7299.55138709928</v>
      </c>
      <c r="AE23" s="27" t="n">
        <f aca="false">D23/T23</f>
        <v>7301.285931919</v>
      </c>
      <c r="AF23" s="27" t="n">
        <f aca="false">E23/U23</f>
        <v>7301.85284132569</v>
      </c>
      <c r="AG23" s="27" t="n">
        <f aca="false">F23/V23</f>
        <v>7300.2953946543</v>
      </c>
      <c r="AH23" s="27" t="n">
        <f aca="false">G23/W23</f>
        <v>7301.87024436197</v>
      </c>
      <c r="AI23" s="27" t="n">
        <f aca="false">H23/X23</f>
        <v>7301.04351244068</v>
      </c>
      <c r="AJ23" s="27" t="n">
        <f aca="false">I23/Y23</f>
        <v>7301.94913394273</v>
      </c>
      <c r="AK23" s="27" t="n">
        <f aca="false">J23/Z23</f>
        <v>7302.17024690609</v>
      </c>
      <c r="AL23" s="27" t="n">
        <f aca="false">K23/AA23</f>
        <v>7302.22423083975</v>
      </c>
      <c r="AN23" s="27" t="n">
        <f aca="false">AVERAGE(AC23:AL23)</f>
        <v>7301.55629399288</v>
      </c>
      <c r="AP23" s="0" t="s">
        <v>25</v>
      </c>
      <c r="AQ23" s="0" t="n">
        <v>10</v>
      </c>
      <c r="AR23" s="0" t="n">
        <v>10</v>
      </c>
      <c r="AS23" s="0" t="n">
        <v>10</v>
      </c>
      <c r="AT23" s="0" t="n">
        <v>10</v>
      </c>
      <c r="AU23" s="0" t="n">
        <v>10</v>
      </c>
      <c r="AV23" s="0" t="n">
        <v>10</v>
      </c>
      <c r="AW23" s="0" t="n">
        <v>10</v>
      </c>
      <c r="AX23" s="0" t="n">
        <v>10</v>
      </c>
      <c r="AY23" s="0" t="n">
        <v>10</v>
      </c>
      <c r="AZ23" s="0" t="n">
        <v>10</v>
      </c>
      <c r="BB23" s="27" t="n">
        <f aca="false">AVERAGE(AQ23:AZ23)</f>
        <v>10</v>
      </c>
    </row>
    <row r="24" customFormat="false" ht="15.75" hidden="false" customHeight="false" outlineLevel="0" collapsed="false">
      <c r="A24" s="0" t="s">
        <v>26</v>
      </c>
      <c r="B24" s="0" t="n">
        <v>17317.0191458585</v>
      </c>
      <c r="C24" s="0" t="n">
        <v>23305.4034496612</v>
      </c>
      <c r="D24" s="0" t="n">
        <v>24123.1954553697</v>
      </c>
      <c r="E24" s="0" t="n">
        <v>24224.6557473311</v>
      </c>
      <c r="F24" s="0" t="n">
        <v>24237.1000439236</v>
      </c>
      <c r="G24" s="0" t="n">
        <v>24238.624225591</v>
      </c>
      <c r="H24" s="0" t="n">
        <v>24238.8108758963</v>
      </c>
      <c r="I24" s="0" t="n">
        <v>24238.833732493</v>
      </c>
      <c r="J24" s="0" t="n">
        <v>24238.8365314311</v>
      </c>
      <c r="K24" s="0" t="n">
        <v>24238.8368741791</v>
      </c>
      <c r="L24" s="24" t="s">
        <v>26</v>
      </c>
      <c r="M24" s="25" t="s">
        <v>26</v>
      </c>
      <c r="N24" s="25" t="s">
        <v>258</v>
      </c>
      <c r="O24" s="25" t="s">
        <v>344</v>
      </c>
      <c r="P24" s="25" t="n">
        <v>1</v>
      </c>
      <c r="Q24" s="25" t="n">
        <v>10</v>
      </c>
      <c r="R24" s="26" t="n">
        <v>3</v>
      </c>
      <c r="S24" s="26" t="n">
        <v>9</v>
      </c>
      <c r="T24" s="26" t="n">
        <v>10</v>
      </c>
      <c r="U24" s="26" t="n">
        <v>26</v>
      </c>
      <c r="V24" s="26" t="n">
        <v>40</v>
      </c>
      <c r="W24" s="26" t="n">
        <v>50</v>
      </c>
      <c r="X24" s="26" t="n">
        <v>50</v>
      </c>
      <c r="Y24" s="26" t="n">
        <v>50</v>
      </c>
      <c r="Z24" s="26" t="n">
        <v>100</v>
      </c>
      <c r="AA24" s="26" t="n">
        <v>200</v>
      </c>
      <c r="AC24" s="27" t="n">
        <f aca="false">B24/R24</f>
        <v>5772.33971528617</v>
      </c>
      <c r="AD24" s="27" t="n">
        <f aca="false">C24/S24</f>
        <v>2589.48927218458</v>
      </c>
      <c r="AE24" s="27" t="n">
        <f aca="false">D24/T24</f>
        <v>2412.31954553697</v>
      </c>
      <c r="AF24" s="27" t="n">
        <f aca="false">E24/U24</f>
        <v>931.717528743504</v>
      </c>
      <c r="AG24" s="27" t="n">
        <f aca="false">F24/V24</f>
        <v>605.92750109809</v>
      </c>
      <c r="AH24" s="27" t="n">
        <f aca="false">G24/W24</f>
        <v>484.77248451182</v>
      </c>
      <c r="AI24" s="27" t="n">
        <f aca="false">H24/X24</f>
        <v>484.776217517926</v>
      </c>
      <c r="AJ24" s="27" t="n">
        <f aca="false">I24/Y24</f>
        <v>484.77667464986</v>
      </c>
      <c r="AK24" s="27" t="n">
        <f aca="false">J24/Z24</f>
        <v>242.388365314311</v>
      </c>
      <c r="AL24" s="27" t="n">
        <f aca="false">K24/AA24</f>
        <v>121.194184370895</v>
      </c>
      <c r="AN24" s="27" t="n">
        <f aca="false">AVERAGE(AC24:AL24)</f>
        <v>1412.97014892141</v>
      </c>
      <c r="AP24" s="0" t="s">
        <v>26</v>
      </c>
      <c r="AQ24" s="0" t="n">
        <v>0.03</v>
      </c>
      <c r="AR24" s="0" t="n">
        <v>0.03</v>
      </c>
      <c r="AS24" s="0" t="n">
        <v>0.016666667</v>
      </c>
      <c r="AT24" s="0" t="n">
        <v>0.025</v>
      </c>
      <c r="AU24" s="0" t="n">
        <v>0.03773585</v>
      </c>
      <c r="AV24" s="0" t="n">
        <v>0.04672897</v>
      </c>
      <c r="AW24" s="0" t="n">
        <v>0.04651163</v>
      </c>
      <c r="AX24" s="0" t="n">
        <v>0.0462963</v>
      </c>
      <c r="AY24" s="0" t="n">
        <v>0.09174312</v>
      </c>
      <c r="AZ24" s="0" t="n">
        <v>0.18181818</v>
      </c>
      <c r="BB24" s="27" t="n">
        <f aca="false">AVERAGE(AQ24:AZ24)</f>
        <v>0.0552500717</v>
      </c>
    </row>
    <row r="25" customFormat="false" ht="15.75" hidden="false" customHeight="false" outlineLevel="0" collapsed="false">
      <c r="A25" s="0" t="s">
        <v>27</v>
      </c>
      <c r="B25" s="0" t="n">
        <v>1176.27506109651</v>
      </c>
      <c r="C25" s="0" t="n">
        <v>2191.90440109141</v>
      </c>
      <c r="D25" s="0" t="n">
        <v>3276.77155863214</v>
      </c>
      <c r="E25" s="0" t="n">
        <v>4313.16170703817</v>
      </c>
      <c r="F25" s="0" t="n">
        <v>5238.11683289142</v>
      </c>
      <c r="G25" s="0" t="n">
        <v>6027.74047595586</v>
      </c>
      <c r="H25" s="0" t="n">
        <v>6681.6826022376</v>
      </c>
      <c r="I25" s="0" t="n">
        <v>7211.80804505205</v>
      </c>
      <c r="J25" s="0" t="n">
        <v>7635.00606038856</v>
      </c>
      <c r="K25" s="0" t="n">
        <v>7969.07358162838</v>
      </c>
      <c r="L25" s="24" t="s">
        <v>27</v>
      </c>
      <c r="M25" s="25" t="s">
        <v>27</v>
      </c>
      <c r="N25" s="25" t="s">
        <v>261</v>
      </c>
      <c r="O25" s="25" t="s">
        <v>343</v>
      </c>
      <c r="P25" s="25" t="n">
        <v>1</v>
      </c>
      <c r="Q25" s="25" t="n">
        <v>10</v>
      </c>
      <c r="R25" s="26" t="n">
        <v>0.6807505</v>
      </c>
      <c r="S25" s="26" t="n">
        <v>0.687232</v>
      </c>
      <c r="T25" s="26" t="n">
        <v>4.822612</v>
      </c>
      <c r="U25" s="26" t="n">
        <v>16.88012</v>
      </c>
      <c r="V25" s="26" t="n">
        <v>18.32327</v>
      </c>
      <c r="W25" s="26" t="n">
        <v>20.3682</v>
      </c>
      <c r="X25" s="26" t="n">
        <v>20.38265</v>
      </c>
      <c r="Y25" s="26" t="n">
        <v>20.39</v>
      </c>
      <c r="Z25" s="26" t="n">
        <v>20.39824</v>
      </c>
      <c r="AA25" s="26" t="n">
        <v>20.3994</v>
      </c>
      <c r="AC25" s="27" t="n">
        <f aca="false">B25/R25</f>
        <v>1727.90921357606</v>
      </c>
      <c r="AD25" s="27" t="n">
        <f aca="false">C25/S25</f>
        <v>3189.46789598187</v>
      </c>
      <c r="AE25" s="27" t="n">
        <f aca="false">D25/T25</f>
        <v>679.459918946857</v>
      </c>
      <c r="AF25" s="27" t="n">
        <f aca="false">E25/U25</f>
        <v>255.517242000541</v>
      </c>
      <c r="AG25" s="27" t="n">
        <f aca="false">F25/V25</f>
        <v>285.872381561338</v>
      </c>
      <c r="AH25" s="27" t="n">
        <f aca="false">G25/W25</f>
        <v>295.938790661711</v>
      </c>
      <c r="AI25" s="27" t="n">
        <f aca="false">H25/X25</f>
        <v>327.812262008993</v>
      </c>
      <c r="AJ25" s="27" t="n">
        <f aca="false">I25/Y25</f>
        <v>353.693381316923</v>
      </c>
      <c r="AK25" s="27" t="n">
        <f aca="false">J25/Z25</f>
        <v>374.297295275894</v>
      </c>
      <c r="AL25" s="27" t="n">
        <f aca="false">K25/AA25</f>
        <v>390.652351619576</v>
      </c>
      <c r="AN25" s="27" t="n">
        <f aca="false">AVERAGE(AC25:AL25)</f>
        <v>788.062073294976</v>
      </c>
      <c r="AP25" s="0" t="s">
        <v>27</v>
      </c>
      <c r="AQ25" s="0" t="n">
        <v>0.680750487</v>
      </c>
      <c r="AR25" s="0" t="n">
        <v>0.458154646</v>
      </c>
      <c r="AS25" s="0" t="n">
        <v>2.41130605</v>
      </c>
      <c r="AT25" s="0" t="n">
        <v>5.62670565</v>
      </c>
      <c r="AU25" s="0" t="n">
        <v>6.10775666</v>
      </c>
      <c r="AV25" s="0" t="n">
        <v>6.78940058</v>
      </c>
      <c r="AW25" s="0" t="n">
        <v>6.79421702</v>
      </c>
      <c r="AX25" s="0" t="n">
        <v>6.79666667</v>
      </c>
      <c r="AY25" s="0" t="n">
        <v>6.79941196</v>
      </c>
      <c r="AZ25" s="0" t="n">
        <v>6.7998</v>
      </c>
      <c r="BB25" s="27" t="n">
        <f aca="false">AVERAGE(AQ25:AZ25)</f>
        <v>4.9264169723</v>
      </c>
    </row>
    <row r="26" customFormat="false" ht="15.75" hidden="false" customHeight="false" outlineLevel="0" collapsed="false">
      <c r="A26" s="0" t="s">
        <v>28</v>
      </c>
      <c r="B26" s="0" t="n">
        <v>37.8640854098735</v>
      </c>
      <c r="C26" s="0" t="n">
        <v>203.244100035276</v>
      </c>
      <c r="D26" s="0" t="n">
        <v>480.350757392282</v>
      </c>
      <c r="E26" s="0" t="n">
        <v>817.978626758094</v>
      </c>
      <c r="F26" s="0" t="n">
        <v>1170.87006251772</v>
      </c>
      <c r="G26" s="0" t="n">
        <v>1508.62537392096</v>
      </c>
      <c r="H26" s="0" t="n">
        <v>1814.35193303436</v>
      </c>
      <c r="I26" s="0" t="n">
        <v>2080.88014353557</v>
      </c>
      <c r="J26" s="0" t="n">
        <v>2307.18913359353</v>
      </c>
      <c r="K26" s="0" t="n">
        <v>2495.7249250559</v>
      </c>
      <c r="L26" s="24" t="s">
        <v>28</v>
      </c>
      <c r="M26" s="25" t="s">
        <v>28</v>
      </c>
      <c r="N26" s="25" t="s">
        <v>263</v>
      </c>
      <c r="O26" s="25" t="s">
        <v>343</v>
      </c>
      <c r="P26" s="25" t="n">
        <v>1</v>
      </c>
      <c r="Q26" s="25" t="n">
        <v>10</v>
      </c>
      <c r="R26" s="26" t="n">
        <v>6.030994</v>
      </c>
      <c r="S26" s="26" t="n">
        <v>9.309942</v>
      </c>
      <c r="T26" s="26" t="n">
        <v>9.511696</v>
      </c>
      <c r="U26" s="26" t="n">
        <v>9.3</v>
      </c>
      <c r="V26" s="26" t="n">
        <v>9.289717</v>
      </c>
      <c r="W26" s="26" t="n">
        <v>9.315546</v>
      </c>
      <c r="X26" s="26" t="n">
        <v>9.315546</v>
      </c>
      <c r="Y26" s="26" t="n">
        <v>9.5</v>
      </c>
      <c r="Z26" s="26" t="n">
        <v>9.521832</v>
      </c>
      <c r="AA26" s="26" t="n">
        <v>9.59</v>
      </c>
      <c r="AC26" s="27" t="n">
        <f aca="false">B26/R26</f>
        <v>6.27824955718303</v>
      </c>
      <c r="AD26" s="27" t="n">
        <f aca="false">C26/S26</f>
        <v>21.8308664044605</v>
      </c>
      <c r="AE26" s="27" t="n">
        <f aca="false">D26/T26</f>
        <v>50.5010628380346</v>
      </c>
      <c r="AF26" s="27" t="n">
        <f aca="false">E26/U26</f>
        <v>87.9546910492574</v>
      </c>
      <c r="AG26" s="27" t="n">
        <f aca="false">F26/V26</f>
        <v>126.039368316357</v>
      </c>
      <c r="AH26" s="27" t="n">
        <f aca="false">G26/W26</f>
        <v>161.947069331305</v>
      </c>
      <c r="AI26" s="27" t="n">
        <f aca="false">H26/X26</f>
        <v>194.766032289933</v>
      </c>
      <c r="AJ26" s="27" t="n">
        <f aca="false">I26/Y26</f>
        <v>219.040015109007</v>
      </c>
      <c r="AK26" s="27" t="n">
        <f aca="false">J26/Z26</f>
        <v>242.305171273084</v>
      </c>
      <c r="AL26" s="27" t="n">
        <f aca="false">K26/AA26</f>
        <v>260.242432226893</v>
      </c>
      <c r="AN26" s="27" t="n">
        <f aca="false">AVERAGE(AC26:AL26)</f>
        <v>137.090495839551</v>
      </c>
      <c r="AP26" s="0" t="s">
        <v>28</v>
      </c>
      <c r="AQ26" s="0" t="n">
        <v>2.412397661</v>
      </c>
      <c r="AR26" s="0" t="n">
        <v>1.241325536</v>
      </c>
      <c r="AS26" s="0" t="n">
        <v>0.792641325</v>
      </c>
      <c r="AT26" s="0" t="n">
        <v>0.44711538</v>
      </c>
      <c r="AU26" s="0" t="n">
        <v>0.32255963</v>
      </c>
      <c r="AV26" s="0" t="n">
        <v>0.32345645</v>
      </c>
      <c r="AW26" s="0" t="n">
        <v>0.30245279</v>
      </c>
      <c r="AX26" s="0" t="n">
        <v>0.30844156</v>
      </c>
      <c r="AY26" s="0" t="n">
        <v>0.27205235</v>
      </c>
      <c r="AZ26" s="0" t="n">
        <v>0.274</v>
      </c>
      <c r="BB26" s="27" t="n">
        <f aca="false">AVERAGE(AQ26:AZ26)</f>
        <v>0.6696442682</v>
      </c>
    </row>
    <row r="27" customFormat="false" ht="15.75" hidden="false" customHeight="false" outlineLevel="0" collapsed="false">
      <c r="A27" s="0" t="s">
        <v>29</v>
      </c>
      <c r="B27" s="0" t="n">
        <v>6.82284615209443</v>
      </c>
      <c r="C27" s="0" t="n">
        <v>15.9157335636966</v>
      </c>
      <c r="D27" s="0" t="n">
        <v>26.0671915561019</v>
      </c>
      <c r="E27" s="0" t="n">
        <v>35.6662773012545</v>
      </c>
      <c r="F27" s="0" t="n">
        <v>43.9479196255839</v>
      </c>
      <c r="G27" s="0" t="n">
        <v>50.7054307913251</v>
      </c>
      <c r="H27" s="0" t="n">
        <v>56.0246615108514</v>
      </c>
      <c r="I27" s="0" t="n">
        <v>60.112290052321</v>
      </c>
      <c r="J27" s="0" t="n">
        <v>63.2021417839388</v>
      </c>
      <c r="K27" s="0" t="n">
        <v>65.5110937313345</v>
      </c>
      <c r="L27" s="24" t="s">
        <v>29</v>
      </c>
      <c r="M27" s="25" t="s">
        <v>29</v>
      </c>
      <c r="N27" s="25" t="s">
        <v>346</v>
      </c>
      <c r="O27" s="25" t="s">
        <v>343</v>
      </c>
      <c r="P27" s="25" t="n">
        <v>1</v>
      </c>
      <c r="Q27" s="25" t="n">
        <v>10</v>
      </c>
      <c r="R27" s="26" t="n">
        <v>0.3073294</v>
      </c>
      <c r="S27" s="26" t="n">
        <v>0.3073294</v>
      </c>
      <c r="T27" s="26" t="n">
        <v>0.3073294</v>
      </c>
      <c r="U27" s="26" t="n">
        <v>0.3073294</v>
      </c>
      <c r="V27" s="26" t="n">
        <v>0.3073294</v>
      </c>
      <c r="W27" s="26" t="n">
        <v>0.3073294</v>
      </c>
      <c r="X27" s="26" t="n">
        <v>0.3073294</v>
      </c>
      <c r="Y27" s="26" t="n">
        <v>0.3073294</v>
      </c>
      <c r="Z27" s="26" t="n">
        <v>0.3073294</v>
      </c>
      <c r="AA27" s="26" t="n">
        <v>0.3073294</v>
      </c>
      <c r="AC27" s="27" t="n">
        <f aca="false">B27/R27</f>
        <v>22.2004342965379</v>
      </c>
      <c r="AD27" s="27" t="n">
        <f aca="false">C27/S27</f>
        <v>51.7872145121703</v>
      </c>
      <c r="AE27" s="27" t="n">
        <f aca="false">D27/T27</f>
        <v>84.8184116329316</v>
      </c>
      <c r="AF27" s="27" t="n">
        <f aca="false">E27/U27</f>
        <v>116.052279089649</v>
      </c>
      <c r="AG27" s="27" t="n">
        <f aca="false">F27/V27</f>
        <v>142.999399424799</v>
      </c>
      <c r="AH27" s="27" t="n">
        <f aca="false">G27/W27</f>
        <v>164.987244277069</v>
      </c>
      <c r="AI27" s="27" t="n">
        <f aca="false">H27/X27</f>
        <v>182.295157934293</v>
      </c>
      <c r="AJ27" s="27" t="n">
        <f aca="false">I27/Y27</f>
        <v>195.595637945218</v>
      </c>
      <c r="AK27" s="27" t="n">
        <f aca="false">J27/Z27</f>
        <v>205.649514117227</v>
      </c>
      <c r="AL27" s="27" t="n">
        <f aca="false">K27/AA27</f>
        <v>213.162469101018</v>
      </c>
      <c r="AN27" s="27" t="n">
        <f aca="false">AVERAGE(AC27:AL27)</f>
        <v>137.954776233091</v>
      </c>
      <c r="AP27" s="0" t="s">
        <v>29</v>
      </c>
      <c r="AQ27" s="0" t="n">
        <v>0.30732943</v>
      </c>
      <c r="AR27" s="0" t="n">
        <v>0.153664715</v>
      </c>
      <c r="AS27" s="0" t="n">
        <v>0.102443143</v>
      </c>
      <c r="AT27" s="0" t="n">
        <v>0.07683236</v>
      </c>
      <c r="AU27" s="0" t="n">
        <v>0.06146589</v>
      </c>
      <c r="AV27" s="0" t="n">
        <v>0.06146589</v>
      </c>
      <c r="AW27" s="0" t="n">
        <v>0.06146589</v>
      </c>
      <c r="AX27" s="0" t="n">
        <v>0.06146589</v>
      </c>
      <c r="AY27" s="0" t="n">
        <v>0.06146589</v>
      </c>
      <c r="AZ27" s="0" t="n">
        <v>0.06146589</v>
      </c>
      <c r="BB27" s="27" t="n">
        <f aca="false">AVERAGE(AQ27:AZ27)</f>
        <v>0.1009064988</v>
      </c>
    </row>
    <row r="28" customFormat="false" ht="15.75" hidden="false" customHeight="false" outlineLevel="0" collapsed="false">
      <c r="A28" s="0" t="s">
        <v>30</v>
      </c>
      <c r="B28" s="0" t="n">
        <v>2158.33421158932</v>
      </c>
      <c r="C28" s="0" t="n">
        <v>3914.55892958983</v>
      </c>
      <c r="D28" s="0" t="n">
        <v>4432.54713438119</v>
      </c>
      <c r="E28" s="0" t="n">
        <v>4561.38763486772</v>
      </c>
      <c r="F28" s="0" t="n">
        <v>4592.26196346046</v>
      </c>
      <c r="G28" s="0" t="n">
        <v>4599.59657721912</v>
      </c>
      <c r="H28" s="0" t="n">
        <v>4601.33545356158</v>
      </c>
      <c r="I28" s="0" t="n">
        <v>4601.74750355045</v>
      </c>
      <c r="J28" s="0" t="n">
        <v>4601.84513310649</v>
      </c>
      <c r="K28" s="0" t="n">
        <v>4601.8682644535</v>
      </c>
      <c r="L28" s="24" t="s">
        <v>30</v>
      </c>
      <c r="M28" s="25" t="s">
        <v>30</v>
      </c>
      <c r="N28" s="25" t="s">
        <v>268</v>
      </c>
      <c r="O28" s="25" t="s">
        <v>343</v>
      </c>
      <c r="P28" s="25" t="n">
        <v>1</v>
      </c>
      <c r="Q28" s="25" t="n">
        <v>10</v>
      </c>
      <c r="R28" s="26" t="n">
        <v>0.1255179</v>
      </c>
      <c r="S28" s="26" t="n">
        <v>2.345029</v>
      </c>
      <c r="T28" s="26" t="n">
        <v>3.130117</v>
      </c>
      <c r="U28" s="26" t="n">
        <v>6.878899</v>
      </c>
      <c r="V28" s="26" t="n">
        <v>15.0692</v>
      </c>
      <c r="W28" s="26" t="n">
        <v>28.33406</v>
      </c>
      <c r="X28" s="26" t="n">
        <v>44.06019</v>
      </c>
      <c r="Y28" s="26" t="n">
        <v>45</v>
      </c>
      <c r="Z28" s="26" t="n">
        <v>46.87329</v>
      </c>
      <c r="AA28" s="26" t="n">
        <v>47</v>
      </c>
      <c r="AC28" s="27" t="n">
        <f aca="false">B28/R28</f>
        <v>17195.4295888421</v>
      </c>
      <c r="AD28" s="27" t="n">
        <f aca="false">C28/S28</f>
        <v>1669.30086134962</v>
      </c>
      <c r="AE28" s="27" t="n">
        <f aca="false">D28/T28</f>
        <v>1416.09631025971</v>
      </c>
      <c r="AF28" s="27" t="n">
        <f aca="false">E28/U28</f>
        <v>663.098503825644</v>
      </c>
      <c r="AG28" s="27" t="n">
        <f aca="false">F28/V28</f>
        <v>304.744907723068</v>
      </c>
      <c r="AH28" s="27" t="n">
        <f aca="false">G28/W28</f>
        <v>162.334539321902</v>
      </c>
      <c r="AI28" s="27" t="n">
        <f aca="false">H28/X28</f>
        <v>104.43294623926</v>
      </c>
      <c r="AJ28" s="27" t="n">
        <f aca="false">I28/Y28</f>
        <v>102.261055634454</v>
      </c>
      <c r="AK28" s="27" t="n">
        <f aca="false">J28/Z28</f>
        <v>98.1762776435469</v>
      </c>
      <c r="AL28" s="27" t="n">
        <f aca="false">K28/AA28</f>
        <v>97.9120907330532</v>
      </c>
      <c r="AN28" s="27" t="n">
        <f aca="false">AVERAGE(AC28:AL28)</f>
        <v>2181.37870815723</v>
      </c>
      <c r="AP28" s="0" t="s">
        <v>30</v>
      </c>
      <c r="AQ28" s="0" t="n">
        <v>0.125517885</v>
      </c>
      <c r="AR28" s="0" t="n">
        <v>0.469005848</v>
      </c>
      <c r="AS28" s="0" t="n">
        <v>0.208674464</v>
      </c>
      <c r="AT28" s="0" t="n">
        <v>0.27515595</v>
      </c>
      <c r="AU28" s="0" t="n">
        <v>0.33487113</v>
      </c>
      <c r="AV28" s="0" t="n">
        <v>0.62964587</v>
      </c>
      <c r="AW28" s="0" t="n">
        <v>0.97911523</v>
      </c>
      <c r="AX28" s="0" t="n">
        <v>1</v>
      </c>
      <c r="AY28" s="0" t="n">
        <v>0.93746589</v>
      </c>
      <c r="AZ28" s="0" t="n">
        <v>0.94</v>
      </c>
      <c r="BB28" s="27" t="n">
        <f aca="false">AVERAGE(AQ28:AZ28)</f>
        <v>0.5899452267</v>
      </c>
    </row>
    <row r="29" customFormat="false" ht="15.75" hidden="false" customHeight="false" outlineLevel="0" collapsed="false">
      <c r="A29" s="0" t="s">
        <v>31</v>
      </c>
      <c r="B29" s="0" t="n">
        <v>1171.13857036449</v>
      </c>
      <c r="C29" s="0" t="n">
        <v>6353.08677345484</v>
      </c>
      <c r="D29" s="0" t="n">
        <v>14500.0094718594</v>
      </c>
      <c r="E29" s="0" t="n">
        <v>23562.1321926159</v>
      </c>
      <c r="F29" s="0" t="n">
        <v>32124.1566570015</v>
      </c>
      <c r="G29" s="0" t="n">
        <v>39508.9680242513</v>
      </c>
      <c r="H29" s="0" t="n">
        <v>45532.8375236664</v>
      </c>
      <c r="I29" s="0" t="n">
        <v>50272.420741003</v>
      </c>
      <c r="J29" s="0" t="n">
        <v>53912.41764614</v>
      </c>
      <c r="K29" s="0" t="n">
        <v>56661.9144674836</v>
      </c>
      <c r="L29" s="24" t="s">
        <v>31</v>
      </c>
      <c r="M29" s="25" t="s">
        <v>31</v>
      </c>
      <c r="N29" s="25" t="s">
        <v>271</v>
      </c>
      <c r="O29" s="25" t="s">
        <v>343</v>
      </c>
      <c r="P29" s="25" t="n">
        <v>1</v>
      </c>
      <c r="Q29" s="25" t="n">
        <v>10</v>
      </c>
      <c r="R29" s="26" t="n">
        <v>14.60039</v>
      </c>
      <c r="S29" s="26" t="n">
        <v>78.05556</v>
      </c>
      <c r="T29" s="26" t="n">
        <v>117.6194</v>
      </c>
      <c r="U29" s="26" t="n">
        <v>168.2554</v>
      </c>
      <c r="V29" s="26" t="n">
        <v>246.384</v>
      </c>
      <c r="W29" s="26" t="n">
        <v>360.6774</v>
      </c>
      <c r="X29" s="26" t="n">
        <v>438</v>
      </c>
      <c r="Y29" s="26" t="n">
        <v>418.9864</v>
      </c>
      <c r="Z29" s="26" t="n">
        <v>410</v>
      </c>
      <c r="AA29" s="26" t="n">
        <v>400</v>
      </c>
      <c r="AC29" s="27" t="n">
        <f aca="false">B29/R29</f>
        <v>80.21282790148</v>
      </c>
      <c r="AD29" s="27" t="n">
        <f aca="false">C29/S29</f>
        <v>81.3918543849386</v>
      </c>
      <c r="AE29" s="27" t="n">
        <f aca="false">D29/T29</f>
        <v>123.279063418615</v>
      </c>
      <c r="AF29" s="27" t="n">
        <f aca="false">E29/U29</f>
        <v>140.037895916659</v>
      </c>
      <c r="AG29" s="27" t="n">
        <f aca="false">F29/V29</f>
        <v>130.382478801389</v>
      </c>
      <c r="AH29" s="27" t="n">
        <f aca="false">G29/W29</f>
        <v>109.541013726536</v>
      </c>
      <c r="AI29" s="27" t="n">
        <f aca="false">H29/X29</f>
        <v>103.956250054033</v>
      </c>
      <c r="AJ29" s="27" t="n">
        <f aca="false">I29/Y29</f>
        <v>119.985805603721</v>
      </c>
      <c r="AK29" s="27" t="n">
        <f aca="false">J29/Z29</f>
        <v>131.493701575951</v>
      </c>
      <c r="AL29" s="27" t="n">
        <f aca="false">K29/AA29</f>
        <v>141.654786168709</v>
      </c>
      <c r="AN29" s="27" t="n">
        <f aca="false">AVERAGE(AC29:AL29)</f>
        <v>116.193567755203</v>
      </c>
      <c r="AP29" s="0" t="s">
        <v>31</v>
      </c>
      <c r="AQ29" s="0" t="n">
        <v>14.60038986</v>
      </c>
      <c r="AR29" s="0" t="n">
        <v>15.611111112</v>
      </c>
      <c r="AS29" s="0" t="n">
        <v>7.841293047</v>
      </c>
      <c r="AT29" s="0" t="n">
        <v>6.73021442</v>
      </c>
      <c r="AU29" s="0" t="n">
        <v>5.47520035</v>
      </c>
      <c r="AV29" s="0" t="n">
        <v>8.01505306</v>
      </c>
      <c r="AW29" s="0" t="n">
        <v>9.73333333</v>
      </c>
      <c r="AX29" s="0" t="n">
        <v>9.31080788</v>
      </c>
      <c r="AY29" s="0" t="n">
        <v>8.2</v>
      </c>
      <c r="AZ29" s="0" t="n">
        <v>8</v>
      </c>
      <c r="BB29" s="27" t="n">
        <f aca="false">AVERAGE(AQ29:AZ29)</f>
        <v>9.3517403059</v>
      </c>
    </row>
    <row r="30" customFormat="false" ht="15.75" hidden="false" customHeight="false" outlineLevel="0" collapsed="false">
      <c r="A30" s="0" t="s">
        <v>32</v>
      </c>
      <c r="B30" s="0" t="n">
        <v>1405042.90015793</v>
      </c>
      <c r="C30" s="0" t="n">
        <v>1617644.62456958</v>
      </c>
      <c r="D30" s="0" t="n">
        <v>1628746.25550735</v>
      </c>
      <c r="E30" s="0" t="n">
        <v>1629300.27368379</v>
      </c>
      <c r="F30" s="0" t="n">
        <v>1629327.85985068</v>
      </c>
      <c r="G30" s="0" t="n">
        <v>1629329.23329305</v>
      </c>
      <c r="H30" s="0" t="n">
        <v>1629329.30167274</v>
      </c>
      <c r="I30" s="0" t="n">
        <v>1629329.30507716</v>
      </c>
      <c r="J30" s="0" t="n">
        <v>1629329.30524666</v>
      </c>
      <c r="K30" s="0" t="n">
        <v>1629329.3052551</v>
      </c>
      <c r="L30" s="24" t="s">
        <v>32</v>
      </c>
      <c r="M30" s="25" t="s">
        <v>32</v>
      </c>
      <c r="N30" s="25" t="s">
        <v>274</v>
      </c>
      <c r="O30" s="25" t="s">
        <v>345</v>
      </c>
      <c r="P30" s="25" t="n">
        <v>1</v>
      </c>
      <c r="Q30" s="25" t="n">
        <v>10</v>
      </c>
      <c r="R30" s="26" t="n">
        <v>38.494</v>
      </c>
      <c r="S30" s="26" t="n">
        <v>44.319</v>
      </c>
      <c r="T30" s="26" t="n">
        <v>44.623</v>
      </c>
      <c r="U30" s="26" t="n">
        <v>44.638</v>
      </c>
      <c r="V30" s="26" t="n">
        <v>44.639</v>
      </c>
      <c r="W30" s="26" t="n">
        <v>44.639</v>
      </c>
      <c r="X30" s="26" t="n">
        <v>44.639</v>
      </c>
      <c r="Y30" s="26" t="n">
        <v>44.639</v>
      </c>
      <c r="Z30" s="26" t="n">
        <v>44.639</v>
      </c>
      <c r="AA30" s="26" t="n">
        <v>44.639</v>
      </c>
      <c r="AC30" s="27" t="n">
        <f aca="false">B30/R30</f>
        <v>36500.3091431893</v>
      </c>
      <c r="AD30" s="27" t="n">
        <f aca="false">C30/S30</f>
        <v>36500.0253744349</v>
      </c>
      <c r="AE30" s="27" t="n">
        <f aca="false">D30/T30</f>
        <v>36500.1513907032</v>
      </c>
      <c r="AF30" s="27" t="n">
        <f aca="false">E30/U30</f>
        <v>36500.29736287</v>
      </c>
      <c r="AG30" s="27" t="n">
        <f aca="false">F30/V30</f>
        <v>36500.0976690938</v>
      </c>
      <c r="AH30" s="27" t="n">
        <f aca="false">G30/W30</f>
        <v>36500.1284368613</v>
      </c>
      <c r="AI30" s="27" t="n">
        <f aca="false">H30/X30</f>
        <v>36500.1299686987</v>
      </c>
      <c r="AJ30" s="27" t="n">
        <f aca="false">I30/Y30</f>
        <v>36500.1300449643</v>
      </c>
      <c r="AK30" s="27" t="n">
        <f aca="false">J30/Z30</f>
        <v>36500.1300487614</v>
      </c>
      <c r="AL30" s="27" t="n">
        <f aca="false">K30/AA30</f>
        <v>36500.1300489505</v>
      </c>
      <c r="AN30" s="27" t="n">
        <f aca="false">AVERAGE(AC30:AL30)</f>
        <v>36500.1529488527</v>
      </c>
      <c r="AP30" s="0" t="s">
        <v>32</v>
      </c>
      <c r="AQ30" s="0" t="n">
        <v>0.153976</v>
      </c>
      <c r="AR30" s="0" t="n">
        <v>0.177276</v>
      </c>
      <c r="AS30" s="0" t="n">
        <v>0.052497647</v>
      </c>
      <c r="AT30" s="0" t="n">
        <v>0.02975867</v>
      </c>
      <c r="AU30" s="0" t="n">
        <v>0.02479944</v>
      </c>
      <c r="AV30" s="0" t="n">
        <v>0.02125667</v>
      </c>
      <c r="AW30" s="0" t="n">
        <v>0.02125667</v>
      </c>
      <c r="AX30" s="0" t="n">
        <v>0.0178556</v>
      </c>
      <c r="AY30" s="0" t="n">
        <v>0.01716885</v>
      </c>
      <c r="AZ30" s="0" t="n">
        <v>0.01716885</v>
      </c>
      <c r="BB30" s="27" t="n">
        <f aca="false">AVERAGE(AQ30:AZ30)</f>
        <v>0.0533014397</v>
      </c>
    </row>
    <row r="31" customFormat="false" ht="15.75" hidden="false" customHeight="false" outlineLevel="0" collapsed="false">
      <c r="A31" s="0" t="s">
        <v>33</v>
      </c>
      <c r="B31" s="0" t="n">
        <v>1010.22846178596</v>
      </c>
      <c r="C31" s="0" t="n">
        <v>4735.82409523899</v>
      </c>
      <c r="D31" s="0" t="n">
        <v>9231.54407691455</v>
      </c>
      <c r="E31" s="0" t="n">
        <v>13022.5142158358</v>
      </c>
      <c r="F31" s="0" t="n">
        <v>15755.6339160518</v>
      </c>
      <c r="G31" s="0" t="n">
        <v>17575.572000862</v>
      </c>
      <c r="H31" s="0" t="n">
        <v>18735.965768632</v>
      </c>
      <c r="I31" s="0" t="n">
        <v>19457.80178176</v>
      </c>
      <c r="J31" s="0" t="n">
        <v>19900.4315863962</v>
      </c>
      <c r="K31" s="0" t="n">
        <v>20169.5675114301</v>
      </c>
      <c r="L31" s="24" t="s">
        <v>33</v>
      </c>
      <c r="M31" s="25" t="s">
        <v>33</v>
      </c>
      <c r="N31" s="25" t="s">
        <v>275</v>
      </c>
      <c r="O31" s="25" t="s">
        <v>343</v>
      </c>
      <c r="P31" s="25" t="n">
        <v>1</v>
      </c>
      <c r="Q31" s="25" t="n">
        <v>10</v>
      </c>
      <c r="R31" s="26" t="n">
        <v>4.969024</v>
      </c>
      <c r="S31" s="26" t="n">
        <v>6.189327</v>
      </c>
      <c r="T31" s="26" t="n">
        <v>8.656067</v>
      </c>
      <c r="U31" s="26" t="n">
        <v>11.17142</v>
      </c>
      <c r="V31" s="26" t="n">
        <v>28.05</v>
      </c>
      <c r="W31" s="26" t="n">
        <v>44.49762</v>
      </c>
      <c r="X31" s="26" t="n">
        <v>60.99488</v>
      </c>
      <c r="Y31" s="26" t="n">
        <v>61.05446</v>
      </c>
      <c r="Z31" s="26" t="n">
        <v>61.35</v>
      </c>
      <c r="AA31" s="26" t="n">
        <v>62.4</v>
      </c>
      <c r="AC31" s="27" t="n">
        <f aca="false">B31/R31</f>
        <v>203.305208786667</v>
      </c>
      <c r="AD31" s="27" t="n">
        <f aca="false">C31/S31</f>
        <v>765.15978154636</v>
      </c>
      <c r="AE31" s="27" t="n">
        <f aca="false">D31/T31</f>
        <v>1066.48251185146</v>
      </c>
      <c r="AF31" s="27" t="n">
        <f aca="false">E31/U31</f>
        <v>1165.69909786185</v>
      </c>
      <c r="AG31" s="27" t="n">
        <f aca="false">F31/V31</f>
        <v>561.698178825376</v>
      </c>
      <c r="AH31" s="27" t="n">
        <f aca="false">G31/W31</f>
        <v>394.977798831983</v>
      </c>
      <c r="AI31" s="27" t="n">
        <f aca="false">H31/X31</f>
        <v>307.172762183186</v>
      </c>
      <c r="AJ31" s="27" t="n">
        <f aca="false">I31/Y31</f>
        <v>318.695829620965</v>
      </c>
      <c r="AK31" s="27" t="n">
        <f aca="false">J31/Z31</f>
        <v>324.375412981193</v>
      </c>
      <c r="AL31" s="27" t="n">
        <f aca="false">K31/AA31</f>
        <v>323.230248580611</v>
      </c>
      <c r="AN31" s="27" t="n">
        <f aca="false">AVERAGE(AC31:AL31)</f>
        <v>543.079683106965</v>
      </c>
      <c r="AP31" s="0" t="s">
        <v>33</v>
      </c>
      <c r="AQ31" s="0" t="n">
        <v>4.969024124</v>
      </c>
      <c r="AR31" s="0" t="n">
        <v>3.43851527</v>
      </c>
      <c r="AS31" s="0" t="n">
        <v>1.73121345</v>
      </c>
      <c r="AT31" s="0" t="n">
        <v>1.06394458</v>
      </c>
      <c r="AU31" s="0" t="n">
        <v>1.1</v>
      </c>
      <c r="AV31" s="0" t="n">
        <v>1.74500487</v>
      </c>
      <c r="AW31" s="0" t="n">
        <v>2.3919562</v>
      </c>
      <c r="AX31" s="0" t="n">
        <v>2.39429251</v>
      </c>
      <c r="AY31" s="0" t="n">
        <v>2.40588235</v>
      </c>
      <c r="AZ31" s="0" t="n">
        <v>2.22857143</v>
      </c>
      <c r="BB31" s="27" t="n">
        <f aca="false">AVERAGE(AQ31:AZ31)</f>
        <v>2.3468404784</v>
      </c>
    </row>
    <row r="32" customFormat="false" ht="15.75" hidden="false" customHeight="false" outlineLevel="0" collapsed="false">
      <c r="A32" s="0" t="s">
        <v>34</v>
      </c>
      <c r="B32" s="0" t="n">
        <v>9992.37612730084</v>
      </c>
      <c r="C32" s="0" t="n">
        <v>40966.8158343515</v>
      </c>
      <c r="D32" s="0" t="n">
        <v>75363.6099776115</v>
      </c>
      <c r="E32" s="0" t="n">
        <v>103185.521679138</v>
      </c>
      <c r="F32" s="0" t="n">
        <v>122795.190974469</v>
      </c>
      <c r="G32" s="0" t="n">
        <v>135686.372695681</v>
      </c>
      <c r="H32" s="0" t="n">
        <v>143844.702685003</v>
      </c>
      <c r="I32" s="0" t="n">
        <v>148897.428591281</v>
      </c>
      <c r="J32" s="0" t="n">
        <v>151987.68617308</v>
      </c>
      <c r="K32" s="0" t="n">
        <v>153863.759645359</v>
      </c>
      <c r="L32" s="24" t="s">
        <v>34</v>
      </c>
      <c r="M32" s="25" t="s">
        <v>34</v>
      </c>
      <c r="N32" s="25" t="s">
        <v>278</v>
      </c>
      <c r="O32" s="25" t="s">
        <v>343</v>
      </c>
      <c r="P32" s="25" t="n">
        <v>1</v>
      </c>
      <c r="Q32" s="25" t="n">
        <v>10</v>
      </c>
      <c r="R32" s="26" t="n">
        <v>7.300195</v>
      </c>
      <c r="S32" s="26" t="n">
        <v>39.02778</v>
      </c>
      <c r="T32" s="26" t="n">
        <v>58.8097</v>
      </c>
      <c r="U32" s="26" t="n">
        <v>84.12768</v>
      </c>
      <c r="V32" s="26" t="n">
        <v>123.192</v>
      </c>
      <c r="W32" s="26" t="n">
        <v>180.3387</v>
      </c>
      <c r="X32" s="26" t="n">
        <v>219</v>
      </c>
      <c r="Y32" s="26" t="n">
        <v>209.4932</v>
      </c>
      <c r="Z32" s="26" t="n">
        <v>205</v>
      </c>
      <c r="AA32" s="26" t="n">
        <v>200</v>
      </c>
      <c r="AC32" s="27" t="n">
        <f aca="false">B32/R32</f>
        <v>1368.78208421841</v>
      </c>
      <c r="AD32" s="27" t="n">
        <f aca="false">C32/S32</f>
        <v>1049.68347762418</v>
      </c>
      <c r="AE32" s="27" t="n">
        <f aca="false">D32/T32</f>
        <v>1281.48264618951</v>
      </c>
      <c r="AF32" s="27" t="n">
        <f aca="false">E32/U32</f>
        <v>1226.53473481187</v>
      </c>
      <c r="AG32" s="27" t="n">
        <f aca="false">F32/V32</f>
        <v>996.778938360194</v>
      </c>
      <c r="AH32" s="27" t="n">
        <f aca="false">G32/W32</f>
        <v>752.397420496438</v>
      </c>
      <c r="AI32" s="27" t="n">
        <f aca="false">H32/X32</f>
        <v>656.825126415539</v>
      </c>
      <c r="AJ32" s="27" t="n">
        <f aca="false">I32/Y32</f>
        <v>710.750652485527</v>
      </c>
      <c r="AK32" s="27" t="n">
        <f aca="false">J32/Z32</f>
        <v>741.403347185756</v>
      </c>
      <c r="AL32" s="27" t="n">
        <f aca="false">K32/AA32</f>
        <v>769.318798226795</v>
      </c>
      <c r="AN32" s="27" t="n">
        <f aca="false">AVERAGE(AC32:AL32)</f>
        <v>955.395722601423</v>
      </c>
      <c r="AP32" s="0" t="s">
        <v>34</v>
      </c>
      <c r="AQ32" s="0" t="n">
        <v>7.30019493</v>
      </c>
      <c r="AR32" s="0" t="n">
        <v>7.805555556</v>
      </c>
      <c r="AS32" s="0" t="n">
        <v>3.920646524</v>
      </c>
      <c r="AT32" s="0" t="n">
        <v>3.36510721</v>
      </c>
      <c r="AU32" s="0" t="n">
        <v>2.73760017</v>
      </c>
      <c r="AV32" s="0" t="n">
        <v>4.00752653</v>
      </c>
      <c r="AW32" s="0" t="n">
        <v>4.86666667</v>
      </c>
      <c r="AX32" s="0" t="n">
        <v>4.65540394</v>
      </c>
      <c r="AY32" s="0" t="n">
        <v>4.1</v>
      </c>
      <c r="AZ32" s="0" t="n">
        <v>4</v>
      </c>
      <c r="BB32" s="27" t="n">
        <f aca="false">AVERAGE(AQ32:AZ32)</f>
        <v>4.675870153</v>
      </c>
    </row>
    <row r="33" customFormat="false" ht="15.75" hidden="false" customHeight="false" outlineLevel="0" collapsed="false">
      <c r="A33" s="0" t="s">
        <v>35</v>
      </c>
      <c r="B33" s="0" t="n">
        <v>923281.274420134</v>
      </c>
      <c r="C33" s="0" t="n">
        <v>1035129.9149896</v>
      </c>
      <c r="D33" s="0" t="n">
        <v>1039648.64540009</v>
      </c>
      <c r="E33" s="0" t="n">
        <v>1039824.47124295</v>
      </c>
      <c r="F33" s="0" t="n">
        <v>1039831.30279941</v>
      </c>
      <c r="G33" s="0" t="n">
        <v>1039831.56821851</v>
      </c>
      <c r="H33" s="0" t="n">
        <v>1039831.57853053</v>
      </c>
      <c r="I33" s="0" t="n">
        <v>1039831.57893117</v>
      </c>
      <c r="J33" s="0" t="n">
        <v>1039831.57894674</v>
      </c>
      <c r="K33" s="0" t="n">
        <v>1039831.57894734</v>
      </c>
      <c r="L33" s="24" t="s">
        <v>35</v>
      </c>
      <c r="M33" s="25" t="s">
        <v>35</v>
      </c>
      <c r="N33" s="25" t="s">
        <v>279</v>
      </c>
      <c r="O33" s="25" t="s">
        <v>344</v>
      </c>
      <c r="P33" s="25" t="n">
        <v>1</v>
      </c>
      <c r="Q33" s="25" t="n">
        <v>10</v>
      </c>
      <c r="R33" s="26" t="n">
        <v>25.295</v>
      </c>
      <c r="S33" s="26" t="n">
        <v>28.36</v>
      </c>
      <c r="T33" s="26" t="n">
        <v>28.484</v>
      </c>
      <c r="U33" s="26" t="n">
        <v>28.488</v>
      </c>
      <c r="V33" s="26" t="n">
        <v>28.489</v>
      </c>
      <c r="W33" s="26" t="n">
        <v>28.489</v>
      </c>
      <c r="X33" s="26" t="n">
        <v>28.489</v>
      </c>
      <c r="Y33" s="26" t="n">
        <v>28.489</v>
      </c>
      <c r="Z33" s="26" t="n">
        <v>28.489</v>
      </c>
      <c r="AA33" s="26" t="n">
        <v>28.489</v>
      </c>
      <c r="AC33" s="27" t="n">
        <f aca="false">B33/R33</f>
        <v>36500.5445511024</v>
      </c>
      <c r="AD33" s="27" t="n">
        <f aca="false">C33/S33</f>
        <v>36499.6443931453</v>
      </c>
      <c r="AE33" s="27" t="n">
        <f aca="false">D33/T33</f>
        <v>36499.3907246205</v>
      </c>
      <c r="AF33" s="27" t="n">
        <f aca="false">E33/U33</f>
        <v>36500.4377717969</v>
      </c>
      <c r="AG33" s="27" t="n">
        <f aca="false">F33/V33</f>
        <v>36499.3963564678</v>
      </c>
      <c r="AH33" s="27" t="n">
        <f aca="false">G33/W33</f>
        <v>36499.4056730145</v>
      </c>
      <c r="AI33" s="27" t="n">
        <f aca="false">H33/X33</f>
        <v>36499.4060349795</v>
      </c>
      <c r="AJ33" s="27" t="n">
        <f aca="false">I33/Y33</f>
        <v>36499.4060490424</v>
      </c>
      <c r="AK33" s="27" t="n">
        <f aca="false">J33/Z33</f>
        <v>36499.406049589</v>
      </c>
      <c r="AL33" s="27" t="n">
        <f aca="false">K33/AA33</f>
        <v>36499.40604961</v>
      </c>
      <c r="AN33" s="27" t="n">
        <f aca="false">AVERAGE(AC33:AL33)</f>
        <v>36499.6443653368</v>
      </c>
      <c r="AP33" s="0" t="s">
        <v>35</v>
      </c>
      <c r="AQ33" s="0" t="n">
        <v>0.10118</v>
      </c>
      <c r="AR33" s="0" t="n">
        <v>0.11344</v>
      </c>
      <c r="AS33" s="0" t="n">
        <v>0.033510588</v>
      </c>
      <c r="AT33" s="0" t="n">
        <v>0.018992</v>
      </c>
      <c r="AU33" s="0" t="n">
        <v>0.01582722</v>
      </c>
      <c r="AV33" s="0" t="n">
        <v>0.01356619</v>
      </c>
      <c r="AW33" s="0" t="n">
        <v>0.01356619</v>
      </c>
      <c r="AX33" s="0" t="n">
        <v>0.0113956</v>
      </c>
      <c r="AY33" s="0" t="n">
        <v>0.01095731</v>
      </c>
      <c r="AZ33" s="0" t="n">
        <v>0.01095731</v>
      </c>
      <c r="BB33" s="27" t="n">
        <f aca="false">AVERAGE(AQ33:AZ33)</f>
        <v>0.0343392408</v>
      </c>
    </row>
    <row r="34" customFormat="false" ht="15.75" hidden="false" customHeight="false" outlineLevel="0" collapsed="false">
      <c r="A34" s="0" t="s">
        <v>36</v>
      </c>
      <c r="B34" s="0" t="n">
        <v>2846612.20701001</v>
      </c>
      <c r="C34" s="0" t="n">
        <v>3045916.32165377</v>
      </c>
      <c r="D34" s="0" t="n">
        <v>3051026.81302906</v>
      </c>
      <c r="E34" s="0" t="n">
        <v>3051154.89063618</v>
      </c>
      <c r="F34" s="0" t="n">
        <v>3051158.09864696</v>
      </c>
      <c r="G34" s="0" t="n">
        <v>3051158.17899813</v>
      </c>
      <c r="H34" s="0" t="n">
        <v>3051158.18101069</v>
      </c>
      <c r="I34" s="0" t="n">
        <v>3051158.1810611</v>
      </c>
      <c r="J34" s="0" t="n">
        <v>3051158.18106236</v>
      </c>
      <c r="K34" s="0" t="n">
        <v>3051158.18106239</v>
      </c>
      <c r="L34" s="24" t="s">
        <v>36</v>
      </c>
      <c r="M34" s="25" t="s">
        <v>36</v>
      </c>
      <c r="N34" s="25" t="s">
        <v>281</v>
      </c>
      <c r="O34" s="25" t="s">
        <v>344</v>
      </c>
      <c r="P34" s="25" t="n">
        <v>1</v>
      </c>
      <c r="Q34" s="25" t="n">
        <v>10</v>
      </c>
      <c r="R34" s="26" t="n">
        <v>77.989</v>
      </c>
      <c r="S34" s="26" t="n">
        <v>83.45</v>
      </c>
      <c r="T34" s="26" t="n">
        <v>83.59</v>
      </c>
      <c r="U34" s="26" t="n">
        <v>83.593</v>
      </c>
      <c r="V34" s="26" t="n">
        <v>83.593</v>
      </c>
      <c r="W34" s="26" t="n">
        <v>83.593</v>
      </c>
      <c r="X34" s="26" t="n">
        <v>83.593</v>
      </c>
      <c r="Y34" s="26" t="n">
        <v>83.593</v>
      </c>
      <c r="Z34" s="26" t="n">
        <v>83.593</v>
      </c>
      <c r="AA34" s="26" t="n">
        <v>83.593</v>
      </c>
      <c r="AC34" s="27" t="n">
        <f aca="false">B34/R34</f>
        <v>36500.1757556836</v>
      </c>
      <c r="AD34" s="27" t="n">
        <f aca="false">C34/S34</f>
        <v>36499.8960054376</v>
      </c>
      <c r="AE34" s="27" t="n">
        <f aca="false">D34/T34</f>
        <v>36499.90205801</v>
      </c>
      <c r="AF34" s="27" t="n">
        <f aca="false">E34/U34</f>
        <v>36500.1243003144</v>
      </c>
      <c r="AG34" s="27" t="n">
        <f aca="false">F34/V34</f>
        <v>36500.1626768624</v>
      </c>
      <c r="AH34" s="27" t="n">
        <f aca="false">G34/W34</f>
        <v>36500.1636380813</v>
      </c>
      <c r="AI34" s="27" t="n">
        <f aca="false">H34/X34</f>
        <v>36500.163662157</v>
      </c>
      <c r="AJ34" s="27" t="n">
        <f aca="false">I34/Y34</f>
        <v>36500.16366276</v>
      </c>
      <c r="AK34" s="27" t="n">
        <f aca="false">J34/Z34</f>
        <v>36500.1636627751</v>
      </c>
      <c r="AL34" s="27" t="n">
        <f aca="false">K34/AA34</f>
        <v>36500.1636627755</v>
      </c>
      <c r="AN34" s="27" t="n">
        <f aca="false">AVERAGE(AC34:AL34)</f>
        <v>36500.1079084857</v>
      </c>
      <c r="AP34" s="0" t="s">
        <v>36</v>
      </c>
      <c r="AQ34" s="0" t="n">
        <v>0.389945</v>
      </c>
      <c r="AR34" s="0" t="n">
        <v>0.208625</v>
      </c>
      <c r="AS34" s="0" t="n">
        <v>0.100107784</v>
      </c>
      <c r="AT34" s="0" t="n">
        <v>0.05224563</v>
      </c>
      <c r="AU34" s="0" t="n">
        <v>0.02612281</v>
      </c>
      <c r="AV34" s="0" t="n">
        <v>0.02089825</v>
      </c>
      <c r="AW34" s="0" t="n">
        <v>0.02089825</v>
      </c>
      <c r="AX34" s="0" t="n">
        <v>0.02089825</v>
      </c>
      <c r="AY34" s="0" t="n">
        <v>0.02089825</v>
      </c>
      <c r="AZ34" s="0" t="n">
        <v>0.02089825</v>
      </c>
      <c r="BB34" s="27" t="n">
        <f aca="false">AVERAGE(AQ34:AZ34)</f>
        <v>0.0881537474</v>
      </c>
    </row>
    <row r="35" s="6" customFormat="true" ht="15.75" hidden="false" customHeight="false" outlineLevel="0" collapsed="false">
      <c r="A35" s="6" t="s">
        <v>37</v>
      </c>
      <c r="B35" s="6" t="n">
        <v>292.611114554495</v>
      </c>
      <c r="C35" s="6" t="n">
        <v>849.75653617973</v>
      </c>
      <c r="D35" s="6" t="n">
        <v>1362.72386660793</v>
      </c>
      <c r="E35" s="6" t="n">
        <v>1729.48811540688</v>
      </c>
      <c r="F35" s="6" t="n">
        <v>1963.876371518</v>
      </c>
      <c r="G35" s="6" t="n">
        <v>2105.50253763939</v>
      </c>
      <c r="H35" s="6" t="n">
        <v>2188.57879840711</v>
      </c>
      <c r="I35" s="6" t="n">
        <v>2236.52928187784</v>
      </c>
      <c r="J35" s="6" t="n">
        <v>2263.95898570863</v>
      </c>
      <c r="K35" s="6" t="n">
        <v>2279.57160174156</v>
      </c>
      <c r="L35" s="20" t="s">
        <v>37</v>
      </c>
      <c r="M35" s="21" t="s">
        <v>37</v>
      </c>
      <c r="N35" s="21" t="s">
        <v>283</v>
      </c>
      <c r="O35" s="21" t="s">
        <v>343</v>
      </c>
      <c r="P35" s="21" t="n">
        <v>1</v>
      </c>
      <c r="Q35" s="21" t="n">
        <v>10</v>
      </c>
      <c r="R35" s="22" t="n">
        <v>0.7300195</v>
      </c>
      <c r="S35" s="22" t="n">
        <v>3.902778</v>
      </c>
      <c r="T35" s="22" t="n">
        <v>5.88097</v>
      </c>
      <c r="U35" s="22" t="n">
        <v>8.412768</v>
      </c>
      <c r="V35" s="22" t="n">
        <v>12.3192</v>
      </c>
      <c r="W35" s="22" t="n">
        <v>18.03387</v>
      </c>
      <c r="X35" s="22" t="n">
        <v>21.9</v>
      </c>
      <c r="Y35" s="22" t="n">
        <v>20.94932</v>
      </c>
      <c r="Z35" s="22" t="n">
        <v>20.5</v>
      </c>
      <c r="AA35" s="22" t="n">
        <v>20</v>
      </c>
      <c r="AC35" s="23" t="n">
        <f aca="false">B35/R35</f>
        <v>400.826436217793</v>
      </c>
      <c r="AD35" s="23" t="n">
        <f aca="false">C35/S35</f>
        <v>217.73119971972</v>
      </c>
      <c r="AE35" s="23" t="n">
        <f aca="false">D35/T35</f>
        <v>231.717534115619</v>
      </c>
      <c r="AF35" s="23" t="n">
        <f aca="false">E35/U35</f>
        <v>205.578962287666</v>
      </c>
      <c r="AG35" s="23" t="n">
        <f aca="false">F35/V35</f>
        <v>159.415901318105</v>
      </c>
      <c r="AH35" s="23" t="n">
        <f aca="false">G35/W35</f>
        <v>116.752673588053</v>
      </c>
      <c r="AI35" s="23" t="n">
        <f aca="false">H35/X35</f>
        <v>99.9351049500963</v>
      </c>
      <c r="AJ35" s="23" t="n">
        <f aca="false">I35/Y35</f>
        <v>106.759039523853</v>
      </c>
      <c r="AK35" s="23" t="n">
        <f aca="false">J35/Z35</f>
        <v>110.437023693104</v>
      </c>
      <c r="AL35" s="23" t="n">
        <f aca="false">K35/AA35</f>
        <v>113.978580087078</v>
      </c>
      <c r="AN35" s="23" t="n">
        <f aca="false">AVERAGE(AC35:AL35)</f>
        <v>176.313245550109</v>
      </c>
      <c r="AP35" s="6" t="s">
        <v>37</v>
      </c>
      <c r="AQ35" s="6" t="n">
        <v>0.730019493</v>
      </c>
      <c r="AR35" s="6" t="n">
        <v>0.780555556</v>
      </c>
      <c r="AS35" s="6" t="n">
        <v>0.392064652</v>
      </c>
      <c r="AT35" s="6" t="n">
        <v>0.33651072</v>
      </c>
      <c r="AU35" s="6" t="n">
        <v>0.27376002</v>
      </c>
      <c r="AV35" s="6" t="n">
        <v>0.40075265</v>
      </c>
      <c r="AW35" s="6" t="n">
        <v>0.48666667</v>
      </c>
      <c r="AX35" s="6" t="n">
        <v>0.46554039</v>
      </c>
      <c r="AY35" s="6" t="n">
        <v>0.41</v>
      </c>
      <c r="AZ35" s="6" t="n">
        <v>0.4</v>
      </c>
      <c r="BB35" s="23" t="n">
        <f aca="false">AVERAGE(AQ35:AZ35)</f>
        <v>0.4675870151</v>
      </c>
    </row>
    <row r="36" customFormat="false" ht="15.75" hidden="false" customHeight="false" outlineLevel="0" collapsed="false">
      <c r="A36" s="0" t="s">
        <v>38</v>
      </c>
      <c r="B36" s="0" t="n">
        <v>1683934.23338946</v>
      </c>
      <c r="C36" s="0" t="n">
        <v>1689707.3719358</v>
      </c>
      <c r="D36" s="0" t="n">
        <v>1689713.55706847</v>
      </c>
      <c r="E36" s="0" t="n">
        <v>1689713.56368721</v>
      </c>
      <c r="F36" s="0" t="n">
        <v>1689713.56369429</v>
      </c>
      <c r="G36" s="0" t="n">
        <v>1689713.5636943</v>
      </c>
      <c r="H36" s="0" t="n">
        <v>1689713.5636943</v>
      </c>
      <c r="I36" s="0" t="n">
        <v>1689713.5636943</v>
      </c>
      <c r="J36" s="0" t="n">
        <v>1689713.5636943</v>
      </c>
      <c r="K36" s="0" t="n">
        <v>1689713.5636943</v>
      </c>
      <c r="L36" s="24" t="s">
        <v>38</v>
      </c>
      <c r="M36" s="25" t="s">
        <v>38</v>
      </c>
      <c r="N36" s="25" t="s">
        <v>286</v>
      </c>
      <c r="O36" s="25" t="s">
        <v>343</v>
      </c>
      <c r="P36" s="25" t="n">
        <v>1</v>
      </c>
      <c r="Q36" s="25" t="n">
        <v>10</v>
      </c>
      <c r="R36" s="26" t="n">
        <v>46.135</v>
      </c>
      <c r="S36" s="26" t="n">
        <v>46.293</v>
      </c>
      <c r="T36" s="26" t="n">
        <v>46.294</v>
      </c>
      <c r="U36" s="26" t="n">
        <v>46.294</v>
      </c>
      <c r="V36" s="26" t="n">
        <v>46.294</v>
      </c>
      <c r="W36" s="26" t="n">
        <v>46.294</v>
      </c>
      <c r="X36" s="26" t="n">
        <v>46.294</v>
      </c>
      <c r="Y36" s="26" t="n">
        <v>46.294</v>
      </c>
      <c r="Z36" s="26" t="n">
        <v>46.294</v>
      </c>
      <c r="AA36" s="26" t="n">
        <v>46.294</v>
      </c>
      <c r="AC36" s="27" t="n">
        <f aca="false">B36/R36</f>
        <v>36500.1459497011</v>
      </c>
      <c r="AD36" s="27" t="n">
        <f aca="false">C36/S36</f>
        <v>36500.2780536107</v>
      </c>
      <c r="AE36" s="27" t="n">
        <f aca="false">D36/T36</f>
        <v>36499.6232139904</v>
      </c>
      <c r="AF36" s="27" t="n">
        <f aca="false">E36/U36</f>
        <v>36499.6233569622</v>
      </c>
      <c r="AG36" s="27" t="n">
        <f aca="false">F36/V36</f>
        <v>36499.6233571152</v>
      </c>
      <c r="AH36" s="27" t="n">
        <f aca="false">G36/W36</f>
        <v>36499.6233571154</v>
      </c>
      <c r="AI36" s="27" t="n">
        <f aca="false">H36/X36</f>
        <v>36499.6233571154</v>
      </c>
      <c r="AJ36" s="27" t="n">
        <f aca="false">I36/Y36</f>
        <v>36499.6233571154</v>
      </c>
      <c r="AK36" s="27" t="n">
        <f aca="false">J36/Z36</f>
        <v>36499.6233571154</v>
      </c>
      <c r="AL36" s="27" t="n">
        <f aca="false">K36/AA36</f>
        <v>36499.6233571154</v>
      </c>
      <c r="AN36" s="27" t="n">
        <f aca="false">AVERAGE(AC36:AL36)</f>
        <v>36499.7410716956</v>
      </c>
      <c r="AP36" s="0" t="s">
        <v>38</v>
      </c>
      <c r="AQ36" s="0" t="n">
        <v>0.09999961</v>
      </c>
      <c r="AR36" s="0" t="n">
        <v>0.099999244</v>
      </c>
      <c r="AS36" s="0" t="n">
        <v>0.100001037</v>
      </c>
      <c r="AT36" s="0" t="n">
        <v>0.10000104</v>
      </c>
      <c r="AU36" s="0" t="n">
        <v>0.10000104</v>
      </c>
      <c r="AV36" s="0" t="n">
        <v>0.10000104</v>
      </c>
      <c r="AW36" s="0" t="n">
        <v>0.10000104</v>
      </c>
      <c r="AX36" s="0" t="n">
        <v>0.10000104</v>
      </c>
      <c r="AY36" s="0" t="n">
        <v>0.10000104</v>
      </c>
      <c r="AZ36" s="0" t="n">
        <v>0.10000104</v>
      </c>
      <c r="BB36" s="27" t="n">
        <f aca="false">AVERAGE(AQ36:AZ36)</f>
        <v>0.1000007171</v>
      </c>
    </row>
    <row r="37" customFormat="false" ht="15.75" hidden="false" customHeight="false" outlineLevel="0" collapsed="false">
      <c r="A37" s="0" t="s">
        <v>39</v>
      </c>
      <c r="B37" s="0" t="n">
        <v>2040.42687387139</v>
      </c>
      <c r="C37" s="0" t="n">
        <v>7828.91218730047</v>
      </c>
      <c r="D37" s="0" t="n">
        <v>13673.9240276193</v>
      </c>
      <c r="E37" s="0" t="n">
        <v>17998.8422983263</v>
      </c>
      <c r="F37" s="0" t="n">
        <v>20806.3541126329</v>
      </c>
      <c r="G37" s="0" t="n">
        <v>22516.18399871</v>
      </c>
      <c r="H37" s="0" t="n">
        <v>23523.3551793117</v>
      </c>
      <c r="I37" s="0" t="n">
        <v>24106.009686622</v>
      </c>
      <c r="J37" s="0" t="n">
        <v>24439.7349431935</v>
      </c>
      <c r="K37" s="0" t="n">
        <v>24629.8213775613</v>
      </c>
      <c r="L37" s="24" t="s">
        <v>39</v>
      </c>
      <c r="M37" s="25" t="s">
        <v>39</v>
      </c>
      <c r="N37" s="25" t="s">
        <v>289</v>
      </c>
      <c r="O37" s="25" t="s">
        <v>343</v>
      </c>
      <c r="P37" s="25" t="n">
        <v>1</v>
      </c>
      <c r="Q37" s="25" t="n">
        <v>10</v>
      </c>
      <c r="R37" s="26" t="n">
        <v>0.1255179</v>
      </c>
      <c r="S37" s="26" t="n">
        <v>2.345029</v>
      </c>
      <c r="T37" s="26" t="n">
        <v>3.130117</v>
      </c>
      <c r="U37" s="26" t="n">
        <v>6.878899</v>
      </c>
      <c r="V37" s="26" t="n">
        <v>15.0692</v>
      </c>
      <c r="W37" s="26" t="n">
        <v>28.33406</v>
      </c>
      <c r="X37" s="26" t="n">
        <v>44.06019</v>
      </c>
      <c r="Y37" s="26" t="n">
        <v>45</v>
      </c>
      <c r="Z37" s="26" t="n">
        <v>46.87329</v>
      </c>
      <c r="AA37" s="26" t="n">
        <v>47</v>
      </c>
      <c r="AC37" s="27" t="n">
        <f aca="false">B37/R37</f>
        <v>16256.0628712828</v>
      </c>
      <c r="AD37" s="27" t="n">
        <f aca="false">C37/S37</f>
        <v>3338.51401722557</v>
      </c>
      <c r="AE37" s="27" t="n">
        <f aca="false">D37/T37</f>
        <v>4368.50252805863</v>
      </c>
      <c r="AF37" s="27" t="n">
        <f aca="false">E37/U37</f>
        <v>2616.52951996043</v>
      </c>
      <c r="AG37" s="27" t="n">
        <f aca="false">F37/V37</f>
        <v>1380.72055003802</v>
      </c>
      <c r="AH37" s="27" t="n">
        <f aca="false">G37/W37</f>
        <v>794.668466104399</v>
      </c>
      <c r="AI37" s="27" t="n">
        <f aca="false">H37/X37</f>
        <v>533.891369495041</v>
      </c>
      <c r="AJ37" s="27" t="n">
        <f aca="false">I37/Y37</f>
        <v>535.689104147156</v>
      </c>
      <c r="AK37" s="27" t="n">
        <f aca="false">J37/Z37</f>
        <v>521.400032794658</v>
      </c>
      <c r="AL37" s="27" t="n">
        <f aca="false">K37/AA37</f>
        <v>524.03875271407</v>
      </c>
      <c r="AN37" s="27" t="n">
        <f aca="false">AVERAGE(AC37:AL37)</f>
        <v>3087.00172118208</v>
      </c>
      <c r="AP37" s="0" t="s">
        <v>39</v>
      </c>
      <c r="AQ37" s="0" t="n">
        <v>0.125517885</v>
      </c>
      <c r="AR37" s="0" t="n">
        <v>0.469005848</v>
      </c>
      <c r="AS37" s="0" t="n">
        <v>0.208674464</v>
      </c>
      <c r="AT37" s="0" t="n">
        <v>0.27515595</v>
      </c>
      <c r="AU37" s="0" t="n">
        <v>0.33487113</v>
      </c>
      <c r="AV37" s="0" t="n">
        <v>0.62964587</v>
      </c>
      <c r="AW37" s="0" t="n">
        <v>0.97911523</v>
      </c>
      <c r="AX37" s="0" t="n">
        <v>1</v>
      </c>
      <c r="AY37" s="0" t="n">
        <v>0.93746589</v>
      </c>
      <c r="AZ37" s="0" t="n">
        <v>0.94</v>
      </c>
      <c r="BB37" s="27" t="n">
        <f aca="false">AVERAGE(AQ37:AZ37)</f>
        <v>0.5899452267</v>
      </c>
    </row>
    <row r="38" customFormat="false" ht="15.75" hidden="false" customHeight="false" outlineLevel="0" collapsed="false">
      <c r="A38" s="0" t="s">
        <v>40</v>
      </c>
      <c r="B38" s="0" t="n">
        <v>593720496.346418</v>
      </c>
      <c r="C38" s="0" t="n">
        <v>593743664.745431</v>
      </c>
      <c r="D38" s="0" t="n">
        <v>593743665.046794</v>
      </c>
      <c r="E38" s="0" t="n">
        <v>593743665.046798</v>
      </c>
      <c r="F38" s="0" t="n">
        <v>593743665.046798</v>
      </c>
      <c r="G38" s="0" t="n">
        <v>593743665.046798</v>
      </c>
      <c r="H38" s="0" t="n">
        <v>593743665.046798</v>
      </c>
      <c r="I38" s="0" t="n">
        <v>593743665.046798</v>
      </c>
      <c r="J38" s="0" t="n">
        <v>593743665.046798</v>
      </c>
      <c r="K38" s="0" t="n">
        <v>593743665.046798</v>
      </c>
      <c r="L38" s="24" t="s">
        <v>40</v>
      </c>
      <c r="M38" s="25" t="s">
        <v>40</v>
      </c>
      <c r="N38" s="25" t="s">
        <v>291</v>
      </c>
      <c r="O38" s="25" t="s">
        <v>345</v>
      </c>
      <c r="P38" s="25" t="n">
        <v>1</v>
      </c>
      <c r="Q38" s="25" t="n">
        <v>10</v>
      </c>
      <c r="R38" s="26" t="n">
        <v>16266.32</v>
      </c>
      <c r="S38" s="26" t="n">
        <v>16266.95</v>
      </c>
      <c r="T38" s="26" t="n">
        <v>16266.95</v>
      </c>
      <c r="U38" s="26" t="n">
        <v>16266.95</v>
      </c>
      <c r="V38" s="26" t="n">
        <v>16266.95</v>
      </c>
      <c r="W38" s="26" t="n">
        <v>16266.95</v>
      </c>
      <c r="X38" s="26" t="n">
        <v>16266.95</v>
      </c>
      <c r="Y38" s="26" t="n">
        <v>16266.95</v>
      </c>
      <c r="Z38" s="26" t="n">
        <v>16266.95</v>
      </c>
      <c r="AA38" s="26" t="n">
        <v>16266.95</v>
      </c>
      <c r="AC38" s="27" t="n">
        <f aca="false">B38/R38</f>
        <v>36499.9887095802</v>
      </c>
      <c r="AD38" s="27" t="n">
        <f aca="false">C38/S38</f>
        <v>36499.9993696071</v>
      </c>
      <c r="AE38" s="27" t="n">
        <f aca="false">D38/T38</f>
        <v>36499.9993881332</v>
      </c>
      <c r="AF38" s="27" t="n">
        <f aca="false">E38/U38</f>
        <v>36499.9993881335</v>
      </c>
      <c r="AG38" s="27" t="n">
        <f aca="false">F38/V38</f>
        <v>36499.9993881335</v>
      </c>
      <c r="AH38" s="27" t="n">
        <f aca="false">G38/W38</f>
        <v>36499.9993881335</v>
      </c>
      <c r="AI38" s="27" t="n">
        <f aca="false">H38/X38</f>
        <v>36499.9993881335</v>
      </c>
      <c r="AJ38" s="27" t="n">
        <f aca="false">I38/Y38</f>
        <v>36499.9993881335</v>
      </c>
      <c r="AK38" s="27" t="n">
        <f aca="false">J38/Z38</f>
        <v>36499.9993881335</v>
      </c>
      <c r="AL38" s="27" t="n">
        <f aca="false">K38/AA38</f>
        <v>36499.9993881335</v>
      </c>
      <c r="AN38" s="27" t="n">
        <f aca="false">AVERAGE(AC38:AL38)</f>
        <v>36499.9983184255</v>
      </c>
      <c r="AP38" s="0" t="s">
        <v>40</v>
      </c>
      <c r="AQ38" s="0" t="n">
        <v>1.000379166</v>
      </c>
      <c r="AR38" s="0" t="n">
        <v>1.00038467</v>
      </c>
      <c r="AS38" s="0" t="n">
        <v>1.00038467</v>
      </c>
      <c r="AT38" s="0" t="n">
        <v>1.00038467</v>
      </c>
      <c r="AU38" s="0" t="n">
        <v>1.00038467</v>
      </c>
      <c r="AV38" s="0" t="n">
        <v>1.00038467</v>
      </c>
      <c r="AW38" s="0" t="n">
        <v>1.00038467</v>
      </c>
      <c r="AX38" s="0" t="n">
        <v>1.00038467</v>
      </c>
      <c r="AY38" s="0" t="n">
        <v>1.00038467</v>
      </c>
      <c r="AZ38" s="0" t="n">
        <v>1.00038467</v>
      </c>
      <c r="BB38" s="27" t="n">
        <f aca="false">AVERAGE(AQ38:AZ38)</f>
        <v>1.0003841196</v>
      </c>
    </row>
    <row r="39" customFormat="false" ht="15.75" hidden="false" customHeight="false" outlineLevel="0" collapsed="false">
      <c r="A39" s="0" t="s">
        <v>41</v>
      </c>
      <c r="B39" s="0" t="n">
        <v>20266.8169948715</v>
      </c>
      <c r="C39" s="0" t="n">
        <v>75297.6382102527</v>
      </c>
      <c r="D39" s="0" t="n">
        <v>128323.102067947</v>
      </c>
      <c r="E39" s="0" t="n">
        <v>165885.23125429</v>
      </c>
      <c r="F39" s="0" t="n">
        <v>189310.491634098</v>
      </c>
      <c r="G39" s="0" t="n">
        <v>203056.476533614</v>
      </c>
      <c r="H39" s="0" t="n">
        <v>210875.641084551</v>
      </c>
      <c r="I39" s="0" t="n">
        <v>215250.965271927</v>
      </c>
      <c r="J39" s="0" t="n">
        <v>217677.713026398</v>
      </c>
      <c r="K39" s="0" t="n">
        <v>219017.258953616</v>
      </c>
      <c r="L39" s="24" t="s">
        <v>41</v>
      </c>
      <c r="M39" s="25" t="s">
        <v>41</v>
      </c>
      <c r="N39" s="25" t="s">
        <v>293</v>
      </c>
      <c r="O39" s="25" t="s">
        <v>343</v>
      </c>
      <c r="P39" s="25" t="n">
        <v>1</v>
      </c>
      <c r="Q39" s="25" t="n">
        <v>10</v>
      </c>
      <c r="R39" s="26" t="n">
        <v>0.7300195</v>
      </c>
      <c r="S39" s="26" t="n">
        <v>3.902778</v>
      </c>
      <c r="T39" s="26" t="n">
        <v>5.88097</v>
      </c>
      <c r="U39" s="26" t="n">
        <v>8.412768</v>
      </c>
      <c r="V39" s="26" t="n">
        <v>12.3192</v>
      </c>
      <c r="W39" s="26" t="n">
        <v>18.03387</v>
      </c>
      <c r="X39" s="26" t="n">
        <v>21.9</v>
      </c>
      <c r="Y39" s="26" t="n">
        <v>20.94932</v>
      </c>
      <c r="Z39" s="26" t="n">
        <v>20.5</v>
      </c>
      <c r="AA39" s="26" t="n">
        <v>20</v>
      </c>
      <c r="AC39" s="27" t="n">
        <f aca="false">B39/R39</f>
        <v>27762.0214184299</v>
      </c>
      <c r="AD39" s="27" t="n">
        <f aca="false">C39/S39</f>
        <v>19293.3439232907</v>
      </c>
      <c r="AE39" s="27" t="n">
        <f aca="false">D39/T39</f>
        <v>21820.0572470098</v>
      </c>
      <c r="AF39" s="27" t="n">
        <f aca="false">E39/U39</f>
        <v>19718.2700455177</v>
      </c>
      <c r="AG39" s="27" t="n">
        <f aca="false">F39/V39</f>
        <v>15367.1091981702</v>
      </c>
      <c r="AH39" s="27" t="n">
        <f aca="false">G39/W39</f>
        <v>11259.7283075465</v>
      </c>
      <c r="AI39" s="27" t="n">
        <f aca="false">H39/X39</f>
        <v>9629.02470705712</v>
      </c>
      <c r="AJ39" s="27" t="n">
        <f aca="false">I39/Y39</f>
        <v>10274.842585436</v>
      </c>
      <c r="AK39" s="27" t="n">
        <f aca="false">J39/Z39</f>
        <v>10618.425025678</v>
      </c>
      <c r="AL39" s="27" t="n">
        <f aca="false">K39/AA39</f>
        <v>10950.8629476808</v>
      </c>
      <c r="AN39" s="27" t="n">
        <f aca="false">AVERAGE(AC39:AL39)</f>
        <v>15669.3685405817</v>
      </c>
      <c r="AP39" s="0" t="s">
        <v>41</v>
      </c>
      <c r="AQ39" s="0" t="n">
        <v>0.730019493</v>
      </c>
      <c r="AR39" s="0" t="n">
        <v>0.780555556</v>
      </c>
      <c r="AS39" s="0" t="n">
        <v>0.392064652</v>
      </c>
      <c r="AT39" s="0" t="n">
        <v>0.33651072</v>
      </c>
      <c r="AU39" s="0" t="n">
        <v>0.27376002</v>
      </c>
      <c r="AV39" s="0" t="n">
        <v>0.40075265</v>
      </c>
      <c r="AW39" s="0" t="n">
        <v>0.48666667</v>
      </c>
      <c r="AX39" s="0" t="n">
        <v>0.46554039</v>
      </c>
      <c r="AY39" s="0" t="n">
        <v>0.41</v>
      </c>
      <c r="AZ39" s="0" t="n">
        <v>0.4</v>
      </c>
      <c r="BB39" s="27" t="n">
        <f aca="false">AVERAGE(AQ39:AZ39)</f>
        <v>0.4675870151</v>
      </c>
    </row>
    <row r="40" customFormat="false" ht="15.75" hidden="false" customHeight="false" outlineLevel="0" collapsed="false">
      <c r="A40" s="0" t="s">
        <v>42</v>
      </c>
      <c r="B40" s="0" t="n">
        <v>5365.77336134014</v>
      </c>
      <c r="C40" s="0" t="n">
        <v>7247.52616348696</v>
      </c>
      <c r="D40" s="0" t="n">
        <v>7468.23715777207</v>
      </c>
      <c r="E40" s="0" t="n">
        <v>7491.75757608364</v>
      </c>
      <c r="F40" s="0" t="n">
        <v>7494.23948280577</v>
      </c>
      <c r="G40" s="0" t="n">
        <v>7494.50110577688</v>
      </c>
      <c r="H40" s="0" t="n">
        <v>7494.52868098985</v>
      </c>
      <c r="I40" s="0" t="n">
        <v>7494.53158739986</v>
      </c>
      <c r="J40" s="0" t="n">
        <v>7494.53189373327</v>
      </c>
      <c r="K40" s="0" t="n">
        <v>7494.53192602057</v>
      </c>
      <c r="L40" s="24" t="s">
        <v>42</v>
      </c>
      <c r="M40" s="25" t="s">
        <v>42</v>
      </c>
      <c r="N40" s="25" t="s">
        <v>295</v>
      </c>
      <c r="O40" s="25" t="s">
        <v>347</v>
      </c>
      <c r="P40" s="25" t="n">
        <v>1</v>
      </c>
      <c r="Q40" s="25" t="n">
        <v>10</v>
      </c>
      <c r="R40" s="26" t="n">
        <v>2</v>
      </c>
      <c r="S40" s="26" t="n">
        <v>5</v>
      </c>
      <c r="T40" s="26" t="n">
        <v>7</v>
      </c>
      <c r="U40" s="26" t="n">
        <v>10</v>
      </c>
      <c r="V40" s="26" t="n">
        <v>10</v>
      </c>
      <c r="W40" s="26" t="n">
        <v>10</v>
      </c>
      <c r="X40" s="26" t="n">
        <v>10</v>
      </c>
      <c r="Y40" s="26" t="n">
        <v>10</v>
      </c>
      <c r="Z40" s="26" t="n">
        <v>10</v>
      </c>
      <c r="AA40" s="26" t="n">
        <v>10</v>
      </c>
      <c r="AC40" s="27" t="n">
        <f aca="false">B40/R40</f>
        <v>2682.88668067007</v>
      </c>
      <c r="AD40" s="27" t="n">
        <f aca="false">C40/S40</f>
        <v>1449.50523269739</v>
      </c>
      <c r="AE40" s="27" t="n">
        <f aca="false">D40/T40</f>
        <v>1066.89102253887</v>
      </c>
      <c r="AF40" s="27" t="n">
        <f aca="false">E40/U40</f>
        <v>749.175757608364</v>
      </c>
      <c r="AG40" s="27" t="n">
        <f aca="false">F40/V40</f>
        <v>749.423948280577</v>
      </c>
      <c r="AH40" s="27" t="n">
        <f aca="false">G40/W40</f>
        <v>749.450110577688</v>
      </c>
      <c r="AI40" s="27" t="n">
        <f aca="false">H40/X40</f>
        <v>749.452868098985</v>
      </c>
      <c r="AJ40" s="27" t="n">
        <f aca="false">I40/Y40</f>
        <v>749.453158739986</v>
      </c>
      <c r="AK40" s="27" t="n">
        <f aca="false">J40/Z40</f>
        <v>749.453189373327</v>
      </c>
      <c r="AL40" s="27" t="n">
        <f aca="false">K40/AA40</f>
        <v>749.453192602057</v>
      </c>
      <c r="AN40" s="27" t="n">
        <f aca="false">AVERAGE(AC40:AL40)</f>
        <v>1044.51451611873</v>
      </c>
      <c r="AP40" s="0" t="s">
        <v>42</v>
      </c>
      <c r="AQ40" s="0" t="n">
        <v>4.535147392</v>
      </c>
      <c r="AR40" s="0" t="n">
        <v>6.25</v>
      </c>
      <c r="AS40" s="0" t="n">
        <v>7</v>
      </c>
      <c r="AT40" s="0" t="n">
        <v>8.33333333</v>
      </c>
      <c r="AU40" s="0" t="n">
        <v>8.29668962</v>
      </c>
      <c r="AV40" s="0" t="n">
        <v>8.29668962</v>
      </c>
      <c r="AW40" s="0" t="n">
        <v>8.29668962</v>
      </c>
      <c r="AX40" s="0" t="n">
        <v>8.29668962</v>
      </c>
      <c r="AY40" s="0" t="n">
        <v>8.29668962</v>
      </c>
      <c r="AZ40" s="0" t="n">
        <v>8.29668962</v>
      </c>
      <c r="BB40" s="27" t="n">
        <f aca="false">AVERAGE(AQ40:AZ40)</f>
        <v>7.5898618442</v>
      </c>
    </row>
    <row r="41" customFormat="false" ht="15.75" hidden="false" customHeight="false" outlineLevel="0" collapsed="false">
      <c r="A41" s="0" t="s">
        <v>43</v>
      </c>
      <c r="B41" s="0" t="n">
        <v>848.667345082553</v>
      </c>
      <c r="C41" s="0" t="n">
        <v>3646.92117083622</v>
      </c>
      <c r="D41" s="0" t="n">
        <v>6846.68229667775</v>
      </c>
      <c r="E41" s="0" t="n">
        <v>9472.96245116488</v>
      </c>
      <c r="F41" s="0" t="n">
        <v>11338.8017925362</v>
      </c>
      <c r="G41" s="0" t="n">
        <v>12570.9239745302</v>
      </c>
      <c r="H41" s="0" t="n">
        <v>13352.7308447238</v>
      </c>
      <c r="I41" s="0" t="n">
        <v>13837.6772578177</v>
      </c>
      <c r="J41" s="0" t="n">
        <v>14134.543163956</v>
      </c>
      <c r="K41" s="0" t="n">
        <v>14314.866792645</v>
      </c>
      <c r="L41" s="24" t="s">
        <v>43</v>
      </c>
      <c r="M41" s="25" t="s">
        <v>43</v>
      </c>
      <c r="N41" s="25" t="s">
        <v>296</v>
      </c>
      <c r="O41" s="25" t="s">
        <v>343</v>
      </c>
      <c r="P41" s="25" t="n">
        <v>1</v>
      </c>
      <c r="Q41" s="25" t="n">
        <v>10</v>
      </c>
      <c r="R41" s="26" t="n">
        <v>0.1255179</v>
      </c>
      <c r="S41" s="26" t="n">
        <v>2.345029</v>
      </c>
      <c r="T41" s="26" t="n">
        <v>3.130117</v>
      </c>
      <c r="U41" s="26" t="n">
        <v>6.878899</v>
      </c>
      <c r="V41" s="26" t="n">
        <v>15.0692</v>
      </c>
      <c r="W41" s="26" t="n">
        <v>28.33406</v>
      </c>
      <c r="X41" s="26" t="n">
        <v>44.06019</v>
      </c>
      <c r="Y41" s="26" t="n">
        <v>45</v>
      </c>
      <c r="Z41" s="26" t="n">
        <v>46.87329</v>
      </c>
      <c r="AA41" s="26" t="n">
        <v>47</v>
      </c>
      <c r="AC41" s="27" t="n">
        <f aca="false">B41/R41</f>
        <v>6761.32523793461</v>
      </c>
      <c r="AD41" s="27" t="n">
        <f aca="false">C41/S41</f>
        <v>1555.17103235662</v>
      </c>
      <c r="AE41" s="27" t="n">
        <f aca="false">D41/T41</f>
        <v>2187.35666963176</v>
      </c>
      <c r="AF41" s="27" t="n">
        <f aca="false">E41/U41</f>
        <v>1377.10445394894</v>
      </c>
      <c r="AG41" s="27" t="n">
        <f aca="false">F41/V41</f>
        <v>752.448822269012</v>
      </c>
      <c r="AH41" s="27" t="n">
        <f aca="false">G41/W41</f>
        <v>443.668290902546</v>
      </c>
      <c r="AI41" s="27" t="n">
        <f aca="false">H41/X41</f>
        <v>303.056587924923</v>
      </c>
      <c r="AJ41" s="27" t="n">
        <f aca="false">I41/Y41</f>
        <v>307.503939062616</v>
      </c>
      <c r="AK41" s="27" t="n">
        <f aca="false">J41/Z41</f>
        <v>301.54792129923</v>
      </c>
      <c r="AL41" s="27" t="n">
        <f aca="false">K41/AA41</f>
        <v>304.571633886064</v>
      </c>
      <c r="AN41" s="27" t="n">
        <f aca="false">AVERAGE(AC41:AL41)</f>
        <v>1429.37545892163</v>
      </c>
      <c r="AP41" s="0" t="s">
        <v>43</v>
      </c>
      <c r="AQ41" s="0" t="n">
        <v>0.125517885</v>
      </c>
      <c r="AR41" s="0" t="n">
        <v>0.469005848</v>
      </c>
      <c r="AS41" s="0" t="n">
        <v>0.208674464</v>
      </c>
      <c r="AT41" s="0" t="n">
        <v>0.27515595</v>
      </c>
      <c r="AU41" s="0" t="n">
        <v>0.33487113</v>
      </c>
      <c r="AV41" s="0" t="n">
        <v>0.62964587</v>
      </c>
      <c r="AW41" s="0" t="n">
        <v>0.97911523</v>
      </c>
      <c r="AX41" s="0" t="n">
        <v>1</v>
      </c>
      <c r="AY41" s="0" t="n">
        <v>0.93746589</v>
      </c>
      <c r="AZ41" s="0" t="n">
        <v>0.94</v>
      </c>
      <c r="BB41" s="27" t="n">
        <f aca="false">AVERAGE(AQ41:AZ41)</f>
        <v>0.5899452267</v>
      </c>
    </row>
    <row r="42" customFormat="false" ht="15.75" hidden="false" customHeight="false" outlineLevel="0" collapsed="false">
      <c r="A42" s="0" t="s">
        <v>44</v>
      </c>
      <c r="B42" s="0" t="n">
        <v>12406.4748920861</v>
      </c>
      <c r="C42" s="0" t="n">
        <v>43680.1480891649</v>
      </c>
      <c r="D42" s="0" t="n">
        <v>90751.9863450825</v>
      </c>
      <c r="E42" s="0" t="n">
        <v>146677.756311391</v>
      </c>
      <c r="F42" s="0" t="n">
        <v>205193.907253671</v>
      </c>
      <c r="G42" s="0" t="n">
        <v>261846.636040838</v>
      </c>
      <c r="H42" s="0" t="n">
        <v>313955.598512297</v>
      </c>
      <c r="I42" s="0" t="n">
        <v>360210.651447406</v>
      </c>
      <c r="J42" s="0" t="n">
        <v>400233.517036275</v>
      </c>
      <c r="K42" s="0" t="n">
        <v>434218.151126263</v>
      </c>
      <c r="L42" s="24" t="s">
        <v>44</v>
      </c>
      <c r="M42" s="25" t="s">
        <v>44</v>
      </c>
      <c r="N42" s="25" t="s">
        <v>297</v>
      </c>
      <c r="O42" s="25" t="s">
        <v>343</v>
      </c>
      <c r="P42" s="25" t="n">
        <v>1</v>
      </c>
      <c r="Q42" s="25" t="n">
        <v>10</v>
      </c>
      <c r="R42" s="26" t="n">
        <v>0.7300195</v>
      </c>
      <c r="S42" s="26" t="n">
        <v>3.902778</v>
      </c>
      <c r="T42" s="26" t="n">
        <v>5.88097</v>
      </c>
      <c r="U42" s="26" t="n">
        <v>8.412768</v>
      </c>
      <c r="V42" s="26" t="n">
        <v>12.3192</v>
      </c>
      <c r="W42" s="26" t="n">
        <v>18.03387</v>
      </c>
      <c r="X42" s="26" t="n">
        <v>21.9</v>
      </c>
      <c r="Y42" s="26" t="n">
        <v>20.94932</v>
      </c>
      <c r="Z42" s="26" t="n">
        <v>20.5</v>
      </c>
      <c r="AA42" s="26" t="n">
        <v>20</v>
      </c>
      <c r="AC42" s="27" t="n">
        <f aca="false">B42/R42</f>
        <v>16994.7171165785</v>
      </c>
      <c r="AD42" s="27" t="n">
        <f aca="false">C42/S42</f>
        <v>11192.0657770349</v>
      </c>
      <c r="AE42" s="27" t="n">
        <f aca="false">D42/T42</f>
        <v>15431.4656162304</v>
      </c>
      <c r="AF42" s="27" t="n">
        <f aca="false">E42/U42</f>
        <v>17435.1362490195</v>
      </c>
      <c r="AG42" s="27" t="n">
        <f aca="false">F42/V42</f>
        <v>16656.4312011877</v>
      </c>
      <c r="AH42" s="27" t="n">
        <f aca="false">G42/W42</f>
        <v>14519.7140736202</v>
      </c>
      <c r="AI42" s="27" t="n">
        <f aca="false">H42/X42</f>
        <v>14335.8720781871</v>
      </c>
      <c r="AJ42" s="27" t="n">
        <f aca="false">I42/Y42</f>
        <v>17194.3839440806</v>
      </c>
      <c r="AK42" s="27" t="n">
        <f aca="false">J42/Z42</f>
        <v>19523.5861968915</v>
      </c>
      <c r="AL42" s="27" t="n">
        <f aca="false">K42/AA42</f>
        <v>21710.9075563132</v>
      </c>
      <c r="AN42" s="27" t="n">
        <f aca="false">AVERAGE(AC42:AL42)</f>
        <v>16499.4279809144</v>
      </c>
      <c r="AP42" s="0" t="s">
        <v>44</v>
      </c>
      <c r="AQ42" s="0" t="n">
        <v>0.730019493</v>
      </c>
      <c r="AR42" s="0" t="n">
        <v>0.780555556</v>
      </c>
      <c r="AS42" s="0" t="n">
        <v>0.392064652</v>
      </c>
      <c r="AT42" s="0" t="n">
        <v>0.33651072</v>
      </c>
      <c r="AU42" s="0" t="n">
        <v>0.27376002</v>
      </c>
      <c r="AV42" s="0" t="n">
        <v>0.40075265</v>
      </c>
      <c r="AW42" s="0" t="n">
        <v>0.48666667</v>
      </c>
      <c r="AX42" s="0" t="n">
        <v>0.46554039</v>
      </c>
      <c r="AY42" s="0" t="n">
        <v>0.41</v>
      </c>
      <c r="AZ42" s="0" t="n">
        <v>0.4</v>
      </c>
      <c r="BB42" s="27" t="n">
        <f aca="false">AVERAGE(AQ42:AZ42)</f>
        <v>0.4675870151</v>
      </c>
    </row>
    <row r="43" customFormat="false" ht="15.75" hidden="false" customHeight="false" outlineLevel="0" collapsed="false">
      <c r="A43" s="0" t="s">
        <v>45</v>
      </c>
      <c r="B43" s="0" t="n">
        <v>88.637641412462</v>
      </c>
      <c r="C43" s="0" t="n">
        <v>485.264179957575</v>
      </c>
      <c r="D43" s="0" t="n">
        <v>1196.10982155169</v>
      </c>
      <c r="E43" s="0" t="n">
        <v>2135.85582655315</v>
      </c>
      <c r="F43" s="0" t="n">
        <v>3206.94481738938</v>
      </c>
      <c r="G43" s="0" t="n">
        <v>4326.37555368007</v>
      </c>
      <c r="H43" s="0" t="n">
        <v>5432.50461324944</v>
      </c>
      <c r="I43" s="0" t="n">
        <v>6483.95558189323</v>
      </c>
      <c r="J43" s="0" t="n">
        <v>7455.86462990879</v>
      </c>
      <c r="K43" s="0" t="n">
        <v>8335.71722997165</v>
      </c>
      <c r="L43" s="24" t="s">
        <v>45</v>
      </c>
      <c r="M43" s="25" t="s">
        <v>45</v>
      </c>
      <c r="N43" s="25" t="s">
        <v>299</v>
      </c>
      <c r="O43" s="25" t="s">
        <v>343</v>
      </c>
      <c r="P43" s="25" t="n">
        <v>1</v>
      </c>
      <c r="Q43" s="25" t="n">
        <v>10</v>
      </c>
      <c r="R43" s="26" t="n">
        <v>0.1255179</v>
      </c>
      <c r="S43" s="26" t="n">
        <v>2.345029</v>
      </c>
      <c r="T43" s="26" t="n">
        <v>3.130117</v>
      </c>
      <c r="U43" s="26" t="n">
        <v>6.878899</v>
      </c>
      <c r="V43" s="26" t="n">
        <v>15.0692</v>
      </c>
      <c r="W43" s="26" t="n">
        <v>28.33406</v>
      </c>
      <c r="X43" s="26" t="n">
        <v>44.06019</v>
      </c>
      <c r="Y43" s="26" t="n">
        <v>45</v>
      </c>
      <c r="Z43" s="26" t="n">
        <v>46.87329</v>
      </c>
      <c r="AA43" s="26" t="n">
        <v>47</v>
      </c>
      <c r="AC43" s="27" t="n">
        <f aca="false">B43/R43</f>
        <v>706.175305772818</v>
      </c>
      <c r="AD43" s="27" t="n">
        <f aca="false">C43/S43</f>
        <v>206.933125329186</v>
      </c>
      <c r="AE43" s="27" t="n">
        <f aca="false">D43/T43</f>
        <v>382.129428884508</v>
      </c>
      <c r="AF43" s="27" t="n">
        <f aca="false">E43/U43</f>
        <v>310.493848878018</v>
      </c>
      <c r="AG43" s="27" t="n">
        <f aca="false">F43/V43</f>
        <v>212.814536763025</v>
      </c>
      <c r="AH43" s="27" t="n">
        <f aca="false">G43/W43</f>
        <v>152.691691684145</v>
      </c>
      <c r="AI43" s="27" t="n">
        <f aca="false">H43/X43</f>
        <v>123.297348768797</v>
      </c>
      <c r="AJ43" s="27" t="n">
        <f aca="false">I43/Y43</f>
        <v>144.08790181985</v>
      </c>
      <c r="AK43" s="27" t="n">
        <f aca="false">J43/Z43</f>
        <v>159.064248101825</v>
      </c>
      <c r="AL43" s="27" t="n">
        <f aca="false">K43/AA43</f>
        <v>177.355685744078</v>
      </c>
      <c r="AN43" s="27" t="n">
        <f aca="false">AVERAGE(AC43:AL43)</f>
        <v>257.504312174625</v>
      </c>
      <c r="AP43" s="0" t="s">
        <v>45</v>
      </c>
      <c r="AQ43" s="0" t="n">
        <v>0.005020715</v>
      </c>
      <c r="AR43" s="0" t="n">
        <v>0.046900585</v>
      </c>
      <c r="AS43" s="0" t="n">
        <v>0.022357978</v>
      </c>
      <c r="AT43" s="0" t="n">
        <v>0.04585932</v>
      </c>
      <c r="AU43" s="0" t="n">
        <v>0.10046134</v>
      </c>
      <c r="AV43" s="0" t="n">
        <v>0.1770879</v>
      </c>
      <c r="AW43" s="0" t="n">
        <v>0.26703143</v>
      </c>
      <c r="AX43" s="0" t="n">
        <v>0.26785714</v>
      </c>
      <c r="AY43" s="0" t="n">
        <v>0.27572526</v>
      </c>
      <c r="AZ43" s="0" t="n">
        <v>0.27647059</v>
      </c>
      <c r="BB43" s="27" t="n">
        <f aca="false">AVERAGE(AQ43:AZ43)</f>
        <v>0.1484772258</v>
      </c>
    </row>
    <row r="44" customFormat="false" ht="15.75" hidden="false" customHeight="false" outlineLevel="0" collapsed="false">
      <c r="A44" s="0" t="s">
        <v>46</v>
      </c>
      <c r="B44" s="0" t="n">
        <v>62967.6709126489</v>
      </c>
      <c r="C44" s="0" t="n">
        <v>146616.143648261</v>
      </c>
      <c r="D44" s="0" t="n">
        <v>196176.939781185</v>
      </c>
      <c r="E44" s="0" t="n">
        <v>219566.607368396</v>
      </c>
      <c r="F44" s="0" t="n">
        <v>229746.34928982</v>
      </c>
      <c r="G44" s="0" t="n">
        <v>234039.224262354</v>
      </c>
      <c r="H44" s="0" t="n">
        <v>235826.680576194</v>
      </c>
      <c r="I44" s="0" t="n">
        <v>236567.077051706</v>
      </c>
      <c r="J44" s="0" t="n">
        <v>236873.107664349</v>
      </c>
      <c r="K44" s="0" t="n">
        <v>236999.488978012</v>
      </c>
      <c r="L44" s="24" t="s">
        <v>46</v>
      </c>
      <c r="M44" s="25" t="s">
        <v>46</v>
      </c>
      <c r="N44" s="25" t="s">
        <v>301</v>
      </c>
      <c r="O44" s="25" t="s">
        <v>344</v>
      </c>
      <c r="P44" s="25" t="n">
        <v>1</v>
      </c>
      <c r="Q44" s="25" t="n">
        <v>10</v>
      </c>
      <c r="R44" s="26" t="n">
        <v>3</v>
      </c>
      <c r="S44" s="26" t="n">
        <v>9</v>
      </c>
      <c r="T44" s="26" t="n">
        <v>10</v>
      </c>
      <c r="U44" s="26" t="n">
        <v>26</v>
      </c>
      <c r="V44" s="26" t="n">
        <v>40</v>
      </c>
      <c r="W44" s="26" t="n">
        <v>50</v>
      </c>
      <c r="X44" s="26" t="n">
        <v>50</v>
      </c>
      <c r="Y44" s="26" t="n">
        <v>50</v>
      </c>
      <c r="Z44" s="26" t="n">
        <v>150</v>
      </c>
      <c r="AA44" s="26" t="n">
        <v>300</v>
      </c>
      <c r="AC44" s="27" t="n">
        <f aca="false">B44/R44</f>
        <v>20989.2236375496</v>
      </c>
      <c r="AD44" s="27" t="n">
        <f aca="false">C44/S44</f>
        <v>16290.6826275846</v>
      </c>
      <c r="AE44" s="27" t="n">
        <f aca="false">D44/T44</f>
        <v>19617.6939781185</v>
      </c>
      <c r="AF44" s="27" t="n">
        <f aca="false">E44/U44</f>
        <v>8444.86951416908</v>
      </c>
      <c r="AG44" s="27" t="n">
        <f aca="false">F44/V44</f>
        <v>5743.6587322455</v>
      </c>
      <c r="AH44" s="27" t="n">
        <f aca="false">G44/W44</f>
        <v>4680.78448524708</v>
      </c>
      <c r="AI44" s="27" t="n">
        <f aca="false">H44/X44</f>
        <v>4716.53361152388</v>
      </c>
      <c r="AJ44" s="27" t="n">
        <f aca="false">I44/Y44</f>
        <v>4731.34154103412</v>
      </c>
      <c r="AK44" s="27" t="n">
        <f aca="false">J44/Z44</f>
        <v>1579.15405109566</v>
      </c>
      <c r="AL44" s="27" t="n">
        <f aca="false">K44/AA44</f>
        <v>789.998296593373</v>
      </c>
      <c r="AN44" s="27" t="n">
        <f aca="false">AVERAGE(AC44:AL44)</f>
        <v>8758.39404751614</v>
      </c>
      <c r="AP44" s="0" t="s">
        <v>46</v>
      </c>
      <c r="AQ44" s="0" t="n">
        <v>0.015</v>
      </c>
      <c r="AR44" s="0" t="n">
        <v>0.0225</v>
      </c>
      <c r="AS44" s="0" t="n">
        <v>0.0125</v>
      </c>
      <c r="AT44" s="0" t="n">
        <v>0.025</v>
      </c>
      <c r="AU44" s="0" t="n">
        <v>0.03773585</v>
      </c>
      <c r="AV44" s="0" t="n">
        <v>0.04672897</v>
      </c>
      <c r="AW44" s="0" t="n">
        <v>0.04651163</v>
      </c>
      <c r="AX44" s="0" t="n">
        <v>0.0462963</v>
      </c>
      <c r="AY44" s="0" t="n">
        <v>0.07109005</v>
      </c>
      <c r="AZ44" s="0" t="n">
        <v>0.14218009</v>
      </c>
      <c r="BB44" s="27" t="n">
        <f aca="false">AVERAGE(AQ44:AZ44)</f>
        <v>0.046554289</v>
      </c>
    </row>
    <row r="45" customFormat="false" ht="15.75" hidden="false" customHeight="false" outlineLevel="0" collapsed="false">
      <c r="A45" s="0" t="s">
        <v>47</v>
      </c>
      <c r="B45" s="0" t="n">
        <v>19400.1828478726</v>
      </c>
      <c r="C45" s="0" t="n">
        <v>47857.0419475706</v>
      </c>
      <c r="D45" s="0" t="n">
        <v>70998.6387046103</v>
      </c>
      <c r="E45" s="0" t="n">
        <v>86152.0933703818</v>
      </c>
      <c r="F45" s="0" t="n">
        <v>95176.2060806021</v>
      </c>
      <c r="G45" s="0" t="n">
        <v>100307.425297024</v>
      </c>
      <c r="H45" s="0" t="n">
        <v>103156.830857467</v>
      </c>
      <c r="I45" s="0" t="n">
        <v>104719.567381807</v>
      </c>
      <c r="J45" s="0" t="n">
        <v>105570.98166355</v>
      </c>
      <c r="K45" s="0" t="n">
        <v>106033.207016377</v>
      </c>
      <c r="L45" s="24" t="s">
        <v>47</v>
      </c>
      <c r="M45" s="25" t="s">
        <v>47</v>
      </c>
      <c r="N45" s="25" t="s">
        <v>304</v>
      </c>
      <c r="O45" s="25" t="s">
        <v>344</v>
      </c>
      <c r="P45" s="25" t="n">
        <v>1</v>
      </c>
      <c r="Q45" s="25" t="n">
        <v>10</v>
      </c>
      <c r="R45" s="26" t="n">
        <v>0.532</v>
      </c>
      <c r="S45" s="26" t="n">
        <v>1.311</v>
      </c>
      <c r="T45" s="26" t="n">
        <v>1.945</v>
      </c>
      <c r="U45" s="26" t="n">
        <v>2.36</v>
      </c>
      <c r="V45" s="26" t="n">
        <v>2.608</v>
      </c>
      <c r="W45" s="26" t="n">
        <v>2.748</v>
      </c>
      <c r="X45" s="26" t="n">
        <v>2.826</v>
      </c>
      <c r="Y45" s="26" t="n">
        <v>2.869</v>
      </c>
      <c r="Z45" s="26" t="n">
        <v>2.892</v>
      </c>
      <c r="AA45" s="26" t="n">
        <v>2.905</v>
      </c>
      <c r="AC45" s="27" t="n">
        <f aca="false">B45/R45</f>
        <v>36466.5091125425</v>
      </c>
      <c r="AD45" s="27" t="n">
        <f aca="false">C45/S45</f>
        <v>36504.227267407</v>
      </c>
      <c r="AE45" s="27" t="n">
        <f aca="false">D45/T45</f>
        <v>36503.1561463292</v>
      </c>
      <c r="AF45" s="27" t="n">
        <f aca="false">E45/U45</f>
        <v>36505.1243094838</v>
      </c>
      <c r="AG45" s="27" t="n">
        <f aca="false">F45/V45</f>
        <v>36493.9440493106</v>
      </c>
      <c r="AH45" s="27" t="n">
        <f aca="false">G45/W45</f>
        <v>36501.974271115</v>
      </c>
      <c r="AI45" s="27" t="n">
        <f aca="false">H45/X45</f>
        <v>36502.7710040577</v>
      </c>
      <c r="AJ45" s="27" t="n">
        <f aca="false">I45/Y45</f>
        <v>36500.3720396678</v>
      </c>
      <c r="AK45" s="27" t="n">
        <f aca="false">J45/Z45</f>
        <v>36504.4888186549</v>
      </c>
      <c r="AL45" s="27" t="n">
        <f aca="false">K45/AA45</f>
        <v>36500.2433791315</v>
      </c>
      <c r="AN45" s="27" t="n">
        <f aca="false">AVERAGE(AC45:AL45)</f>
        <v>36498.28103977</v>
      </c>
      <c r="AP45" s="0" t="s">
        <v>47</v>
      </c>
      <c r="AQ45" s="0" t="n">
        <v>0.10009219</v>
      </c>
      <c r="AR45" s="0" t="n">
        <v>0.09998856</v>
      </c>
      <c r="AS45" s="0" t="n">
        <v>0.09999126</v>
      </c>
      <c r="AT45" s="0" t="n">
        <v>0.09998602</v>
      </c>
      <c r="AU45" s="0" t="n">
        <v>0.10001649</v>
      </c>
      <c r="AV45" s="0" t="n">
        <v>0.09999454</v>
      </c>
      <c r="AW45" s="0" t="n">
        <v>0.09999257</v>
      </c>
      <c r="AX45" s="0" t="n">
        <v>0.09999895</v>
      </c>
      <c r="AY45" s="0" t="n">
        <v>0.09998755</v>
      </c>
      <c r="AZ45" s="0" t="n">
        <v>0.09999931</v>
      </c>
      <c r="BB45" s="27" t="n">
        <f aca="false">AVERAGE(AQ45:AZ45)</f>
        <v>0.100004744</v>
      </c>
    </row>
    <row r="46" customFormat="false" ht="15.75" hidden="false" customHeight="false" outlineLevel="0" collapsed="false">
      <c r="A46" s="0" t="s">
        <v>48</v>
      </c>
      <c r="B46" s="0" t="n">
        <v>97118.9668068382</v>
      </c>
      <c r="C46" s="0" t="n">
        <v>216087.490237074</v>
      </c>
      <c r="D46" s="0" t="n">
        <v>302022.381199369</v>
      </c>
      <c r="E46" s="0" t="n">
        <v>352741.02904571</v>
      </c>
      <c r="F46" s="0" t="n">
        <v>380224.815139115</v>
      </c>
      <c r="G46" s="0" t="n">
        <v>394540.682763306</v>
      </c>
      <c r="H46" s="0" t="n">
        <v>401856.743016738</v>
      </c>
      <c r="I46" s="0" t="n">
        <v>405560.669077462</v>
      </c>
      <c r="J46" s="0" t="n">
        <v>407427.148206577</v>
      </c>
      <c r="K46" s="0" t="n">
        <v>408365.516934378</v>
      </c>
      <c r="L46" s="24" t="s">
        <v>48</v>
      </c>
      <c r="M46" s="25" t="s">
        <v>48</v>
      </c>
      <c r="N46" s="25" t="s">
        <v>306</v>
      </c>
      <c r="O46" s="25" t="s">
        <v>344</v>
      </c>
      <c r="P46" s="25" t="n">
        <v>1</v>
      </c>
      <c r="Q46" s="25" t="n">
        <v>10</v>
      </c>
      <c r="R46" s="26" t="n">
        <v>2.661</v>
      </c>
      <c r="S46" s="26" t="n">
        <v>5.92</v>
      </c>
      <c r="T46" s="26" t="n">
        <v>8.275</v>
      </c>
      <c r="U46" s="26" t="n">
        <v>9.664</v>
      </c>
      <c r="V46" s="26" t="n">
        <v>10.417</v>
      </c>
      <c r="W46" s="26" t="n">
        <v>10.809</v>
      </c>
      <c r="X46" s="26" t="n">
        <v>11.01</v>
      </c>
      <c r="Y46" s="26" t="n">
        <v>11.111</v>
      </c>
      <c r="Z46" s="26" t="n">
        <v>11.162</v>
      </c>
      <c r="AA46" s="26" t="n">
        <v>11.188</v>
      </c>
      <c r="AC46" s="27" t="n">
        <f aca="false">B46/R46</f>
        <v>36497.1690367675</v>
      </c>
      <c r="AD46" s="27" t="n">
        <f aca="false">C46/S46</f>
        <v>36501.265242749</v>
      </c>
      <c r="AE46" s="27" t="n">
        <f aca="false">D46/T46</f>
        <v>36498.1729546065</v>
      </c>
      <c r="AF46" s="27" t="n">
        <f aca="false">E46/U46</f>
        <v>36500.5203896637</v>
      </c>
      <c r="AG46" s="27" t="n">
        <f aca="false">F46/V46</f>
        <v>36500.4142400993</v>
      </c>
      <c r="AH46" s="27" t="n">
        <f aca="false">G46/W46</f>
        <v>36501.1270943941</v>
      </c>
      <c r="AI46" s="27" t="n">
        <f aca="false">H46/X46</f>
        <v>36499.2500469335</v>
      </c>
      <c r="AJ46" s="27" t="n">
        <f aca="false">I46/Y46</f>
        <v>36500.8252252238</v>
      </c>
      <c r="AK46" s="27" t="n">
        <f aca="false">J46/Z46</f>
        <v>36501.2675332895</v>
      </c>
      <c r="AL46" s="27" t="n">
        <f aca="false">K46/AA46</f>
        <v>36500.3143488003</v>
      </c>
      <c r="AN46" s="27" t="n">
        <f aca="false">AVERAGE(AC46:AL46)</f>
        <v>36500.0326112527</v>
      </c>
      <c r="AP46" s="0" t="s">
        <v>48</v>
      </c>
      <c r="AQ46" s="0" t="n">
        <v>0.100007892</v>
      </c>
      <c r="AR46" s="0" t="n">
        <v>0.099996453</v>
      </c>
      <c r="AS46" s="0" t="n">
        <v>0.100004955</v>
      </c>
      <c r="AT46" s="0" t="n">
        <v>0.09999855</v>
      </c>
      <c r="AU46" s="0" t="n">
        <v>0.09999885</v>
      </c>
      <c r="AV46" s="0" t="n">
        <v>0.09999695</v>
      </c>
      <c r="AW46" s="0" t="n">
        <v>0.10000209</v>
      </c>
      <c r="AX46" s="0" t="n">
        <v>0.09999775</v>
      </c>
      <c r="AY46" s="0" t="n">
        <v>0.09999651</v>
      </c>
      <c r="AZ46" s="0" t="n">
        <v>0.09999911</v>
      </c>
      <c r="BB46" s="27" t="n">
        <f aca="false">AVERAGE(AQ46:AZ46)</f>
        <v>0.099999911</v>
      </c>
    </row>
    <row r="47" customFormat="false" ht="15.75" hidden="false" customHeight="false" outlineLevel="0" collapsed="false">
      <c r="A47" s="0" t="s">
        <v>49</v>
      </c>
      <c r="B47" s="0" t="n">
        <v>15505.6073364293</v>
      </c>
      <c r="C47" s="0" t="n">
        <v>29023.595266329</v>
      </c>
      <c r="D47" s="0" t="n">
        <v>40423.0203067312</v>
      </c>
      <c r="E47" s="0" t="n">
        <v>48814.0073793435</v>
      </c>
      <c r="F47" s="0" t="n">
        <v>54572.2127552078</v>
      </c>
      <c r="G47" s="0" t="n">
        <v>58371.8808876292</v>
      </c>
      <c r="H47" s="0" t="n">
        <v>60822.4766648337</v>
      </c>
      <c r="I47" s="0" t="n">
        <v>62381.4937998923</v>
      </c>
      <c r="J47" s="0" t="n">
        <v>63365.0867784717</v>
      </c>
      <c r="K47" s="0" t="n">
        <v>63982.4810831651</v>
      </c>
      <c r="L47" s="24" t="s">
        <v>49</v>
      </c>
      <c r="M47" s="25" t="s">
        <v>49</v>
      </c>
      <c r="N47" s="25" t="s">
        <v>308</v>
      </c>
      <c r="O47" s="25" t="s">
        <v>343</v>
      </c>
      <c r="P47" s="25" t="n">
        <v>1</v>
      </c>
      <c r="Q47" s="25" t="n">
        <v>10</v>
      </c>
      <c r="R47" s="26" t="n">
        <v>14.60039</v>
      </c>
      <c r="S47" s="26" t="n">
        <v>78.05556</v>
      </c>
      <c r="T47" s="26" t="n">
        <v>117.6194</v>
      </c>
      <c r="U47" s="26" t="n">
        <v>168.2554</v>
      </c>
      <c r="V47" s="26" t="n">
        <v>246.384</v>
      </c>
      <c r="W47" s="26" t="n">
        <v>360.6774</v>
      </c>
      <c r="X47" s="26" t="n">
        <v>438</v>
      </c>
      <c r="Y47" s="26" t="n">
        <v>418.9864</v>
      </c>
      <c r="Z47" s="26" t="n">
        <v>410</v>
      </c>
      <c r="AA47" s="26" t="n">
        <v>400</v>
      </c>
      <c r="AC47" s="27" t="n">
        <f aca="false">B47/R47</f>
        <v>1061.9995312748</v>
      </c>
      <c r="AD47" s="27" t="n">
        <f aca="false">C47/S47</f>
        <v>371.832516047915</v>
      </c>
      <c r="AE47" s="27" t="n">
        <f aca="false">D47/T47</f>
        <v>343.676470945534</v>
      </c>
      <c r="AF47" s="27" t="n">
        <f aca="false">E47/U47</f>
        <v>290.118518510214</v>
      </c>
      <c r="AG47" s="27" t="n">
        <f aca="false">F47/V47</f>
        <v>221.492518812942</v>
      </c>
      <c r="AH47" s="27" t="n">
        <f aca="false">G47/W47</f>
        <v>161.839585423509</v>
      </c>
      <c r="AI47" s="27" t="n">
        <f aca="false">H47/X47</f>
        <v>138.864101974506</v>
      </c>
      <c r="AJ47" s="27" t="n">
        <f aca="false">I47/Y47</f>
        <v>148.886679376448</v>
      </c>
      <c r="AK47" s="27" t="n">
        <f aca="false">J47/Z47</f>
        <v>154.548992142614</v>
      </c>
      <c r="AL47" s="27" t="n">
        <f aca="false">K47/AA47</f>
        <v>159.956202707913</v>
      </c>
      <c r="AN47" s="27" t="n">
        <f aca="false">AVERAGE(AC47:AL47)</f>
        <v>305.32151172164</v>
      </c>
      <c r="AP47" s="0" t="s">
        <v>49</v>
      </c>
      <c r="AQ47" s="0" t="n">
        <v>14.60038986</v>
      </c>
      <c r="AR47" s="0" t="n">
        <v>15.611111112</v>
      </c>
      <c r="AS47" s="0" t="n">
        <v>7.841293047</v>
      </c>
      <c r="AT47" s="0" t="n">
        <v>6.73021442</v>
      </c>
      <c r="AU47" s="0" t="n">
        <v>5.47520035</v>
      </c>
      <c r="AV47" s="0" t="n">
        <v>8.01505306</v>
      </c>
      <c r="AW47" s="0" t="n">
        <v>9.73333333</v>
      </c>
      <c r="AX47" s="0" t="n">
        <v>9.31080788</v>
      </c>
      <c r="AY47" s="0" t="n">
        <v>8.2</v>
      </c>
      <c r="AZ47" s="0" t="n">
        <v>8</v>
      </c>
      <c r="BB47" s="27" t="n">
        <f aca="false">AVERAGE(AQ47:AZ47)</f>
        <v>9.3517403059</v>
      </c>
    </row>
    <row r="48" customFormat="false" ht="15.75" hidden="false" customHeight="false" outlineLevel="0" collapsed="false">
      <c r="A48" s="0" t="s">
        <v>50</v>
      </c>
      <c r="B48" s="0" t="n">
        <v>8626.04588676988</v>
      </c>
      <c r="C48" s="0" t="n">
        <v>31224.223194037</v>
      </c>
      <c r="D48" s="0" t="n">
        <v>51801.6792611189</v>
      </c>
      <c r="E48" s="0" t="n">
        <v>65550.9504433855</v>
      </c>
      <c r="F48" s="0" t="n">
        <v>73657.9677586457</v>
      </c>
      <c r="G48" s="0" t="n">
        <v>78168.9661918639</v>
      </c>
      <c r="H48" s="0" t="n">
        <v>80608.3001615236</v>
      </c>
      <c r="I48" s="0" t="n">
        <v>81908.350770004</v>
      </c>
      <c r="J48" s="0" t="n">
        <v>82596.0407674596</v>
      </c>
      <c r="K48" s="0" t="n">
        <v>82958.3931425861</v>
      </c>
      <c r="L48" s="24" t="s">
        <v>50</v>
      </c>
      <c r="M48" s="25" t="s">
        <v>50</v>
      </c>
      <c r="N48" s="25" t="s">
        <v>310</v>
      </c>
      <c r="O48" s="25" t="s">
        <v>343</v>
      </c>
      <c r="P48" s="25" t="n">
        <v>1</v>
      </c>
      <c r="Q48" s="25" t="n">
        <v>10</v>
      </c>
      <c r="R48" s="26" t="n">
        <v>9.938048</v>
      </c>
      <c r="S48" s="26" t="n">
        <v>12.37865</v>
      </c>
      <c r="T48" s="26" t="n">
        <v>17.31213</v>
      </c>
      <c r="U48" s="26" t="n">
        <v>22.34284</v>
      </c>
      <c r="V48" s="26" t="n">
        <v>56.1</v>
      </c>
      <c r="W48" s="26" t="n">
        <v>88.99525</v>
      </c>
      <c r="X48" s="26" t="n">
        <v>121.9898</v>
      </c>
      <c r="Y48" s="26" t="n">
        <v>122.1089</v>
      </c>
      <c r="Z48" s="26" t="n">
        <v>122.7</v>
      </c>
      <c r="AA48" s="26" t="n">
        <v>124.8</v>
      </c>
      <c r="AC48" s="27" t="n">
        <f aca="false">B48/R48</f>
        <v>867.981910207103</v>
      </c>
      <c r="AD48" s="27" t="n">
        <f aca="false">C48/S48</f>
        <v>2522.42556288747</v>
      </c>
      <c r="AE48" s="27" t="n">
        <f aca="false">D48/T48</f>
        <v>2992.21870798792</v>
      </c>
      <c r="AF48" s="27" t="n">
        <f aca="false">E48/U48</f>
        <v>2933.86831948783</v>
      </c>
      <c r="AG48" s="27" t="n">
        <f aca="false">F48/V48</f>
        <v>1312.97625238228</v>
      </c>
      <c r="AH48" s="27" t="n">
        <f aca="false">G48/W48</f>
        <v>878.349869143172</v>
      </c>
      <c r="AI48" s="27" t="n">
        <f aca="false">H48/X48</f>
        <v>660.779017274589</v>
      </c>
      <c r="AJ48" s="27" t="n">
        <f aca="false">I48/Y48</f>
        <v>670.781169677263</v>
      </c>
      <c r="AK48" s="27" t="n">
        <f aca="false">J48/Z48</f>
        <v>673.154366482963</v>
      </c>
      <c r="AL48" s="27" t="n">
        <f aca="false">K48/AA48</f>
        <v>664.730714283542</v>
      </c>
      <c r="AN48" s="27" t="n">
        <f aca="false">AVERAGE(AC48:AL48)</f>
        <v>1417.72658898141</v>
      </c>
      <c r="AP48" s="0" t="s">
        <v>50</v>
      </c>
      <c r="AQ48" s="0" t="n">
        <v>9.938048247</v>
      </c>
      <c r="AR48" s="0" t="n">
        <v>6.877030539</v>
      </c>
      <c r="AS48" s="0" t="n">
        <v>3.4624269</v>
      </c>
      <c r="AT48" s="0" t="n">
        <v>2.12788917</v>
      </c>
      <c r="AU48" s="0" t="n">
        <v>2.2</v>
      </c>
      <c r="AV48" s="0" t="n">
        <v>3.49000975</v>
      </c>
      <c r="AW48" s="0" t="n">
        <v>4.7839124</v>
      </c>
      <c r="AX48" s="0" t="n">
        <v>4.78858502</v>
      </c>
      <c r="AY48" s="0" t="n">
        <v>4.81176471</v>
      </c>
      <c r="AZ48" s="0" t="n">
        <v>4.45714286</v>
      </c>
      <c r="BB48" s="27" t="n">
        <f aca="false">AVERAGE(AQ48:AZ48)</f>
        <v>4.6936809596</v>
      </c>
    </row>
    <row r="49" customFormat="false" ht="15.75" hidden="false" customHeight="false" outlineLevel="0" collapsed="false">
      <c r="A49" s="0" t="s">
        <v>51</v>
      </c>
      <c r="B49" s="0" t="n">
        <v>2634209.2636789</v>
      </c>
      <c r="C49" s="0" t="n">
        <v>2641422.1007014</v>
      </c>
      <c r="D49" s="0" t="n">
        <v>2641428.68395873</v>
      </c>
      <c r="E49" s="0" t="n">
        <v>2641428.68996189</v>
      </c>
      <c r="F49" s="0" t="n">
        <v>2641428.68996736</v>
      </c>
      <c r="G49" s="0" t="n">
        <v>2641428.68996737</v>
      </c>
      <c r="H49" s="0" t="n">
        <v>2641428.68996737</v>
      </c>
      <c r="I49" s="0" t="n">
        <v>2641428.68996737</v>
      </c>
      <c r="J49" s="0" t="n">
        <v>2641428.68996737</v>
      </c>
      <c r="K49" s="0" t="n">
        <v>2641428.68996737</v>
      </c>
      <c r="L49" s="24" t="s">
        <v>51</v>
      </c>
      <c r="M49" s="25" t="s">
        <v>51</v>
      </c>
      <c r="N49" s="25" t="s">
        <v>312</v>
      </c>
      <c r="O49" s="25" t="s">
        <v>345</v>
      </c>
      <c r="P49" s="25" t="n">
        <v>1</v>
      </c>
      <c r="Q49" s="25" t="n">
        <v>10</v>
      </c>
      <c r="R49" s="26" t="n">
        <v>72.17</v>
      </c>
      <c r="S49" s="26" t="n">
        <v>72.368</v>
      </c>
      <c r="T49" s="26" t="n">
        <v>72.368</v>
      </c>
      <c r="U49" s="26" t="n">
        <v>72.368</v>
      </c>
      <c r="V49" s="26" t="n">
        <v>72.368</v>
      </c>
      <c r="W49" s="26" t="n">
        <v>72.368</v>
      </c>
      <c r="X49" s="26" t="n">
        <v>72.368</v>
      </c>
      <c r="Y49" s="26" t="n">
        <v>72.368</v>
      </c>
      <c r="Z49" s="26" t="n">
        <v>72.368</v>
      </c>
      <c r="AA49" s="26" t="n">
        <v>72.368</v>
      </c>
      <c r="AC49" s="27" t="n">
        <f aca="false">B49/R49</f>
        <v>36500.0590782721</v>
      </c>
      <c r="AD49" s="27" t="n">
        <f aca="false">C49/S49</f>
        <v>36499.8632088962</v>
      </c>
      <c r="AE49" s="27" t="n">
        <f aca="false">D49/T49</f>
        <v>36499.9541780722</v>
      </c>
      <c r="AF49" s="27" t="n">
        <f aca="false">E49/U49</f>
        <v>36499.9542610255</v>
      </c>
      <c r="AG49" s="27" t="n">
        <f aca="false">F49/V49</f>
        <v>36499.954261101</v>
      </c>
      <c r="AH49" s="27" t="n">
        <f aca="false">G49/W49</f>
        <v>36499.9542611012</v>
      </c>
      <c r="AI49" s="27" t="n">
        <f aca="false">H49/X49</f>
        <v>36499.9542611012</v>
      </c>
      <c r="AJ49" s="27" t="n">
        <f aca="false">I49/Y49</f>
        <v>36499.9542611012</v>
      </c>
      <c r="AK49" s="27" t="n">
        <f aca="false">J49/Z49</f>
        <v>36499.9542611012</v>
      </c>
      <c r="AL49" s="27" t="n">
        <f aca="false">K49/AA49</f>
        <v>36499.9542611012</v>
      </c>
      <c r="AN49" s="27" t="n">
        <f aca="false">AVERAGE(AC49:AL49)</f>
        <v>36499.9556292873</v>
      </c>
      <c r="AP49" s="0" t="s">
        <v>51</v>
      </c>
      <c r="AQ49" s="0" t="n">
        <v>0.099999834</v>
      </c>
      <c r="AR49" s="0" t="n">
        <v>0.100000373</v>
      </c>
      <c r="AS49" s="0" t="n">
        <v>0.100000124</v>
      </c>
      <c r="AT49" s="0" t="n">
        <v>0.10000012</v>
      </c>
      <c r="AU49" s="0" t="n">
        <v>0.10000012</v>
      </c>
      <c r="AV49" s="0" t="n">
        <v>0.10000012</v>
      </c>
      <c r="AW49" s="0" t="n">
        <v>0.10000012</v>
      </c>
      <c r="AX49" s="0" t="n">
        <v>0.10000012</v>
      </c>
      <c r="AY49" s="0" t="n">
        <v>0.10000012</v>
      </c>
      <c r="AZ49" s="0" t="n">
        <v>0.10000012</v>
      </c>
      <c r="BB49" s="27" t="n">
        <f aca="false">AVERAGE(AQ49:AZ49)</f>
        <v>0.1000001171</v>
      </c>
    </row>
    <row r="50" customFormat="false" ht="15.75" hidden="false" customHeight="false" outlineLevel="0" collapsed="false">
      <c r="A50" s="0" t="s">
        <v>52</v>
      </c>
      <c r="B50" s="0" t="n">
        <v>898.530972674636</v>
      </c>
      <c r="C50" s="0" t="n">
        <v>4740.16351329824</v>
      </c>
      <c r="D50" s="0" t="n">
        <v>10785.2170833128</v>
      </c>
      <c r="E50" s="0" t="n">
        <v>17611.2073924627</v>
      </c>
      <c r="F50" s="0" t="n">
        <v>24197.1621522638</v>
      </c>
      <c r="G50" s="0" t="n">
        <v>30013.2224260794</v>
      </c>
      <c r="H50" s="0" t="n">
        <v>34875.9236800576</v>
      </c>
      <c r="I50" s="0" t="n">
        <v>38798.5503982003</v>
      </c>
      <c r="J50" s="0" t="n">
        <v>41886.8366623189</v>
      </c>
      <c r="K50" s="0" t="n">
        <v>44277.4356405141</v>
      </c>
      <c r="L50" s="24" t="s">
        <v>52</v>
      </c>
      <c r="M50" s="25" t="s">
        <v>52</v>
      </c>
      <c r="N50" s="25" t="s">
        <v>315</v>
      </c>
      <c r="O50" s="25" t="s">
        <v>343</v>
      </c>
      <c r="P50" s="25" t="n">
        <v>1</v>
      </c>
      <c r="Q50" s="25" t="n">
        <v>10</v>
      </c>
      <c r="R50" s="26" t="n">
        <v>0.7300195</v>
      </c>
      <c r="S50" s="26" t="n">
        <v>3.902778</v>
      </c>
      <c r="T50" s="26" t="n">
        <v>5.88097</v>
      </c>
      <c r="U50" s="26" t="n">
        <v>8.412768</v>
      </c>
      <c r="V50" s="26" t="n">
        <v>12.3192</v>
      </c>
      <c r="W50" s="26" t="n">
        <v>18.03387</v>
      </c>
      <c r="X50" s="26" t="n">
        <v>21.9</v>
      </c>
      <c r="Y50" s="26" t="n">
        <v>20.94932</v>
      </c>
      <c r="Z50" s="26" t="n">
        <v>20.5</v>
      </c>
      <c r="AA50" s="26" t="n">
        <v>20</v>
      </c>
      <c r="AC50" s="27" t="n">
        <f aca="false">B50/R50</f>
        <v>1230.83146775481</v>
      </c>
      <c r="AD50" s="27" t="n">
        <f aca="false">C50/S50</f>
        <v>1214.56140044303</v>
      </c>
      <c r="AE50" s="27" t="n">
        <f aca="false">D50/T50</f>
        <v>1833.91805829868</v>
      </c>
      <c r="AF50" s="27" t="n">
        <f aca="false">E50/U50</f>
        <v>2093.39035528648</v>
      </c>
      <c r="AG50" s="27" t="n">
        <f aca="false">F50/V50</f>
        <v>1964.18291384699</v>
      </c>
      <c r="AH50" s="27" t="n">
        <f aca="false">G50/W50</f>
        <v>1664.26964517762</v>
      </c>
      <c r="AI50" s="27" t="n">
        <f aca="false">H50/X50</f>
        <v>1592.50793059624</v>
      </c>
      <c r="AJ50" s="27" t="n">
        <f aca="false">I50/Y50</f>
        <v>1852.01955949884</v>
      </c>
      <c r="AK50" s="27" t="n">
        <f aca="false">J50/Z50</f>
        <v>2043.26032499117</v>
      </c>
      <c r="AL50" s="27" t="n">
        <f aca="false">K50/AA50</f>
        <v>2213.87178202571</v>
      </c>
      <c r="AN50" s="27" t="n">
        <f aca="false">AVERAGE(AC50:AL50)</f>
        <v>1770.28134379196</v>
      </c>
      <c r="AP50" s="0" t="s">
        <v>52</v>
      </c>
      <c r="AQ50" s="0" t="n">
        <v>0.730019493</v>
      </c>
      <c r="AR50" s="0" t="n">
        <v>0.780555556</v>
      </c>
      <c r="AS50" s="0" t="n">
        <v>0.392064652</v>
      </c>
      <c r="AT50" s="0" t="n">
        <v>0.33651072</v>
      </c>
      <c r="AU50" s="0" t="n">
        <v>0.27376002</v>
      </c>
      <c r="AV50" s="0" t="n">
        <v>0.40075265</v>
      </c>
      <c r="AW50" s="0" t="n">
        <v>0.48666667</v>
      </c>
      <c r="AX50" s="0" t="n">
        <v>0.46554039</v>
      </c>
      <c r="AY50" s="0" t="n">
        <v>0.41</v>
      </c>
      <c r="AZ50" s="0" t="n">
        <v>0.4</v>
      </c>
      <c r="BB50" s="27" t="n">
        <f aca="false">AVERAGE(AQ50:AZ50)</f>
        <v>0.4675870151</v>
      </c>
    </row>
    <row r="51" customFormat="false" ht="15.75" hidden="false" customHeight="false" outlineLevel="0" collapsed="false">
      <c r="A51" s="0" t="s">
        <v>53</v>
      </c>
      <c r="B51" s="0" t="n">
        <v>216386.64683242</v>
      </c>
      <c r="C51" s="0" t="n">
        <v>330512.950765686</v>
      </c>
      <c r="D51" s="0" t="n">
        <v>360475.299755974</v>
      </c>
      <c r="E51" s="0" t="n">
        <v>367397.299362666</v>
      </c>
      <c r="F51" s="0" t="n">
        <v>368953.720268803</v>
      </c>
      <c r="G51" s="0" t="n">
        <v>369301.599429359</v>
      </c>
      <c r="H51" s="0" t="n">
        <v>369379.251388477</v>
      </c>
      <c r="I51" s="0" t="n">
        <v>369396.579357749</v>
      </c>
      <c r="J51" s="0" t="n">
        <v>369400.445823755</v>
      </c>
      <c r="K51" s="0" t="n">
        <v>369401.308552592</v>
      </c>
      <c r="L51" s="24" t="s">
        <v>53</v>
      </c>
      <c r="M51" s="25" t="s">
        <v>53</v>
      </c>
      <c r="N51" s="25" t="s">
        <v>316</v>
      </c>
      <c r="O51" s="25" t="s">
        <v>343</v>
      </c>
      <c r="P51" s="25" t="n">
        <v>1</v>
      </c>
      <c r="Q51" s="25" t="n">
        <v>10</v>
      </c>
      <c r="R51" s="26" t="n">
        <v>2.666667</v>
      </c>
      <c r="S51" s="26" t="n">
        <v>666.6667</v>
      </c>
      <c r="T51" s="26" t="n">
        <v>1266.667</v>
      </c>
      <c r="U51" s="26" t="n">
        <v>3760.667</v>
      </c>
      <c r="V51" s="26" t="n">
        <v>5796.667</v>
      </c>
      <c r="W51" s="26" t="n">
        <v>8806.667</v>
      </c>
      <c r="X51" s="26" t="n">
        <v>8836.667</v>
      </c>
      <c r="Y51" s="26" t="n">
        <v>8806.667</v>
      </c>
      <c r="Z51" s="26" t="n">
        <v>8816.667</v>
      </c>
      <c r="AA51" s="26" t="n">
        <v>8826.667</v>
      </c>
      <c r="AC51" s="27" t="n">
        <f aca="false">B51/R51</f>
        <v>81144.9824190347</v>
      </c>
      <c r="AD51" s="27" t="n">
        <f aca="false">C51/S51</f>
        <v>495.769401360059</v>
      </c>
      <c r="AE51" s="27" t="n">
        <f aca="false">D51/T51</f>
        <v>284.585688074272</v>
      </c>
      <c r="AF51" s="27" t="n">
        <f aca="false">E51/U51</f>
        <v>97.6947172835739</v>
      </c>
      <c r="AG51" s="27" t="n">
        <f aca="false">F51/V51</f>
        <v>63.6492867830433</v>
      </c>
      <c r="AH51" s="27" t="n">
        <f aca="false">G51/W51</f>
        <v>41.9343208309522</v>
      </c>
      <c r="AI51" s="27" t="n">
        <f aca="false">H51/X51</f>
        <v>41.8007435822213</v>
      </c>
      <c r="AJ51" s="27" t="n">
        <f aca="false">I51/Y51</f>
        <v>41.9451058337677</v>
      </c>
      <c r="AK51" s="27" t="n">
        <f aca="false">J51/Z51</f>
        <v>41.8979695868921</v>
      </c>
      <c r="AL51" s="27" t="n">
        <f aca="false">K51/AA51</f>
        <v>41.8505998416607</v>
      </c>
      <c r="AN51" s="27" t="n">
        <f aca="false">AVERAGE(AC51:AL51)</f>
        <v>8229.61102522111</v>
      </c>
      <c r="AP51" s="0" t="s">
        <v>53</v>
      </c>
      <c r="AQ51" s="0" t="n">
        <v>0.007017544</v>
      </c>
      <c r="AR51" s="0" t="n">
        <v>0.039215686</v>
      </c>
      <c r="AS51" s="0" t="n">
        <v>0.044444444</v>
      </c>
      <c r="AT51" s="0" t="n">
        <v>0.08745736</v>
      </c>
      <c r="AU51" s="0" t="n">
        <v>0.13174242</v>
      </c>
      <c r="AV51" s="0" t="n">
        <v>0.20015152</v>
      </c>
      <c r="AW51" s="0" t="n">
        <v>0.20083333</v>
      </c>
      <c r="AX51" s="0" t="n">
        <v>0.20015152</v>
      </c>
      <c r="AY51" s="0" t="n">
        <v>0.20037879</v>
      </c>
      <c r="AZ51" s="0" t="n">
        <v>0.20060606</v>
      </c>
      <c r="BB51" s="27" t="n">
        <f aca="false">AVERAGE(AQ51:AZ51)</f>
        <v>0.1311998674</v>
      </c>
    </row>
    <row r="52" customFormat="false" ht="15.75" hidden="false" customHeight="false" outlineLevel="0" collapsed="false">
      <c r="A52" s="0" t="s">
        <v>54</v>
      </c>
      <c r="B52" s="0" t="n">
        <v>156566994.05971</v>
      </c>
      <c r="C52" s="0" t="n">
        <v>156995696.603136</v>
      </c>
      <c r="D52" s="0" t="n">
        <v>156996087.885949</v>
      </c>
      <c r="E52" s="0" t="n">
        <v>156996088.242753</v>
      </c>
      <c r="F52" s="0" t="n">
        <v>156996088.243078</v>
      </c>
      <c r="G52" s="0" t="n">
        <v>156996088.243079</v>
      </c>
      <c r="H52" s="0" t="n">
        <v>156996088.243079</v>
      </c>
      <c r="I52" s="0" t="n">
        <v>156996088.243079</v>
      </c>
      <c r="J52" s="0" t="n">
        <v>156996088.243079</v>
      </c>
      <c r="K52" s="0" t="n">
        <v>156996088.243079</v>
      </c>
      <c r="L52" s="24" t="s">
        <v>54</v>
      </c>
      <c r="M52" s="25" t="s">
        <v>54</v>
      </c>
      <c r="N52" s="25" t="s">
        <v>348</v>
      </c>
      <c r="O52" s="25" t="s">
        <v>345</v>
      </c>
      <c r="P52" s="25" t="n">
        <v>1</v>
      </c>
      <c r="Q52" s="25" t="n">
        <v>10</v>
      </c>
      <c r="R52" s="26" t="n">
        <v>4289.507</v>
      </c>
      <c r="S52" s="26" t="n">
        <v>4301.252</v>
      </c>
      <c r="T52" s="26" t="n">
        <v>4301.263</v>
      </c>
      <c r="U52" s="26" t="n">
        <v>4301.263</v>
      </c>
      <c r="V52" s="26" t="n">
        <v>4301.263</v>
      </c>
      <c r="W52" s="26" t="n">
        <v>4301.263</v>
      </c>
      <c r="X52" s="26" t="n">
        <v>4301.263</v>
      </c>
      <c r="Y52" s="26" t="n">
        <v>4301.263</v>
      </c>
      <c r="Z52" s="26" t="n">
        <v>4301.263</v>
      </c>
      <c r="AA52" s="26" t="n">
        <v>4301.263</v>
      </c>
      <c r="AC52" s="27" t="n">
        <f aca="false">B52/R52</f>
        <v>36499.9973329592</v>
      </c>
      <c r="AD52" s="27" t="n">
        <f aca="false">C52/S52</f>
        <v>36499.9996752425</v>
      </c>
      <c r="AE52" s="27" t="n">
        <f aca="false">D52/T52</f>
        <v>36499.997299851</v>
      </c>
      <c r="AF52" s="27" t="n">
        <f aca="false">E52/U52</f>
        <v>36499.9973828043</v>
      </c>
      <c r="AG52" s="27" t="n">
        <f aca="false">F52/V52</f>
        <v>36499.9973828799</v>
      </c>
      <c r="AH52" s="27" t="n">
        <f aca="false">G52/W52</f>
        <v>36499.9973828801</v>
      </c>
      <c r="AI52" s="27" t="n">
        <f aca="false">H52/X52</f>
        <v>36499.9973828801</v>
      </c>
      <c r="AJ52" s="27" t="n">
        <f aca="false">I52/Y52</f>
        <v>36499.9973828801</v>
      </c>
      <c r="AK52" s="27" t="n">
        <f aca="false">J52/Z52</f>
        <v>36499.9973828801</v>
      </c>
      <c r="AL52" s="27" t="n">
        <f aca="false">K52/AA52</f>
        <v>36499.9973828801</v>
      </c>
      <c r="AN52" s="27" t="n">
        <f aca="false">AVERAGE(AC52:AL52)</f>
        <v>36499.9975988137</v>
      </c>
      <c r="AP52" s="0" t="s">
        <v>54</v>
      </c>
      <c r="AQ52" s="0" t="n">
        <v>1.00000007</v>
      </c>
      <c r="AR52" s="0" t="n">
        <v>1</v>
      </c>
      <c r="AS52" s="0" t="n">
        <v>1.00000007</v>
      </c>
      <c r="AT52" s="0" t="n">
        <v>1.00000007</v>
      </c>
      <c r="AU52" s="0" t="n">
        <v>1.00000007</v>
      </c>
      <c r="AV52" s="0" t="n">
        <v>1.00000007</v>
      </c>
      <c r="AW52" s="0" t="n">
        <v>1.00000007</v>
      </c>
      <c r="AX52" s="0" t="n">
        <v>1.00000007</v>
      </c>
      <c r="AY52" s="0" t="n">
        <v>1.00000007</v>
      </c>
      <c r="AZ52" s="0" t="n">
        <v>1.00000007</v>
      </c>
      <c r="BB52" s="27" t="n">
        <f aca="false">AVERAGE(AQ52:AZ52)</f>
        <v>1.000000063</v>
      </c>
    </row>
    <row r="53" customFormat="false" ht="15.75" hidden="false" customHeight="false" outlineLevel="0" collapsed="false">
      <c r="A53" s="0" t="s">
        <v>55</v>
      </c>
      <c r="B53" s="0" t="n">
        <v>4519.84242634496</v>
      </c>
      <c r="C53" s="0" t="n">
        <v>25248.4864909627</v>
      </c>
      <c r="D53" s="0" t="n">
        <v>55378.5037312207</v>
      </c>
      <c r="E53" s="0" t="n">
        <v>85763.0212247296</v>
      </c>
      <c r="F53" s="0" t="n">
        <v>111739.241960086</v>
      </c>
      <c r="G53" s="0" t="n">
        <v>132063.851184197</v>
      </c>
      <c r="H53" s="0" t="n">
        <v>147160.818139013</v>
      </c>
      <c r="I53" s="0" t="n">
        <v>158020.128050967</v>
      </c>
      <c r="J53" s="0" t="n">
        <v>165672.764794731</v>
      </c>
      <c r="K53" s="0" t="n">
        <v>170994.13373377</v>
      </c>
      <c r="L53" s="24" t="s">
        <v>55</v>
      </c>
      <c r="M53" s="25" t="s">
        <v>55</v>
      </c>
      <c r="N53" s="25" t="s">
        <v>320</v>
      </c>
      <c r="O53" s="25" t="s">
        <v>343</v>
      </c>
      <c r="P53" s="25" t="n">
        <v>1</v>
      </c>
      <c r="Q53" s="25" t="n">
        <v>10</v>
      </c>
      <c r="R53" s="26" t="n">
        <v>14.60039</v>
      </c>
      <c r="S53" s="26" t="n">
        <v>78.05556</v>
      </c>
      <c r="T53" s="26" t="n">
        <v>117.6194</v>
      </c>
      <c r="U53" s="26" t="n">
        <v>168.2554</v>
      </c>
      <c r="V53" s="26" t="n">
        <v>246.384</v>
      </c>
      <c r="W53" s="26" t="n">
        <v>360.6774</v>
      </c>
      <c r="X53" s="26" t="n">
        <v>438</v>
      </c>
      <c r="Y53" s="26" t="n">
        <v>418.9864</v>
      </c>
      <c r="Z53" s="26" t="n">
        <v>410</v>
      </c>
      <c r="AA53" s="26" t="n">
        <v>400</v>
      </c>
      <c r="AC53" s="27" t="n">
        <f aca="false">B53/R53</f>
        <v>309.569979044735</v>
      </c>
      <c r="AD53" s="27" t="n">
        <f aca="false">C53/S53</f>
        <v>323.468135914504</v>
      </c>
      <c r="AE53" s="27" t="n">
        <f aca="false">D53/T53</f>
        <v>470.827973371916</v>
      </c>
      <c r="AF53" s="27" t="n">
        <f aca="false">E53/U53</f>
        <v>509.719279290469</v>
      </c>
      <c r="AG53" s="27" t="n">
        <f aca="false">F53/V53</f>
        <v>453.516632411545</v>
      </c>
      <c r="AH53" s="27" t="n">
        <f aca="false">G53/W53</f>
        <v>366.155049316084</v>
      </c>
      <c r="AI53" s="27" t="n">
        <f aca="false">H53/X53</f>
        <v>335.983603057107</v>
      </c>
      <c r="AJ53" s="27" t="n">
        <f aca="false">I53/Y53</f>
        <v>377.148585374053</v>
      </c>
      <c r="AK53" s="27" t="n">
        <f aca="false">J53/Z53</f>
        <v>404.07991413349</v>
      </c>
      <c r="AL53" s="27" t="n">
        <f aca="false">K53/AA53</f>
        <v>427.485334334425</v>
      </c>
      <c r="AN53" s="27" t="n">
        <f aca="false">AVERAGE(AC53:AL53)</f>
        <v>397.795448624833</v>
      </c>
      <c r="AP53" s="0" t="s">
        <v>55</v>
      </c>
      <c r="AQ53" s="0" t="n">
        <v>14.60038986</v>
      </c>
      <c r="AR53" s="0" t="n">
        <v>15.611111112</v>
      </c>
      <c r="AS53" s="0" t="n">
        <v>7.841293047</v>
      </c>
      <c r="AT53" s="0" t="n">
        <v>6.73021442</v>
      </c>
      <c r="AU53" s="0" t="n">
        <v>5.47520035</v>
      </c>
      <c r="AV53" s="0" t="n">
        <v>8.01505306</v>
      </c>
      <c r="AW53" s="0" t="n">
        <v>9.73333333</v>
      </c>
      <c r="AX53" s="0" t="n">
        <v>9.31080788</v>
      </c>
      <c r="AY53" s="0" t="n">
        <v>8.2</v>
      </c>
      <c r="AZ53" s="0" t="n">
        <v>8</v>
      </c>
      <c r="BB53" s="27" t="n">
        <f aca="false">AVERAGE(AQ53:AZ53)</f>
        <v>9.3517403059</v>
      </c>
    </row>
    <row r="54" customFormat="false" ht="15.75" hidden="false" customHeight="false" outlineLevel="0" collapsed="false">
      <c r="A54" s="0" t="s">
        <v>56</v>
      </c>
      <c r="B54" s="0" t="n">
        <v>220.801119439289</v>
      </c>
      <c r="C54" s="0" t="n">
        <v>1430.83389768879</v>
      </c>
      <c r="D54" s="0" t="n">
        <v>4035.54501792745</v>
      </c>
      <c r="E54" s="0" t="n">
        <v>8108.0722601354</v>
      </c>
      <c r="F54" s="0" t="n">
        <v>13542.2505232481</v>
      </c>
      <c r="G54" s="0" t="n">
        <v>20141.2826943138</v>
      </c>
      <c r="H54" s="0" t="n">
        <v>27671.603257784</v>
      </c>
      <c r="I54" s="0" t="n">
        <v>35895.2283892563</v>
      </c>
      <c r="J54" s="0" t="n">
        <v>44588.3608698661</v>
      </c>
      <c r="K54" s="0" t="n">
        <v>53551.1740347069</v>
      </c>
      <c r="L54" s="24" t="s">
        <v>56</v>
      </c>
      <c r="M54" s="25" t="s">
        <v>56</v>
      </c>
      <c r="N54" s="25" t="s">
        <v>321</v>
      </c>
      <c r="O54" s="25" t="s">
        <v>343</v>
      </c>
      <c r="P54" s="25" t="n">
        <v>1</v>
      </c>
      <c r="Q54" s="25" t="n">
        <v>10</v>
      </c>
      <c r="R54" s="26" t="n">
        <v>0.7300195</v>
      </c>
      <c r="S54" s="26" t="n">
        <v>3.902778</v>
      </c>
      <c r="T54" s="26" t="n">
        <v>5.88097</v>
      </c>
      <c r="U54" s="26" t="n">
        <v>8.412768</v>
      </c>
      <c r="V54" s="26" t="n">
        <v>12.3192</v>
      </c>
      <c r="W54" s="26" t="n">
        <v>18.03387</v>
      </c>
      <c r="X54" s="26" t="n">
        <v>21.9</v>
      </c>
      <c r="Y54" s="26" t="n">
        <v>20.94932</v>
      </c>
      <c r="Z54" s="26" t="n">
        <v>20.5</v>
      </c>
      <c r="AA54" s="26" t="n">
        <v>20</v>
      </c>
      <c r="AC54" s="27" t="n">
        <f aca="false">B54/R54</f>
        <v>302.459207513346</v>
      </c>
      <c r="AD54" s="27" t="n">
        <f aca="false">C54/S54</f>
        <v>366.619340810261</v>
      </c>
      <c r="AE54" s="27" t="n">
        <f aca="false">D54/T54</f>
        <v>686.203979603271</v>
      </c>
      <c r="AF54" s="27" t="n">
        <f aca="false">E54/U54</f>
        <v>963.781749376115</v>
      </c>
      <c r="AG54" s="27" t="n">
        <f aca="false">F54/V54</f>
        <v>1099.28002818755</v>
      </c>
      <c r="AH54" s="27" t="n">
        <f aca="false">G54/W54</f>
        <v>1116.85859409621</v>
      </c>
      <c r="AI54" s="27" t="n">
        <f aca="false">H54/X54</f>
        <v>1263.54352775269</v>
      </c>
      <c r="AJ54" s="27" t="n">
        <f aca="false">I54/Y54</f>
        <v>1713.43167173237</v>
      </c>
      <c r="AK54" s="27" t="n">
        <f aca="false">J54/Z54</f>
        <v>2175.041993652</v>
      </c>
      <c r="AL54" s="27" t="n">
        <f aca="false">K54/AA54</f>
        <v>2677.55870173534</v>
      </c>
      <c r="AN54" s="27" t="n">
        <f aca="false">AVERAGE(AC54:AL54)</f>
        <v>1236.47787944592</v>
      </c>
      <c r="AP54" s="0" t="s">
        <v>56</v>
      </c>
      <c r="AQ54" s="0" t="n">
        <v>0.730019493</v>
      </c>
      <c r="AR54" s="0" t="n">
        <v>0.780555556</v>
      </c>
      <c r="AS54" s="0" t="n">
        <v>0.392064652</v>
      </c>
      <c r="AT54" s="0" t="n">
        <v>0.33651072</v>
      </c>
      <c r="AU54" s="0" t="n">
        <v>0.27376002</v>
      </c>
      <c r="AV54" s="0" t="n">
        <v>0.40075265</v>
      </c>
      <c r="AW54" s="0" t="n">
        <v>0.48666667</v>
      </c>
      <c r="AX54" s="0" t="n">
        <v>0.46554039</v>
      </c>
      <c r="AY54" s="0" t="n">
        <v>0.41</v>
      </c>
      <c r="AZ54" s="0" t="n">
        <v>0.4</v>
      </c>
      <c r="BB54" s="27" t="n">
        <f aca="false">AVERAGE(AQ54:AZ54)</f>
        <v>0.4675870151</v>
      </c>
    </row>
    <row r="55" customFormat="false" ht="15.75" hidden="false" customHeight="false" outlineLevel="0" collapsed="false">
      <c r="A55" s="0" t="s">
        <v>57</v>
      </c>
      <c r="B55" s="0" t="n">
        <v>6757.95173532033</v>
      </c>
      <c r="C55" s="0" t="n">
        <v>17939.7503734346</v>
      </c>
      <c r="D55" s="0" t="n">
        <v>24508.5289927232</v>
      </c>
      <c r="E55" s="0" t="n">
        <v>27487.1058801274</v>
      </c>
      <c r="F55" s="0" t="n">
        <v>28725.6712447307</v>
      </c>
      <c r="G55" s="0" t="n">
        <v>29224.4073577943</v>
      </c>
      <c r="H55" s="0" t="n">
        <v>29422.7627478191</v>
      </c>
      <c r="I55" s="0" t="n">
        <v>29501.2708574711</v>
      </c>
      <c r="J55" s="0" t="n">
        <v>29532.2849031574</v>
      </c>
      <c r="K55" s="0" t="n">
        <v>29544.5275873715</v>
      </c>
      <c r="L55" s="24" t="s">
        <v>57</v>
      </c>
      <c r="M55" s="25" t="s">
        <v>57</v>
      </c>
      <c r="N55" s="25" t="s">
        <v>323</v>
      </c>
      <c r="O55" s="25" t="s">
        <v>343</v>
      </c>
      <c r="P55" s="25" t="n">
        <v>1</v>
      </c>
      <c r="Q55" s="25" t="n">
        <v>10</v>
      </c>
      <c r="R55" s="26" t="n">
        <v>6.625365</v>
      </c>
      <c r="S55" s="26" t="n">
        <v>8.252437</v>
      </c>
      <c r="T55" s="26" t="n">
        <v>11.54142</v>
      </c>
      <c r="U55" s="26" t="n">
        <v>14.89522</v>
      </c>
      <c r="V55" s="26" t="n">
        <v>37.4</v>
      </c>
      <c r="W55" s="26" t="n">
        <v>59.33017</v>
      </c>
      <c r="X55" s="26" t="n">
        <v>81.32651</v>
      </c>
      <c r="Y55" s="26" t="n">
        <v>81.40595</v>
      </c>
      <c r="Z55" s="26" t="n">
        <v>81.8</v>
      </c>
      <c r="AA55" s="26" t="n">
        <v>83.2</v>
      </c>
      <c r="AC55" s="27" t="n">
        <f aca="false">B55/R55</f>
        <v>1020.01198957647</v>
      </c>
      <c r="AD55" s="27" t="n">
        <f aca="false">C55/S55</f>
        <v>2173.8730478566</v>
      </c>
      <c r="AE55" s="27" t="n">
        <f aca="false">D55/T55</f>
        <v>2123.52804011319</v>
      </c>
      <c r="AF55" s="27" t="n">
        <f aca="false">E55/U55</f>
        <v>1845.36420946635</v>
      </c>
      <c r="AG55" s="27" t="n">
        <f aca="false">F55/V55</f>
        <v>768.066076062318</v>
      </c>
      <c r="AH55" s="27" t="n">
        <f aca="false">G55/W55</f>
        <v>492.572452730108</v>
      </c>
      <c r="AI55" s="27" t="n">
        <f aca="false">H55/X55</f>
        <v>361.785631128387</v>
      </c>
      <c r="AJ55" s="27" t="n">
        <f aca="false">I55/Y55</f>
        <v>362.396985201587</v>
      </c>
      <c r="AK55" s="27" t="n">
        <f aca="false">J55/Z55</f>
        <v>361.03037778921</v>
      </c>
      <c r="AL55" s="27" t="n">
        <f aca="false">K55/AA55</f>
        <v>355.102495040523</v>
      </c>
      <c r="AN55" s="27" t="n">
        <f aca="false">AVERAGE(AC55:AL55)</f>
        <v>986.373130496475</v>
      </c>
      <c r="AP55" s="0" t="s">
        <v>57</v>
      </c>
      <c r="AQ55" s="0" t="n">
        <v>6.625365498</v>
      </c>
      <c r="AR55" s="0" t="n">
        <v>4.584687027</v>
      </c>
      <c r="AS55" s="0" t="n">
        <v>2.3082846</v>
      </c>
      <c r="AT55" s="0" t="n">
        <v>1.41859278</v>
      </c>
      <c r="AU55" s="0" t="n">
        <v>1.46666667</v>
      </c>
      <c r="AV55" s="0" t="n">
        <v>2.32667316</v>
      </c>
      <c r="AW55" s="0" t="n">
        <v>3.18927493</v>
      </c>
      <c r="AX55" s="0" t="n">
        <v>3.19239002</v>
      </c>
      <c r="AY55" s="0" t="n">
        <v>3.20784314</v>
      </c>
      <c r="AZ55" s="0" t="n">
        <v>2.97142857</v>
      </c>
      <c r="BB55" s="27" t="n">
        <f aca="false">AVERAGE(AQ55:AZ55)</f>
        <v>3.1291206395</v>
      </c>
    </row>
    <row r="56" customFormat="false" ht="15.75" hidden="false" customHeight="false" outlineLevel="0" collapsed="false">
      <c r="A56" s="0" t="s">
        <v>58</v>
      </c>
      <c r="B56" s="0" t="n">
        <v>538.057297421658</v>
      </c>
      <c r="C56" s="0" t="n">
        <v>3309.17947882289</v>
      </c>
      <c r="D56" s="0" t="n">
        <v>8923.12683251392</v>
      </c>
      <c r="E56" s="0" t="n">
        <v>17207.4257281663</v>
      </c>
      <c r="F56" s="0" t="n">
        <v>27663.2655110459</v>
      </c>
      <c r="G56" s="0" t="n">
        <v>39694.5543137062</v>
      </c>
      <c r="H56" s="0" t="n">
        <v>52723.8031810515</v>
      </c>
      <c r="I56" s="0" t="n">
        <v>66245.8073317908</v>
      </c>
      <c r="J56" s="0" t="n">
        <v>79846.9327932523</v>
      </c>
      <c r="K56" s="0" t="n">
        <v>93205.9826499844</v>
      </c>
      <c r="L56" s="24" t="s">
        <v>58</v>
      </c>
      <c r="M56" s="25" t="s">
        <v>58</v>
      </c>
      <c r="N56" s="25" t="s">
        <v>325</v>
      </c>
      <c r="O56" s="25" t="s">
        <v>343</v>
      </c>
      <c r="P56" s="25" t="n">
        <v>1</v>
      </c>
      <c r="Q56" s="25" t="n">
        <v>10</v>
      </c>
      <c r="R56" s="26" t="n">
        <v>0.7300195</v>
      </c>
      <c r="S56" s="26" t="n">
        <v>3.902778</v>
      </c>
      <c r="T56" s="26" t="n">
        <v>5.88097</v>
      </c>
      <c r="U56" s="26" t="n">
        <v>8.412768</v>
      </c>
      <c r="V56" s="26" t="n">
        <v>12.3192</v>
      </c>
      <c r="W56" s="26" t="n">
        <v>18.03387</v>
      </c>
      <c r="X56" s="26" t="n">
        <v>21.9</v>
      </c>
      <c r="Y56" s="26" t="n">
        <v>20.94932</v>
      </c>
      <c r="Z56" s="26" t="n">
        <v>20.5</v>
      </c>
      <c r="AA56" s="26" t="n">
        <v>20</v>
      </c>
      <c r="AC56" s="27" t="n">
        <f aca="false">B56/R56</f>
        <v>737.04510279747</v>
      </c>
      <c r="AD56" s="27" t="n">
        <f aca="false">C56/S56</f>
        <v>847.903590422743</v>
      </c>
      <c r="AE56" s="27" t="n">
        <f aca="false">D56/T56</f>
        <v>1517.28827600105</v>
      </c>
      <c r="AF56" s="27" t="n">
        <f aca="false">E56/U56</f>
        <v>2045.39406389981</v>
      </c>
      <c r="AG56" s="27" t="n">
        <f aca="false">F56/V56</f>
        <v>2245.54074217854</v>
      </c>
      <c r="AH56" s="27" t="n">
        <f aca="false">G56/W56</f>
        <v>2201.11125974104</v>
      </c>
      <c r="AI56" s="27" t="n">
        <f aca="false">H56/X56</f>
        <v>2407.47959730829</v>
      </c>
      <c r="AJ56" s="27" t="n">
        <f aca="false">I56/Y56</f>
        <v>3162.19368131237</v>
      </c>
      <c r="AK56" s="27" t="n">
        <f aca="false">J56/Z56</f>
        <v>3894.97233137816</v>
      </c>
      <c r="AL56" s="27" t="n">
        <f aca="false">K56/AA56</f>
        <v>4660.29913249922</v>
      </c>
      <c r="AN56" s="27" t="n">
        <f aca="false">AVERAGE(AC56:AL56)</f>
        <v>2371.92277775387</v>
      </c>
      <c r="AP56" s="0" t="s">
        <v>58</v>
      </c>
      <c r="AQ56" s="0" t="n">
        <v>0.730019493</v>
      </c>
      <c r="AR56" s="0" t="n">
        <v>0.780555556</v>
      </c>
      <c r="AS56" s="0" t="n">
        <v>0.392064652</v>
      </c>
      <c r="AT56" s="0" t="n">
        <v>0.33651072</v>
      </c>
      <c r="AU56" s="0" t="n">
        <v>0.27376002</v>
      </c>
      <c r="AV56" s="0" t="n">
        <v>0.40075265</v>
      </c>
      <c r="AW56" s="0" t="n">
        <v>0.48666667</v>
      </c>
      <c r="AX56" s="0" t="n">
        <v>0.46554039</v>
      </c>
      <c r="AY56" s="0" t="n">
        <v>0.41</v>
      </c>
      <c r="AZ56" s="0" t="n">
        <v>0.4</v>
      </c>
      <c r="BB56" s="27" t="n">
        <f aca="false">AVERAGE(AQ56:AZ56)</f>
        <v>0.4675870151</v>
      </c>
    </row>
    <row r="57" s="6" customFormat="true" ht="15.75" hidden="false" customHeight="false" outlineLevel="0" collapsed="false">
      <c r="A57" s="6" t="s">
        <v>59</v>
      </c>
      <c r="B57" s="6" t="n">
        <v>795.459453721422</v>
      </c>
      <c r="C57" s="6" t="n">
        <v>2828.87655088887</v>
      </c>
      <c r="D57" s="6" t="n">
        <v>4736.0910308448</v>
      </c>
      <c r="E57" s="6" t="n">
        <v>6070.24404660153</v>
      </c>
      <c r="F57" s="6" t="n">
        <v>6897.01039355301</v>
      </c>
      <c r="G57" s="6" t="n">
        <v>7380.54282154571</v>
      </c>
      <c r="H57" s="6" t="n">
        <v>7655.1003570959</v>
      </c>
      <c r="I57" s="6" t="n">
        <v>7808.58407406307</v>
      </c>
      <c r="J57" s="6" t="n">
        <v>7893.66795003635</v>
      </c>
      <c r="K57" s="6" t="n">
        <v>7940.6200248245</v>
      </c>
      <c r="L57" s="20" t="s">
        <v>59</v>
      </c>
      <c r="M57" s="21" t="s">
        <v>59</v>
      </c>
      <c r="N57" s="21" t="s">
        <v>326</v>
      </c>
      <c r="O57" s="21" t="s">
        <v>343</v>
      </c>
      <c r="P57" s="21" t="n">
        <v>1</v>
      </c>
      <c r="Q57" s="21" t="n">
        <v>10</v>
      </c>
      <c r="R57" s="22" t="n">
        <v>4.969024</v>
      </c>
      <c r="S57" s="22" t="n">
        <v>6.189327</v>
      </c>
      <c r="T57" s="22" t="n">
        <v>8.656067</v>
      </c>
      <c r="U57" s="22" t="n">
        <v>11.17142</v>
      </c>
      <c r="V57" s="22" t="n">
        <v>28.05</v>
      </c>
      <c r="W57" s="22" t="n">
        <v>44.49762</v>
      </c>
      <c r="X57" s="22" t="n">
        <v>60.99488</v>
      </c>
      <c r="Y57" s="22" t="n">
        <v>61.05446</v>
      </c>
      <c r="Z57" s="22" t="n">
        <v>61.35</v>
      </c>
      <c r="AA57" s="22" t="n">
        <v>62.4</v>
      </c>
      <c r="AC57" s="23" t="n">
        <f aca="false">B57/R57</f>
        <v>160.08364091649</v>
      </c>
      <c r="AD57" s="23" t="n">
        <f aca="false">C57/S57</f>
        <v>457.057213310732</v>
      </c>
      <c r="AE57" s="23" t="n">
        <f aca="false">D57/T57</f>
        <v>547.14121677256</v>
      </c>
      <c r="AF57" s="23" t="n">
        <f aca="false">E57/U57</f>
        <v>543.37264614539</v>
      </c>
      <c r="AG57" s="23" t="n">
        <f aca="false">F57/V57</f>
        <v>245.882723477826</v>
      </c>
      <c r="AH57" s="23" t="n">
        <f aca="false">G57/W57</f>
        <v>165.863765782208</v>
      </c>
      <c r="AI57" s="23" t="n">
        <f aca="false">H57/X57</f>
        <v>125.503982581749</v>
      </c>
      <c r="AJ57" s="23" t="n">
        <f aca="false">I57/Y57</f>
        <v>127.895391656286</v>
      </c>
      <c r="AK57" s="23" t="n">
        <f aca="false">J57/Z57</f>
        <v>128.666144254871</v>
      </c>
      <c r="AL57" s="23" t="n">
        <f aca="false">K57/AA57</f>
        <v>127.253526038854</v>
      </c>
      <c r="AN57" s="23" t="n">
        <f aca="false">AVERAGE(AC57:AL57)</f>
        <v>262.872025093697</v>
      </c>
      <c r="AP57" s="6" t="s">
        <v>59</v>
      </c>
      <c r="AQ57" s="6" t="n">
        <v>4.969024124</v>
      </c>
      <c r="AR57" s="6" t="n">
        <v>3.43851527</v>
      </c>
      <c r="AS57" s="6" t="n">
        <v>1.73121345</v>
      </c>
      <c r="AT57" s="6" t="n">
        <v>1.06394458</v>
      </c>
      <c r="AU57" s="6" t="n">
        <v>1.1</v>
      </c>
      <c r="AV57" s="6" t="n">
        <v>1.74500487</v>
      </c>
      <c r="AW57" s="6" t="n">
        <v>2.3919562</v>
      </c>
      <c r="AX57" s="6" t="n">
        <v>2.39429251</v>
      </c>
      <c r="AY57" s="6" t="n">
        <v>2.40588235</v>
      </c>
      <c r="AZ57" s="6" t="n">
        <v>2.22857143</v>
      </c>
      <c r="BB57" s="23" t="n">
        <f aca="false">AVERAGE(AQ57:AZ57)</f>
        <v>2.3468404784</v>
      </c>
    </row>
    <row r="58" customFormat="false" ht="15.75" hidden="false" customHeight="false" outlineLevel="0" collapsed="false">
      <c r="A58" s="0" t="s">
        <v>60</v>
      </c>
      <c r="B58" s="0" t="n">
        <v>22480.8832388313</v>
      </c>
      <c r="C58" s="0" t="n">
        <v>87258.7603101782</v>
      </c>
      <c r="D58" s="0" t="n">
        <v>151373.545730713</v>
      </c>
      <c r="E58" s="0" t="n">
        <v>197364.763789159</v>
      </c>
      <c r="F58" s="0" t="n">
        <v>226229.279301551</v>
      </c>
      <c r="G58" s="0" t="n">
        <v>243223.600616922</v>
      </c>
      <c r="H58" s="0" t="n">
        <v>252907.826328847</v>
      </c>
      <c r="I58" s="0" t="n">
        <v>258332.026294853</v>
      </c>
      <c r="J58" s="0" t="n">
        <v>261342.116566362</v>
      </c>
      <c r="K58" s="0" t="n">
        <v>263004.143042521</v>
      </c>
      <c r="L58" s="24" t="s">
        <v>60</v>
      </c>
      <c r="M58" s="25" t="s">
        <v>60</v>
      </c>
      <c r="N58" s="25" t="s">
        <v>328</v>
      </c>
      <c r="O58" s="25" t="s">
        <v>344</v>
      </c>
      <c r="P58" s="25" t="n">
        <v>1</v>
      </c>
      <c r="Q58" s="25" t="n">
        <v>10</v>
      </c>
      <c r="R58" s="26" t="n">
        <v>3</v>
      </c>
      <c r="S58" s="26" t="n">
        <v>9</v>
      </c>
      <c r="T58" s="26" t="n">
        <v>10</v>
      </c>
      <c r="U58" s="26" t="n">
        <v>26</v>
      </c>
      <c r="V58" s="26" t="n">
        <v>40</v>
      </c>
      <c r="W58" s="26" t="n">
        <v>50</v>
      </c>
      <c r="X58" s="26" t="n">
        <v>50</v>
      </c>
      <c r="Y58" s="26" t="n">
        <v>50</v>
      </c>
      <c r="Z58" s="26" t="n">
        <v>150</v>
      </c>
      <c r="AA58" s="26" t="n">
        <v>300</v>
      </c>
      <c r="AC58" s="27" t="n">
        <f aca="false">B58/R58</f>
        <v>7493.6277462771</v>
      </c>
      <c r="AD58" s="27" t="n">
        <f aca="false">C58/S58</f>
        <v>9695.41781224202</v>
      </c>
      <c r="AE58" s="27" t="n">
        <f aca="false">D58/T58</f>
        <v>15137.3545730713</v>
      </c>
      <c r="AF58" s="27" t="n">
        <f aca="false">E58/U58</f>
        <v>7590.95245342919</v>
      </c>
      <c r="AG58" s="27" t="n">
        <f aca="false">F58/V58</f>
        <v>5655.73198253878</v>
      </c>
      <c r="AH58" s="27" t="n">
        <f aca="false">G58/W58</f>
        <v>4864.47201233844</v>
      </c>
      <c r="AI58" s="27" t="n">
        <f aca="false">H58/X58</f>
        <v>5058.15652657694</v>
      </c>
      <c r="AJ58" s="27" t="n">
        <f aca="false">I58/Y58</f>
        <v>5166.64052589706</v>
      </c>
      <c r="AK58" s="27" t="n">
        <f aca="false">J58/Z58</f>
        <v>1742.28077710908</v>
      </c>
      <c r="AL58" s="27" t="n">
        <f aca="false">K58/AA58</f>
        <v>876.680476808403</v>
      </c>
      <c r="AN58" s="27" t="n">
        <f aca="false">AVERAGE(AC58:AL58)</f>
        <v>6328.13148862883</v>
      </c>
      <c r="AP58" s="0" t="s">
        <v>60</v>
      </c>
      <c r="AQ58" s="0" t="n">
        <v>0.015</v>
      </c>
      <c r="AR58" s="0" t="n">
        <v>0.0225</v>
      </c>
      <c r="AS58" s="0" t="n">
        <v>0.0125</v>
      </c>
      <c r="AT58" s="0" t="n">
        <v>0.025</v>
      </c>
      <c r="AU58" s="0" t="n">
        <v>0.03773585</v>
      </c>
      <c r="AV58" s="0" t="n">
        <v>0.04672897</v>
      </c>
      <c r="AW58" s="0" t="n">
        <v>0.04651163</v>
      </c>
      <c r="AX58" s="0" t="n">
        <v>0.0462963</v>
      </c>
      <c r="AY58" s="0" t="n">
        <v>0.07109005</v>
      </c>
      <c r="AZ58" s="0" t="n">
        <v>0.14218009</v>
      </c>
      <c r="BB58" s="27" t="n">
        <f aca="false">AVERAGE(AQ58:AZ58)</f>
        <v>0.046554289</v>
      </c>
    </row>
    <row r="59" customFormat="false" ht="15.75" hidden="false" customHeight="false" outlineLevel="0" collapsed="false">
      <c r="A59" s="0" t="s">
        <v>61</v>
      </c>
      <c r="B59" s="0" t="n">
        <v>395.474736290067</v>
      </c>
      <c r="C59" s="0" t="n">
        <v>2094.32368887315</v>
      </c>
      <c r="D59" s="0" t="n">
        <v>4781.41836844391</v>
      </c>
      <c r="E59" s="0" t="n">
        <v>7830.95977558953</v>
      </c>
      <c r="F59" s="0" t="n">
        <v>10787.4682409726</v>
      </c>
      <c r="G59" s="0" t="n">
        <v>13410.3690813982</v>
      </c>
      <c r="H59" s="0" t="n">
        <v>15612.9322270211</v>
      </c>
      <c r="I59" s="0" t="n">
        <v>17397.1099346442</v>
      </c>
      <c r="J59" s="0" t="n">
        <v>18807.4057025722</v>
      </c>
      <c r="K59" s="0" t="n">
        <v>19903.2809848172</v>
      </c>
      <c r="L59" s="24" t="s">
        <v>61</v>
      </c>
      <c r="M59" s="25" t="s">
        <v>61</v>
      </c>
      <c r="N59" s="25" t="s">
        <v>329</v>
      </c>
      <c r="O59" s="25" t="s">
        <v>343</v>
      </c>
      <c r="P59" s="25" t="n">
        <v>1</v>
      </c>
      <c r="Q59" s="25" t="n">
        <v>10</v>
      </c>
      <c r="R59" s="26" t="n">
        <v>4.969024</v>
      </c>
      <c r="S59" s="26" t="n">
        <v>6.189327</v>
      </c>
      <c r="T59" s="26" t="n">
        <v>8.656067</v>
      </c>
      <c r="U59" s="26" t="n">
        <v>11.17142</v>
      </c>
      <c r="V59" s="26" t="n">
        <v>28.05</v>
      </c>
      <c r="W59" s="26" t="n">
        <v>44.49762</v>
      </c>
      <c r="X59" s="26" t="n">
        <v>60.99488</v>
      </c>
      <c r="Y59" s="26" t="n">
        <v>61.05446</v>
      </c>
      <c r="Z59" s="26" t="n">
        <v>61.35</v>
      </c>
      <c r="AA59" s="26" t="n">
        <v>62.4</v>
      </c>
      <c r="AC59" s="27" t="n">
        <f aca="false">B59/R59</f>
        <v>79.5880109031607</v>
      </c>
      <c r="AD59" s="27" t="n">
        <f aca="false">C59/S59</f>
        <v>338.376642383437</v>
      </c>
      <c r="AE59" s="27" t="n">
        <f aca="false">D59/T59</f>
        <v>552.377698606528</v>
      </c>
      <c r="AF59" s="27" t="n">
        <f aca="false">E59/U59</f>
        <v>700.981591918443</v>
      </c>
      <c r="AG59" s="27" t="n">
        <f aca="false">F59/V59</f>
        <v>384.5799729402</v>
      </c>
      <c r="AH59" s="27" t="n">
        <f aca="false">G59/W59</f>
        <v>301.372726932321</v>
      </c>
      <c r="AI59" s="27" t="n">
        <f aca="false">H59/X59</f>
        <v>255.971193434942</v>
      </c>
      <c r="AJ59" s="27" t="n">
        <f aca="false">I59/Y59</f>
        <v>284.944129137236</v>
      </c>
      <c r="AK59" s="27" t="n">
        <f aca="false">J59/Z59</f>
        <v>306.559180156026</v>
      </c>
      <c r="AL59" s="27" t="n">
        <f aca="false">K59/AA59</f>
        <v>318.962836295147</v>
      </c>
      <c r="AN59" s="27" t="n">
        <f aca="false">AVERAGE(AC59:AL59)</f>
        <v>352.371398270744</v>
      </c>
      <c r="AP59" s="0" t="s">
        <v>61</v>
      </c>
      <c r="AQ59" s="0" t="n">
        <v>4.969024124</v>
      </c>
      <c r="AR59" s="0" t="n">
        <v>3.43851527</v>
      </c>
      <c r="AS59" s="0" t="n">
        <v>1.73121345</v>
      </c>
      <c r="AT59" s="0" t="n">
        <v>1.06394458</v>
      </c>
      <c r="AU59" s="0" t="n">
        <v>1.1</v>
      </c>
      <c r="AV59" s="0" t="n">
        <v>1.74500487</v>
      </c>
      <c r="AW59" s="0" t="n">
        <v>2.3919562</v>
      </c>
      <c r="AX59" s="0" t="n">
        <v>2.39429251</v>
      </c>
      <c r="AY59" s="0" t="n">
        <v>2.40588235</v>
      </c>
      <c r="AZ59" s="0" t="n">
        <v>2.22857143</v>
      </c>
      <c r="BB59" s="27" t="n">
        <f aca="false">AVERAGE(AQ59:AZ59)</f>
        <v>2.3468404784</v>
      </c>
    </row>
    <row r="60" s="6" customFormat="true" ht="15.75" hidden="false" customHeight="false" outlineLevel="0" collapsed="false">
      <c r="A60" s="6" t="s">
        <v>62</v>
      </c>
      <c r="B60" s="6" t="n">
        <v>196.024060939893</v>
      </c>
      <c r="C60" s="6" t="n">
        <v>897.791774588188</v>
      </c>
      <c r="D60" s="6" t="n">
        <v>1874.58896491428</v>
      </c>
      <c r="E60" s="6" t="n">
        <v>2879.22497178966</v>
      </c>
      <c r="F60" s="6" t="n">
        <v>3776.51818377069</v>
      </c>
      <c r="G60" s="6" t="n">
        <v>4517.69643955482</v>
      </c>
      <c r="H60" s="6" t="n">
        <v>5101.55456402433</v>
      </c>
      <c r="I60" s="6" t="n">
        <v>5547.70297453451</v>
      </c>
      <c r="J60" s="6" t="n">
        <v>5881.80473569255</v>
      </c>
      <c r="K60" s="6" t="n">
        <v>6128.58955291478</v>
      </c>
      <c r="L60" s="20" t="s">
        <v>62</v>
      </c>
      <c r="M60" s="21" t="s">
        <v>62</v>
      </c>
      <c r="N60" s="21" t="s">
        <v>331</v>
      </c>
      <c r="O60" s="21" t="s">
        <v>343</v>
      </c>
      <c r="P60" s="21" t="n">
        <v>1</v>
      </c>
      <c r="Q60" s="21" t="n">
        <v>10</v>
      </c>
      <c r="R60" s="22" t="n">
        <v>0.754386</v>
      </c>
      <c r="S60" s="22" t="n">
        <v>2.86306</v>
      </c>
      <c r="T60" s="22" t="n">
        <v>5.584308</v>
      </c>
      <c r="U60" s="22" t="n">
        <v>7.75</v>
      </c>
      <c r="V60" s="22" t="n">
        <v>11.23246</v>
      </c>
      <c r="W60" s="22" t="n">
        <v>15.65643</v>
      </c>
      <c r="X60" s="22" t="n">
        <v>15.39181</v>
      </c>
      <c r="Y60" s="22" t="n">
        <v>15.32456</v>
      </c>
      <c r="Z60" s="22" t="n">
        <v>15.76267</v>
      </c>
      <c r="AA60" s="22" t="n">
        <v>15.5</v>
      </c>
      <c r="AC60" s="23" t="n">
        <f aca="false">B60/R60</f>
        <v>259.845836136796</v>
      </c>
      <c r="AD60" s="23" t="n">
        <f aca="false">C60/S60</f>
        <v>313.577701685675</v>
      </c>
      <c r="AE60" s="23" t="n">
        <f aca="false">D60/T60</f>
        <v>335.688677077676</v>
      </c>
      <c r="AF60" s="23" t="n">
        <f aca="false">E60/U60</f>
        <v>371.512899585763</v>
      </c>
      <c r="AG60" s="23" t="n">
        <f aca="false">F60/V60</f>
        <v>336.214701300578</v>
      </c>
      <c r="AH60" s="23" t="n">
        <f aca="false">G60/W60</f>
        <v>288.552143723366</v>
      </c>
      <c r="AI60" s="23" t="n">
        <f aca="false">H60/X60</f>
        <v>331.446045918208</v>
      </c>
      <c r="AJ60" s="23" t="n">
        <f aca="false">I60/Y60</f>
        <v>362.013850611992</v>
      </c>
      <c r="AK60" s="23" t="n">
        <f aca="false">J60/Z60</f>
        <v>373.147743097619</v>
      </c>
      <c r="AL60" s="23" t="n">
        <f aca="false">K60/AA60</f>
        <v>395.392874381599</v>
      </c>
      <c r="AN60" s="23" t="n">
        <f aca="false">AVERAGE(AC60:AL60)</f>
        <v>336.739247351927</v>
      </c>
      <c r="AP60" s="6" t="s">
        <v>62</v>
      </c>
      <c r="AQ60" s="6" t="n">
        <v>0.3017544</v>
      </c>
      <c r="AR60" s="6" t="n">
        <v>0.381741391</v>
      </c>
      <c r="AS60" s="6" t="n">
        <v>0.372287199</v>
      </c>
      <c r="AT60" s="6" t="n">
        <v>0.43539326</v>
      </c>
      <c r="AU60" s="6" t="n">
        <v>0.59747107</v>
      </c>
      <c r="AV60" s="6" t="n">
        <v>0.79072893</v>
      </c>
      <c r="AW60" s="6" t="n">
        <v>0.739991</v>
      </c>
      <c r="AX60" s="6" t="n">
        <v>0.70296153</v>
      </c>
      <c r="AY60" s="6" t="n">
        <v>0.71648503</v>
      </c>
      <c r="AZ60" s="6" t="n">
        <v>0.70454545</v>
      </c>
      <c r="BB60" s="23" t="n">
        <f aca="false">AVERAGE(AQ60:AZ60)</f>
        <v>0.574335926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Y18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M2" activeCellId="0" sqref="E2:N177"/>
    </sheetView>
  </sheetViews>
  <sheetFormatPr defaultRowHeight="15"/>
  <cols>
    <col collapsed="false" hidden="false" max="11" min="1" style="0" width="8.50510204081633"/>
    <col collapsed="false" hidden="false" max="12" min="12" style="1" width="9.04591836734694"/>
    <col collapsed="false" hidden="false" max="22" min="13" style="0" width="8.50510204081633"/>
    <col collapsed="false" hidden="false" max="23" min="23" style="2" width="9.04591836734694"/>
    <col collapsed="false" hidden="false" max="34" min="24" style="0" width="8.50510204081633"/>
    <col collapsed="false" hidden="false" max="44" min="35" style="0" width="10.3928571428571"/>
    <col collapsed="false" hidden="false" max="45" min="45" style="0" width="8.50510204081633"/>
    <col collapsed="false" hidden="false" max="55" min="46" style="0" width="11.3418367346939"/>
    <col collapsed="false" hidden="false" max="1025" min="56" style="0" width="8.50510204081633"/>
  </cols>
  <sheetData>
    <row r="1" customFormat="false" ht="15" hidden="false" customHeight="false" outlineLevel="0" collapsed="false">
      <c r="A1" s="0" t="s">
        <v>3</v>
      </c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/>
      <c r="M1" s="0" t="n">
        <v>30</v>
      </c>
      <c r="N1" s="0" t="n">
        <v>20</v>
      </c>
      <c r="O1" s="0" t="n">
        <v>10</v>
      </c>
      <c r="P1" s="0" t="n">
        <v>10</v>
      </c>
      <c r="Q1" s="0" t="n">
        <v>10</v>
      </c>
      <c r="R1" s="0" t="n">
        <v>10</v>
      </c>
      <c r="S1" s="0" t="n">
        <v>10</v>
      </c>
      <c r="T1" s="0" t="n">
        <v>10</v>
      </c>
      <c r="U1" s="0" t="n">
        <v>10</v>
      </c>
      <c r="V1" s="0" t="n">
        <v>10</v>
      </c>
      <c r="W1" s="0"/>
    </row>
    <row r="2" customFormat="false" ht="15" hidden="false" customHeight="false" outlineLevel="0" collapsed="false">
      <c r="A2" s="0" t="s">
        <v>4</v>
      </c>
      <c r="B2" s="0" t="n">
        <v>21.5835042579235</v>
      </c>
      <c r="C2" s="0" t="n">
        <v>47.252724385477</v>
      </c>
      <c r="D2" s="0" t="n">
        <v>78.8934097385356</v>
      </c>
      <c r="E2" s="0" t="n">
        <v>113.024752271031</v>
      </c>
      <c r="F2" s="0" t="n">
        <v>146.992765079648</v>
      </c>
      <c r="G2" s="0" t="n">
        <v>179.05459072037</v>
      </c>
      <c r="H2" s="0" t="n">
        <v>208.224756605383</v>
      </c>
      <c r="I2" s="0" t="n">
        <v>234.069816953948</v>
      </c>
      <c r="J2" s="0" t="n">
        <v>256.523562638595</v>
      </c>
      <c r="K2" s="0" t="n">
        <v>275.743679195781</v>
      </c>
      <c r="L2" s="0"/>
      <c r="M2" s="0" t="n">
        <f aca="false">(B2*(M$1/100))/365</f>
        <v>0.0177398665133618</v>
      </c>
      <c r="N2" s="0" t="n">
        <f aca="false">(C2*(N$1/100))/365</f>
        <v>0.0258919037728641</v>
      </c>
      <c r="O2" s="0" t="n">
        <f aca="false">(D2*(O$1/100))/365</f>
        <v>0.0216146328050782</v>
      </c>
      <c r="P2" s="0" t="n">
        <f aca="false">(E2*(P$1/100))/365</f>
        <v>0.0309656855537071</v>
      </c>
      <c r="Q2" s="0" t="n">
        <f aca="false">(F2*(Q$1/100))/365</f>
        <v>0.0402719904327803</v>
      </c>
      <c r="R2" s="0" t="n">
        <f aca="false">(G2*(R$1/100))/365</f>
        <v>0.0490560522521562</v>
      </c>
      <c r="S2" s="0" t="n">
        <f aca="false">(H2*(S$1/100))/365</f>
        <v>0.0570478785220227</v>
      </c>
      <c r="T2" s="0" t="n">
        <f aca="false">(I2*(T$1/100))/365</f>
        <v>0.0641287169736844</v>
      </c>
      <c r="U2" s="0" t="n">
        <f aca="false">(J2*(U$1/100))/365</f>
        <v>0.070280428120163</v>
      </c>
      <c r="V2" s="0" t="n">
        <f aca="false">(K2*(V$1/100))/365</f>
        <v>0.0755462134782962</v>
      </c>
      <c r="W2" s="0"/>
      <c r="X2" s="0" t="n">
        <f aca="false">M2/10</f>
        <v>0.00177398665133618</v>
      </c>
      <c r="Y2" s="0" t="n">
        <f aca="false">N2/10</f>
        <v>0.00258919037728641</v>
      </c>
      <c r="Z2" s="0" t="n">
        <f aca="false">O2/10</f>
        <v>0.00216146328050782</v>
      </c>
      <c r="AA2" s="0" t="n">
        <f aca="false">P2/10</f>
        <v>0.00309656855537071</v>
      </c>
      <c r="AB2" s="0" t="n">
        <f aca="false">Q2/10</f>
        <v>0.00402719904327803</v>
      </c>
      <c r="AC2" s="0" t="n">
        <f aca="false">R2/10</f>
        <v>0.00490560522521562</v>
      </c>
      <c r="AD2" s="0" t="n">
        <f aca="false">S2/10</f>
        <v>0.00570478785220227</v>
      </c>
      <c r="AE2" s="0" t="n">
        <f aca="false">T2/10</f>
        <v>0.00641287169736844</v>
      </c>
      <c r="AF2" s="0" t="n">
        <f aca="false">U2/10</f>
        <v>0.0070280428120163</v>
      </c>
      <c r="AG2" s="0" t="n">
        <f aca="false">V2/10</f>
        <v>0.00755462134782962</v>
      </c>
    </row>
    <row r="3" customFormat="false" ht="15" hidden="false" customHeight="false" outlineLevel="0" collapsed="false">
      <c r="A3" s="0" t="s">
        <v>5</v>
      </c>
      <c r="B3" s="0" t="n">
        <v>852265.471491855</v>
      </c>
      <c r="C3" s="0" t="n">
        <v>2331317.00862233</v>
      </c>
      <c r="D3" s="0" t="n">
        <v>3894973.33483391</v>
      </c>
      <c r="E3" s="0" t="n">
        <v>5074546.06139877</v>
      </c>
      <c r="F3" s="0" t="n">
        <v>5865766.5527672</v>
      </c>
      <c r="G3" s="0" t="n">
        <v>6365769.02968448</v>
      </c>
      <c r="H3" s="0" t="n">
        <v>6671700.36937765</v>
      </c>
      <c r="I3" s="0" t="n">
        <v>6855530.7248815</v>
      </c>
      <c r="J3" s="0" t="n">
        <v>6964856.18730125</v>
      </c>
      <c r="K3" s="0" t="n">
        <v>7029486.00218366</v>
      </c>
      <c r="L3" s="0"/>
      <c r="M3" s="0" t="n">
        <f aca="false">(B3*(M$1/100))/365</f>
        <v>700.49216834947</v>
      </c>
      <c r="N3" s="0" t="n">
        <f aca="false">(C3*(N$1/100))/365</f>
        <v>1277.4339773273</v>
      </c>
      <c r="O3" s="0" t="n">
        <f aca="false">(D3*(O$1/100))/365</f>
        <v>1067.11598214628</v>
      </c>
      <c r="P3" s="0" t="n">
        <f aca="false">(E3*(P$1/100))/365</f>
        <v>1390.28659216405</v>
      </c>
      <c r="Q3" s="0" t="n">
        <f aca="false">(F3*(Q$1/100))/365</f>
        <v>1607.05932952526</v>
      </c>
      <c r="R3" s="0" t="n">
        <f aca="false">(G3*(R$1/100))/365</f>
        <v>1744.0463095026</v>
      </c>
      <c r="S3" s="0" t="n">
        <f aca="false">(H3*(S$1/100))/365</f>
        <v>1827.86311489799</v>
      </c>
      <c r="T3" s="0" t="n">
        <f aca="false">(I3*(T$1/100))/365</f>
        <v>1878.22759585795</v>
      </c>
      <c r="U3" s="0" t="n">
        <f aca="false">(J3*(U$1/100))/365</f>
        <v>1908.17977734281</v>
      </c>
      <c r="V3" s="0" t="n">
        <f aca="false">(K3*(V$1/100))/365</f>
        <v>1925.88657594073</v>
      </c>
      <c r="W3" s="0"/>
      <c r="X3" s="0" t="n">
        <f aca="false">M3/10</f>
        <v>70.049216834947</v>
      </c>
      <c r="Y3" s="0" t="n">
        <f aca="false">N3/10</f>
        <v>127.74339773273</v>
      </c>
      <c r="Z3" s="0" t="n">
        <f aca="false">O3/10</f>
        <v>106.711598214628</v>
      </c>
      <c r="AA3" s="0" t="n">
        <f aca="false">P3/10</f>
        <v>139.028659216405</v>
      </c>
      <c r="AB3" s="0" t="n">
        <f aca="false">Q3/10</f>
        <v>160.705932952526</v>
      </c>
      <c r="AC3" s="0" t="n">
        <f aca="false">R3/10</f>
        <v>174.40463095026</v>
      </c>
      <c r="AD3" s="0" t="n">
        <f aca="false">S3/10</f>
        <v>182.786311489799</v>
      </c>
      <c r="AE3" s="0" t="n">
        <f aca="false">T3/10</f>
        <v>187.822759585795</v>
      </c>
      <c r="AF3" s="0" t="n">
        <f aca="false">U3/10</f>
        <v>190.817977734281</v>
      </c>
      <c r="AG3" s="0" t="n">
        <f aca="false">V3/10</f>
        <v>192.588657594073</v>
      </c>
    </row>
    <row r="4" customFormat="false" ht="15" hidden="false" customHeight="false" outlineLevel="0" collapsed="false">
      <c r="A4" s="0" t="s">
        <v>6</v>
      </c>
      <c r="B4" s="0" t="n">
        <v>976156.084953096</v>
      </c>
      <c r="C4" s="0" t="n">
        <v>2614830.29380193</v>
      </c>
      <c r="D4" s="0" t="n">
        <v>4088814.85630103</v>
      </c>
      <c r="E4" s="0" t="n">
        <v>5144971.04281719</v>
      </c>
      <c r="F4" s="0" t="n">
        <v>5827872.85408952</v>
      </c>
      <c r="G4" s="0" t="n">
        <v>6247016.40986345</v>
      </c>
      <c r="H4" s="0" t="n">
        <v>6497172.68804672</v>
      </c>
      <c r="I4" s="0" t="n">
        <v>6644175.85804418</v>
      </c>
      <c r="J4" s="0" t="n">
        <v>6729810.43307724</v>
      </c>
      <c r="K4" s="0" t="n">
        <v>6779448.50044141</v>
      </c>
      <c r="L4" s="0"/>
      <c r="M4" s="0" t="n">
        <f aca="false">(B4*(M$1/100))/365</f>
        <v>802.320069824463</v>
      </c>
      <c r="N4" s="0" t="n">
        <f aca="false">(C4*(N$1/100))/365</f>
        <v>1432.78372263119</v>
      </c>
      <c r="O4" s="0" t="n">
        <f aca="false">(D4*(O$1/100))/365</f>
        <v>1120.22324830165</v>
      </c>
      <c r="P4" s="0" t="n">
        <f aca="false">(E4*(P$1/100))/365</f>
        <v>1409.58110762115</v>
      </c>
      <c r="Q4" s="0" t="n">
        <f aca="false">(F4*(Q$1/100))/365</f>
        <v>1596.6774942711</v>
      </c>
      <c r="R4" s="0" t="n">
        <f aca="false">(G4*(R$1/100))/365</f>
        <v>1711.51134516807</v>
      </c>
      <c r="S4" s="0" t="n">
        <f aca="false">(H4*(S$1/100))/365</f>
        <v>1780.04731179362</v>
      </c>
      <c r="T4" s="0" t="n">
        <f aca="false">(I4*(T$1/100))/365</f>
        <v>1820.32215288882</v>
      </c>
      <c r="U4" s="0" t="n">
        <f aca="false">(J4*(U$1/100))/365</f>
        <v>1843.78368029513</v>
      </c>
      <c r="V4" s="0" t="n">
        <f aca="false">(K4*(V$1/100))/365</f>
        <v>1857.38315080587</v>
      </c>
      <c r="W4" s="0"/>
      <c r="X4" s="0" t="n">
        <f aca="false">M4/10</f>
        <v>80.2320069824463</v>
      </c>
      <c r="Y4" s="0" t="n">
        <f aca="false">N4/10</f>
        <v>143.278372263119</v>
      </c>
      <c r="Z4" s="0" t="n">
        <f aca="false">O4/10</f>
        <v>112.022324830165</v>
      </c>
      <c r="AA4" s="0" t="n">
        <f aca="false">P4/10</f>
        <v>140.958110762115</v>
      </c>
      <c r="AB4" s="0" t="n">
        <f aca="false">Q4/10</f>
        <v>159.66774942711</v>
      </c>
      <c r="AC4" s="0" t="n">
        <f aca="false">R4/10</f>
        <v>171.151134516807</v>
      </c>
      <c r="AD4" s="0" t="n">
        <f aca="false">S4/10</f>
        <v>178.004731179362</v>
      </c>
      <c r="AE4" s="0" t="n">
        <f aca="false">T4/10</f>
        <v>182.032215288882</v>
      </c>
      <c r="AF4" s="0" t="n">
        <f aca="false">U4/10</f>
        <v>184.378368029513</v>
      </c>
      <c r="AG4" s="0" t="n">
        <f aca="false">V4/10</f>
        <v>185.738315080587</v>
      </c>
    </row>
    <row r="5" customFormat="false" ht="15" hidden="false" customHeight="false" outlineLevel="0" collapsed="false">
      <c r="A5" s="0" t="s">
        <v>7</v>
      </c>
      <c r="B5" s="0" t="n">
        <v>1372.22188805617</v>
      </c>
      <c r="C5" s="0" t="n">
        <v>4773.51614046158</v>
      </c>
      <c r="D5" s="0" t="n">
        <v>9250.91838169431</v>
      </c>
      <c r="E5" s="0" t="n">
        <v>13860.9489445138</v>
      </c>
      <c r="F5" s="0" t="n">
        <v>18055.8878902464</v>
      </c>
      <c r="G5" s="0" t="n">
        <v>21609.504790141</v>
      </c>
      <c r="H5" s="0" t="n">
        <v>24487.7208754656</v>
      </c>
      <c r="I5" s="0" t="n">
        <v>26750.9732105394</v>
      </c>
      <c r="J5" s="0" t="n">
        <v>28495.2023864472</v>
      </c>
      <c r="K5" s="0" t="n">
        <v>29820.754516296</v>
      </c>
      <c r="L5" s="0"/>
      <c r="M5" s="0" t="n">
        <f aca="false">(B5*(M$1/100))/365</f>
        <v>1.12785360662151</v>
      </c>
      <c r="N5" s="0" t="n">
        <f aca="false">(C5*(N$1/100))/365</f>
        <v>2.6156252824447</v>
      </c>
      <c r="O5" s="0" t="n">
        <f aca="false">(D5*(O$1/100))/365</f>
        <v>2.53449818676556</v>
      </c>
      <c r="P5" s="0" t="n">
        <f aca="false">(E5*(P$1/100))/365</f>
        <v>3.7975202587709</v>
      </c>
      <c r="Q5" s="0" t="n">
        <f aca="false">(F5*(Q$1/100))/365</f>
        <v>4.94681860006751</v>
      </c>
      <c r="R5" s="0" t="n">
        <f aca="false">(G5*(R$1/100))/365</f>
        <v>5.92041227127151</v>
      </c>
      <c r="S5" s="0" t="n">
        <f aca="false">(H5*(S$1/100))/365</f>
        <v>6.70896462341523</v>
      </c>
      <c r="T5" s="0" t="n">
        <f aca="false">(I5*(T$1/100))/365</f>
        <v>7.32903375631217</v>
      </c>
      <c r="U5" s="0" t="n">
        <f aca="false">(J5*(U$1/100))/365</f>
        <v>7.80690476341019</v>
      </c>
      <c r="V5" s="0" t="n">
        <f aca="false">(K5*(V$1/100))/365</f>
        <v>8.17006973049206</v>
      </c>
      <c r="W5" s="0"/>
      <c r="X5" s="0" t="n">
        <f aca="false">M5/10</f>
        <v>0.112785360662151</v>
      </c>
      <c r="Y5" s="0" t="n">
        <f aca="false">N5/10</f>
        <v>0.26156252824447</v>
      </c>
      <c r="Z5" s="0" t="n">
        <f aca="false">O5/10</f>
        <v>0.253449818676556</v>
      </c>
      <c r="AA5" s="0" t="n">
        <f aca="false">P5/10</f>
        <v>0.37975202587709</v>
      </c>
      <c r="AB5" s="0" t="n">
        <f aca="false">Q5/10</f>
        <v>0.494681860006751</v>
      </c>
      <c r="AC5" s="0" t="n">
        <f aca="false">R5/10</f>
        <v>0.592041227127151</v>
      </c>
      <c r="AD5" s="0" t="n">
        <f aca="false">S5/10</f>
        <v>0.670896462341523</v>
      </c>
      <c r="AE5" s="0" t="n">
        <f aca="false">T5/10</f>
        <v>0.732903375631216</v>
      </c>
      <c r="AF5" s="0" t="n">
        <f aca="false">U5/10</f>
        <v>0.780690476341019</v>
      </c>
      <c r="AG5" s="0" t="n">
        <f aca="false">V5/10</f>
        <v>0.817006973049205</v>
      </c>
    </row>
    <row r="6" customFormat="false" ht="15" hidden="false" customHeight="false" outlineLevel="0" collapsed="false">
      <c r="A6" s="0" t="s">
        <v>8</v>
      </c>
      <c r="B6" s="0" t="n">
        <v>629642.472698115</v>
      </c>
      <c r="C6" s="0" t="n">
        <v>639268.066036317</v>
      </c>
      <c r="D6" s="0" t="n">
        <v>639330.697149742</v>
      </c>
      <c r="E6" s="0" t="n">
        <v>639331.102621134</v>
      </c>
      <c r="F6" s="0" t="n">
        <v>639331.105246054</v>
      </c>
      <c r="G6" s="0" t="n">
        <v>639331.105263047</v>
      </c>
      <c r="H6" s="0" t="n">
        <v>639331.105263157</v>
      </c>
      <c r="I6" s="0" t="n">
        <v>639331.105263158</v>
      </c>
      <c r="J6" s="0" t="n">
        <v>639331.105263158</v>
      </c>
      <c r="K6" s="0" t="n">
        <v>639331.105263158</v>
      </c>
      <c r="L6" s="0"/>
      <c r="M6" s="0" t="n">
        <f aca="false">(B6*(M$1/100))/365</f>
        <v>517.514361121738</v>
      </c>
      <c r="N6" s="0" t="n">
        <f aca="false">(C6*(N$1/100))/365</f>
        <v>350.283871800722</v>
      </c>
      <c r="O6" s="0" t="n">
        <f aca="false">(D6*(O$1/100))/365</f>
        <v>175.159095109518</v>
      </c>
      <c r="P6" s="0" t="n">
        <f aca="false">(E6*(P$1/100))/365</f>
        <v>175.159206197571</v>
      </c>
      <c r="Q6" s="0" t="n">
        <f aca="false">(F6*(Q$1/100))/365</f>
        <v>175.159206916727</v>
      </c>
      <c r="R6" s="0" t="n">
        <f aca="false">(G6*(R$1/100))/365</f>
        <v>175.159206921383</v>
      </c>
      <c r="S6" s="0" t="n">
        <f aca="false">(H6*(S$1/100))/365</f>
        <v>175.159206921413</v>
      </c>
      <c r="T6" s="0" t="n">
        <f aca="false">(I6*(T$1/100))/365</f>
        <v>175.159206921413</v>
      </c>
      <c r="U6" s="0" t="n">
        <f aca="false">(J6*(U$1/100))/365</f>
        <v>175.159206921413</v>
      </c>
      <c r="V6" s="0" t="n">
        <f aca="false">(K6*(V$1/100))/365</f>
        <v>175.159206921413</v>
      </c>
      <c r="W6" s="0"/>
      <c r="X6" s="0" t="n">
        <f aca="false">M6/10</f>
        <v>51.7514361121738</v>
      </c>
      <c r="Y6" s="0" t="n">
        <f aca="false">N6/10</f>
        <v>35.0283871800722</v>
      </c>
      <c r="Z6" s="0" t="n">
        <f aca="false">O6/10</f>
        <v>17.5159095109518</v>
      </c>
      <c r="AA6" s="0" t="n">
        <f aca="false">P6/10</f>
        <v>17.5159206197571</v>
      </c>
      <c r="AB6" s="0" t="n">
        <f aca="false">Q6/10</f>
        <v>17.5159206916727</v>
      </c>
      <c r="AC6" s="0" t="n">
        <f aca="false">R6/10</f>
        <v>17.5159206921383</v>
      </c>
      <c r="AD6" s="0" t="n">
        <f aca="false">S6/10</f>
        <v>17.5159206921413</v>
      </c>
      <c r="AE6" s="0" t="n">
        <f aca="false">T6/10</f>
        <v>17.5159206921413</v>
      </c>
      <c r="AF6" s="0" t="n">
        <f aca="false">U6/10</f>
        <v>17.5159206921413</v>
      </c>
      <c r="AG6" s="0" t="n">
        <f aca="false">V6/10</f>
        <v>17.5159206921413</v>
      </c>
    </row>
    <row r="7" customFormat="false" ht="15" hidden="false" customHeight="false" outlineLevel="0" collapsed="false">
      <c r="A7" s="0" t="s">
        <v>9</v>
      </c>
      <c r="B7" s="0" t="n">
        <v>556.800503525756</v>
      </c>
      <c r="C7" s="0" t="n">
        <v>1514.64012142585</v>
      </c>
      <c r="D7" s="0" t="n">
        <v>2084.4180850887</v>
      </c>
      <c r="E7" s="0" t="n">
        <v>2344.5416704915</v>
      </c>
      <c r="F7" s="0" t="n">
        <v>2453.23826744665</v>
      </c>
      <c r="G7" s="0" t="n">
        <v>2497.18835434963</v>
      </c>
      <c r="H7" s="0" t="n">
        <v>2514.73443928023</v>
      </c>
      <c r="I7" s="0" t="n">
        <v>2521.70446685839</v>
      </c>
      <c r="J7" s="0" t="n">
        <v>2524.46780650004</v>
      </c>
      <c r="K7" s="0" t="n">
        <v>2525.56250923076</v>
      </c>
      <c r="L7" s="0"/>
      <c r="M7" s="0" t="n">
        <f aca="false">(B7*(M$1/100))/365</f>
        <v>0.457644249473224</v>
      </c>
      <c r="N7" s="0" t="n">
        <f aca="false">(C7*(N$1/100))/365</f>
        <v>0.82993979256211</v>
      </c>
      <c r="O7" s="0" t="n">
        <f aca="false">(D7*(O$1/100))/365</f>
        <v>0.571073447969507</v>
      </c>
      <c r="P7" s="0" t="n">
        <f aca="false">(E7*(P$1/100))/365</f>
        <v>0.642340183696301</v>
      </c>
      <c r="Q7" s="0" t="n">
        <f aca="false">(F7*(Q$1/100))/365</f>
        <v>0.672120073273055</v>
      </c>
      <c r="R7" s="0" t="n">
        <f aca="false">(G7*(R$1/100))/365</f>
        <v>0.684161192972501</v>
      </c>
      <c r="S7" s="0" t="n">
        <f aca="false">(H7*(S$1/100))/365</f>
        <v>0.68896833952883</v>
      </c>
      <c r="T7" s="0" t="n">
        <f aca="false">(I7*(T$1/100))/365</f>
        <v>0.690877936125586</v>
      </c>
      <c r="U7" s="0" t="n">
        <f aca="false">(J7*(U$1/100))/365</f>
        <v>0.691635015479463</v>
      </c>
      <c r="V7" s="0" t="n">
        <f aca="false">(K7*(V$1/100))/365</f>
        <v>0.691934934035825</v>
      </c>
      <c r="W7" s="0"/>
      <c r="X7" s="0" t="n">
        <f aca="false">M7/10</f>
        <v>0.0457644249473224</v>
      </c>
      <c r="Y7" s="0" t="n">
        <f aca="false">N7/10</f>
        <v>0.082993979256211</v>
      </c>
      <c r="Z7" s="0" t="n">
        <f aca="false">O7/10</f>
        <v>0.0571073447969507</v>
      </c>
      <c r="AA7" s="0" t="n">
        <f aca="false">P7/10</f>
        <v>0.0642340183696301</v>
      </c>
      <c r="AB7" s="0" t="n">
        <f aca="false">Q7/10</f>
        <v>0.0672120073273055</v>
      </c>
      <c r="AC7" s="0" t="n">
        <f aca="false">R7/10</f>
        <v>0.0684161192972501</v>
      </c>
      <c r="AD7" s="0" t="n">
        <f aca="false">S7/10</f>
        <v>0.068896833952883</v>
      </c>
      <c r="AE7" s="0" t="n">
        <f aca="false">T7/10</f>
        <v>0.0690877936125586</v>
      </c>
      <c r="AF7" s="0" t="n">
        <f aca="false">U7/10</f>
        <v>0.0691635015479463</v>
      </c>
      <c r="AG7" s="0" t="n">
        <f aca="false">V7/10</f>
        <v>0.0691934934035825</v>
      </c>
    </row>
    <row r="8" customFormat="false" ht="15" hidden="false" customHeight="false" outlineLevel="0" collapsed="false">
      <c r="A8" s="0" t="s">
        <v>10</v>
      </c>
      <c r="B8" s="0" t="n">
        <v>2601.12212056255</v>
      </c>
      <c r="C8" s="0" t="n">
        <v>10052.7790176878</v>
      </c>
      <c r="D8" s="0" t="n">
        <v>16834.0596962892</v>
      </c>
      <c r="E8" s="0" t="n">
        <v>21300.9717185414</v>
      </c>
      <c r="F8" s="0" t="n">
        <v>23891.4438131654</v>
      </c>
      <c r="G8" s="0" t="n">
        <v>25309.0146396311</v>
      </c>
      <c r="H8" s="0" t="n">
        <v>26063.1787013505</v>
      </c>
      <c r="I8" s="0" t="n">
        <v>26458.7754910503</v>
      </c>
      <c r="J8" s="0" t="n">
        <v>26664.800228275</v>
      </c>
      <c r="K8" s="0" t="n">
        <v>26771.702364278</v>
      </c>
      <c r="L8" s="0"/>
      <c r="M8" s="0" t="n">
        <f aca="false">(B8*(M$1/100))/365</f>
        <v>2.13790859224319</v>
      </c>
      <c r="N8" s="0" t="n">
        <f aca="false">(C8*(N$1/100))/365</f>
        <v>5.50837206448647</v>
      </c>
      <c r="O8" s="0" t="n">
        <f aca="false">(D8*(O$1/100))/365</f>
        <v>4.61207114966827</v>
      </c>
      <c r="P8" s="0" t="n">
        <f aca="false">(E8*(P$1/100))/365</f>
        <v>5.83588266261408</v>
      </c>
      <c r="Q8" s="0" t="n">
        <f aca="false">(F8*(Q$1/100))/365</f>
        <v>6.54560104470285</v>
      </c>
      <c r="R8" s="0" t="n">
        <f aca="false">(G8*(R$1/100))/365</f>
        <v>6.93397661359756</v>
      </c>
      <c r="S8" s="0" t="n">
        <f aca="false">(H8*(S$1/100))/365</f>
        <v>7.14059690447959</v>
      </c>
      <c r="T8" s="0" t="n">
        <f aca="false">(I8*(T$1/100))/365</f>
        <v>7.24897958658912</v>
      </c>
      <c r="U8" s="0" t="n">
        <f aca="false">(J8*(U$1/100))/365</f>
        <v>7.30542472007534</v>
      </c>
      <c r="V8" s="0" t="n">
        <f aca="false">(K8*(V$1/100))/365</f>
        <v>7.33471297651452</v>
      </c>
      <c r="W8" s="0"/>
      <c r="X8" s="0" t="n">
        <f aca="false">M8/10</f>
        <v>0.213790859224319</v>
      </c>
      <c r="Y8" s="0" t="n">
        <f aca="false">N8/10</f>
        <v>0.550837206448647</v>
      </c>
      <c r="Z8" s="0" t="n">
        <f aca="false">O8/10</f>
        <v>0.461207114966827</v>
      </c>
      <c r="AA8" s="0" t="n">
        <f aca="false">P8/10</f>
        <v>0.583588266261408</v>
      </c>
      <c r="AB8" s="0" t="n">
        <f aca="false">Q8/10</f>
        <v>0.654560104470285</v>
      </c>
      <c r="AC8" s="0" t="n">
        <f aca="false">R8/10</f>
        <v>0.693397661359756</v>
      </c>
      <c r="AD8" s="0" t="n">
        <f aca="false">S8/10</f>
        <v>0.714059690447959</v>
      </c>
      <c r="AE8" s="0" t="n">
        <f aca="false">T8/10</f>
        <v>0.724897958658912</v>
      </c>
      <c r="AF8" s="0" t="n">
        <f aca="false">U8/10</f>
        <v>0.730542472007534</v>
      </c>
      <c r="AG8" s="0" t="n">
        <f aca="false">V8/10</f>
        <v>0.733471297651452</v>
      </c>
    </row>
    <row r="9" customFormat="false" ht="15" hidden="false" customHeight="false" outlineLevel="0" collapsed="false">
      <c r="A9" s="0" t="s">
        <v>11</v>
      </c>
      <c r="B9" s="0" t="n">
        <v>372.428945255184</v>
      </c>
      <c r="C9" s="0" t="n">
        <v>983.180905295938</v>
      </c>
      <c r="D9" s="0" t="n">
        <v>1370.16262755408</v>
      </c>
      <c r="E9" s="0" t="n">
        <v>1560.52380198534</v>
      </c>
      <c r="F9" s="0" t="n">
        <v>1646.11347183547</v>
      </c>
      <c r="G9" s="0" t="n">
        <v>1683.25416567296</v>
      </c>
      <c r="H9" s="0" t="n">
        <v>1699.13742946706</v>
      </c>
      <c r="I9" s="0" t="n">
        <v>1705.88859854604</v>
      </c>
      <c r="J9" s="0" t="n">
        <v>1708.75081362328</v>
      </c>
      <c r="K9" s="0" t="n">
        <v>1709.96295791017</v>
      </c>
      <c r="L9" s="0"/>
      <c r="M9" s="0" t="n">
        <f aca="false">(B9*(M$1/100))/365</f>
        <v>0.306105982401521</v>
      </c>
      <c r="N9" s="0" t="n">
        <f aca="false">(C9*(N$1/100))/365</f>
        <v>0.538729263175856</v>
      </c>
      <c r="O9" s="0" t="n">
        <f aca="false">(D9*(O$1/100))/365</f>
        <v>0.375387021247693</v>
      </c>
      <c r="P9" s="0" t="n">
        <f aca="false">(E9*(P$1/100))/365</f>
        <v>0.427540767667217</v>
      </c>
      <c r="Q9" s="0" t="n">
        <f aca="false">(F9*(Q$1/100))/365</f>
        <v>0.45098999228369</v>
      </c>
      <c r="R9" s="0" t="n">
        <f aca="false">(G9*(R$1/100))/365</f>
        <v>0.461165524841907</v>
      </c>
      <c r="S9" s="0" t="n">
        <f aca="false">(H9*(S$1/100))/365</f>
        <v>0.465517103963578</v>
      </c>
      <c r="T9" s="0" t="n">
        <f aca="false">(I9*(T$1/100))/365</f>
        <v>0.467366739327682</v>
      </c>
      <c r="U9" s="0" t="n">
        <f aca="false">(J9*(U$1/100))/365</f>
        <v>0.468150907841995</v>
      </c>
      <c r="V9" s="0" t="n">
        <f aca="false">(K9*(V$1/100))/365</f>
        <v>0.46848300216717</v>
      </c>
      <c r="W9" s="0"/>
      <c r="X9" s="0" t="n">
        <f aca="false">M9/10</f>
        <v>0.0306105982401521</v>
      </c>
      <c r="Y9" s="0" t="n">
        <f aca="false">N9/10</f>
        <v>0.0538729263175857</v>
      </c>
      <c r="Z9" s="0" t="n">
        <f aca="false">O9/10</f>
        <v>0.0375387021247693</v>
      </c>
      <c r="AA9" s="0" t="n">
        <f aca="false">P9/10</f>
        <v>0.0427540767667217</v>
      </c>
      <c r="AB9" s="0" t="n">
        <f aca="false">Q9/10</f>
        <v>0.045098999228369</v>
      </c>
      <c r="AC9" s="0" t="n">
        <f aca="false">R9/10</f>
        <v>0.0461165524841907</v>
      </c>
      <c r="AD9" s="0" t="n">
        <f aca="false">S9/10</f>
        <v>0.0465517103963578</v>
      </c>
      <c r="AE9" s="0" t="n">
        <f aca="false">T9/10</f>
        <v>0.0467366739327682</v>
      </c>
      <c r="AF9" s="0" t="n">
        <f aca="false">U9/10</f>
        <v>0.0468150907841995</v>
      </c>
      <c r="AG9" s="0" t="n">
        <f aca="false">V9/10</f>
        <v>0.046848300216717</v>
      </c>
    </row>
    <row r="10" customFormat="false" ht="15" hidden="false" customHeight="false" outlineLevel="0" collapsed="false">
      <c r="A10" s="0" t="s">
        <v>12</v>
      </c>
      <c r="B10" s="0" t="n">
        <v>485585088.705125</v>
      </c>
      <c r="C10" s="0" t="n">
        <v>485585088.951593</v>
      </c>
      <c r="D10" s="0" t="n">
        <v>485585088.951593</v>
      </c>
      <c r="E10" s="0" t="n">
        <v>485585088.951593</v>
      </c>
      <c r="F10" s="0" t="n">
        <v>485585088.951593</v>
      </c>
      <c r="G10" s="0" t="n">
        <v>485585088.951593</v>
      </c>
      <c r="H10" s="0" t="n">
        <v>485585088.951593</v>
      </c>
      <c r="I10" s="0" t="n">
        <v>485585088.951593</v>
      </c>
      <c r="J10" s="0" t="n">
        <v>485585088.951593</v>
      </c>
      <c r="K10" s="0" t="n">
        <v>485585088.951593</v>
      </c>
      <c r="L10" s="0"/>
      <c r="M10" s="0" t="n">
        <f aca="false">(B10*(M$1/100))/365</f>
        <v>399111.031812431</v>
      </c>
      <c r="N10" s="0" t="n">
        <f aca="false">(C10*(N$1/100))/365</f>
        <v>266074.021343339</v>
      </c>
      <c r="O10" s="0" t="n">
        <f aca="false">(D10*(O$1/100))/365</f>
        <v>133037.010671669</v>
      </c>
      <c r="P10" s="0" t="n">
        <f aca="false">(E10*(P$1/100))/365</f>
        <v>133037.010671669</v>
      </c>
      <c r="Q10" s="0" t="n">
        <f aca="false">(F10*(Q$1/100))/365</f>
        <v>133037.010671669</v>
      </c>
      <c r="R10" s="0" t="n">
        <f aca="false">(G10*(R$1/100))/365</f>
        <v>133037.010671669</v>
      </c>
      <c r="S10" s="0" t="n">
        <f aca="false">(H10*(S$1/100))/365</f>
        <v>133037.010671669</v>
      </c>
      <c r="T10" s="0" t="n">
        <f aca="false">(I10*(T$1/100))/365</f>
        <v>133037.010671669</v>
      </c>
      <c r="U10" s="0" t="n">
        <f aca="false">(J10*(U$1/100))/365</f>
        <v>133037.010671669</v>
      </c>
      <c r="V10" s="0" t="n">
        <f aca="false">(K10*(V$1/100))/365</f>
        <v>133037.010671669</v>
      </c>
      <c r="W10" s="0"/>
      <c r="X10" s="0" t="n">
        <f aca="false">M10/10</f>
        <v>39911.1031812431</v>
      </c>
      <c r="Y10" s="0" t="n">
        <f aca="false">N10/10</f>
        <v>26607.4021343339</v>
      </c>
      <c r="Z10" s="0" t="n">
        <f aca="false">O10/10</f>
        <v>13303.7010671669</v>
      </c>
      <c r="AA10" s="0" t="n">
        <f aca="false">P10/10</f>
        <v>13303.7010671669</v>
      </c>
      <c r="AB10" s="0" t="n">
        <f aca="false">Q10/10</f>
        <v>13303.7010671669</v>
      </c>
      <c r="AC10" s="0" t="n">
        <f aca="false">R10/10</f>
        <v>13303.7010671669</v>
      </c>
      <c r="AD10" s="0" t="n">
        <f aca="false">S10/10</f>
        <v>13303.7010671669</v>
      </c>
      <c r="AE10" s="0" t="n">
        <f aca="false">T10/10</f>
        <v>13303.7010671669</v>
      </c>
      <c r="AF10" s="0" t="n">
        <f aca="false">U10/10</f>
        <v>13303.7010671669</v>
      </c>
      <c r="AG10" s="0" t="n">
        <f aca="false">V10/10</f>
        <v>13303.7010671669</v>
      </c>
    </row>
    <row r="11" customFormat="false" ht="15" hidden="false" customHeight="false" outlineLevel="0" collapsed="false">
      <c r="A11" s="0" t="s">
        <v>13</v>
      </c>
      <c r="B11" s="0" t="n">
        <v>7180.79938598688</v>
      </c>
      <c r="C11" s="0" t="n">
        <v>38959.6588337097</v>
      </c>
      <c r="D11" s="0" t="n">
        <v>87542.0991149813</v>
      </c>
      <c r="E11" s="0" t="n">
        <v>140222.101035144</v>
      </c>
      <c r="F11" s="0" t="n">
        <v>188924.637196478</v>
      </c>
      <c r="G11" s="0" t="n">
        <v>230149.946264909</v>
      </c>
      <c r="H11" s="0" t="n">
        <v>263226.79544123</v>
      </c>
      <c r="I11" s="0" t="n">
        <v>288868.833011978</v>
      </c>
      <c r="J11" s="0" t="n">
        <v>308297.568064311</v>
      </c>
      <c r="K11" s="0" t="n">
        <v>322790.846969795</v>
      </c>
      <c r="L11" s="0"/>
      <c r="M11" s="0" t="n">
        <f aca="false">(B11*(M$1/100))/365</f>
        <v>5.90202689259196</v>
      </c>
      <c r="N11" s="0" t="n">
        <f aca="false">(C11*(N$1/100))/365</f>
        <v>21.3477582650464</v>
      </c>
      <c r="O11" s="0" t="n">
        <f aca="false">(D11*(O$1/100))/365</f>
        <v>23.9841367438305</v>
      </c>
      <c r="P11" s="0" t="n">
        <f aca="false">(E11*(P$1/100))/365</f>
        <v>38.4170139822312</v>
      </c>
      <c r="Q11" s="0" t="n">
        <f aca="false">(F11*(Q$1/100))/365</f>
        <v>51.7601745743775</v>
      </c>
      <c r="R11" s="0" t="n">
        <f aca="false">(G11*(R$1/100))/365</f>
        <v>63.0547797986052</v>
      </c>
      <c r="S11" s="0" t="n">
        <f aca="false">(H11*(S$1/100))/365</f>
        <v>72.1169302578713</v>
      </c>
      <c r="T11" s="0" t="n">
        <f aca="false">(I11*(T$1/100))/365</f>
        <v>79.1421460306789</v>
      </c>
      <c r="U11" s="0" t="n">
        <f aca="false">(J11*(U$1/100))/365</f>
        <v>84.4650871409071</v>
      </c>
      <c r="V11" s="0" t="n">
        <f aca="false">(K11*(V$1/100))/365</f>
        <v>88.4358484848753</v>
      </c>
      <c r="W11" s="0"/>
      <c r="X11" s="0" t="n">
        <f aca="false">M11/10</f>
        <v>0.590202689259195</v>
      </c>
      <c r="Y11" s="0" t="n">
        <f aca="false">N11/10</f>
        <v>2.13477582650464</v>
      </c>
      <c r="Z11" s="0" t="n">
        <f aca="false">O11/10</f>
        <v>2.39841367438305</v>
      </c>
      <c r="AA11" s="0" t="n">
        <f aca="false">P11/10</f>
        <v>3.84170139822312</v>
      </c>
      <c r="AB11" s="0" t="n">
        <f aca="false">Q11/10</f>
        <v>5.17601745743775</v>
      </c>
      <c r="AC11" s="0" t="n">
        <f aca="false">R11/10</f>
        <v>6.30547797986052</v>
      </c>
      <c r="AD11" s="0" t="n">
        <f aca="false">S11/10</f>
        <v>7.21169302578713</v>
      </c>
      <c r="AE11" s="0" t="n">
        <f aca="false">T11/10</f>
        <v>7.91421460306789</v>
      </c>
      <c r="AF11" s="0" t="n">
        <f aca="false">U11/10</f>
        <v>8.44650871409071</v>
      </c>
      <c r="AG11" s="0" t="n">
        <f aca="false">V11/10</f>
        <v>8.84358484848753</v>
      </c>
    </row>
    <row r="12" customFormat="false" ht="15" hidden="false" customHeight="false" outlineLevel="0" collapsed="false">
      <c r="A12" s="0" t="s">
        <v>14</v>
      </c>
      <c r="B12" s="0" t="n">
        <v>50845.6791469789</v>
      </c>
      <c r="C12" s="0" t="n">
        <v>109590.948103661</v>
      </c>
      <c r="D12" s="0" t="n">
        <v>131935.044656623</v>
      </c>
      <c r="E12" s="0" t="n">
        <v>138730.346343876</v>
      </c>
      <c r="F12" s="0" t="n">
        <v>140682.412003543</v>
      </c>
      <c r="G12" s="0" t="n">
        <v>141234.493697241</v>
      </c>
      <c r="H12" s="0" t="n">
        <v>141389.954671008</v>
      </c>
      <c r="I12" s="0" t="n">
        <v>141433.677572821</v>
      </c>
      <c r="J12" s="0" t="n">
        <v>141445.970280234</v>
      </c>
      <c r="K12" s="0" t="n">
        <v>141449.426045424</v>
      </c>
      <c r="L12" s="0"/>
      <c r="M12" s="0" t="n">
        <f aca="false">(B12*(M$1/100))/365</f>
        <v>41.7909691619005</v>
      </c>
      <c r="N12" s="0" t="n">
        <f aca="false">(C12*(N$1/100))/365</f>
        <v>60.0498345773485</v>
      </c>
      <c r="O12" s="0" t="n">
        <f aca="false">(D12*(O$1/100))/365</f>
        <v>36.146587577157</v>
      </c>
      <c r="P12" s="0" t="n">
        <f aca="false">(E12*(P$1/100))/365</f>
        <v>38.0083140668153</v>
      </c>
      <c r="Q12" s="0" t="n">
        <f aca="false">(F12*(Q$1/100))/365</f>
        <v>38.5431265763131</v>
      </c>
      <c r="R12" s="0" t="n">
        <f aca="false">(G12*(R$1/100))/365</f>
        <v>38.6943818348605</v>
      </c>
      <c r="S12" s="0" t="n">
        <f aca="false">(H12*(S$1/100))/365</f>
        <v>38.7369738824679</v>
      </c>
      <c r="T12" s="0" t="n">
        <f aca="false">(I12*(T$1/100))/365</f>
        <v>38.748952759677</v>
      </c>
      <c r="U12" s="0" t="n">
        <f aca="false">(J12*(U$1/100))/365</f>
        <v>38.7523206247216</v>
      </c>
      <c r="V12" s="0" t="n">
        <f aca="false">(K12*(V$1/100))/365</f>
        <v>38.7532674097052</v>
      </c>
      <c r="W12" s="0"/>
      <c r="X12" s="0" t="n">
        <f aca="false">M12/10</f>
        <v>4.17909691619005</v>
      </c>
      <c r="Y12" s="0" t="n">
        <f aca="false">N12/10</f>
        <v>6.00498345773485</v>
      </c>
      <c r="Z12" s="0" t="n">
        <f aca="false">O12/10</f>
        <v>3.6146587577157</v>
      </c>
      <c r="AA12" s="0" t="n">
        <f aca="false">P12/10</f>
        <v>3.80083140668153</v>
      </c>
      <c r="AB12" s="0" t="n">
        <f aca="false">Q12/10</f>
        <v>3.85431265763131</v>
      </c>
      <c r="AC12" s="0" t="n">
        <f aca="false">R12/10</f>
        <v>3.86943818348605</v>
      </c>
      <c r="AD12" s="0" t="n">
        <f aca="false">S12/10</f>
        <v>3.87369738824679</v>
      </c>
      <c r="AE12" s="0" t="n">
        <f aca="false">T12/10</f>
        <v>3.8748952759677</v>
      </c>
      <c r="AF12" s="0" t="n">
        <f aca="false">U12/10</f>
        <v>3.87523206247216</v>
      </c>
      <c r="AG12" s="0" t="n">
        <f aca="false">V12/10</f>
        <v>3.87532674097052</v>
      </c>
    </row>
    <row r="13" customFormat="false" ht="15" hidden="false" customHeight="false" outlineLevel="0" collapsed="false">
      <c r="A13" s="0" t="s">
        <v>15</v>
      </c>
      <c r="B13" s="0" t="n">
        <v>5514.11439371535</v>
      </c>
      <c r="C13" s="0" t="n">
        <v>11051.335472998</v>
      </c>
      <c r="D13" s="0" t="n">
        <v>12938.1299547242</v>
      </c>
      <c r="E13" s="0" t="n">
        <v>13463.2236549095</v>
      </c>
      <c r="F13" s="0" t="n">
        <v>13602.465567069</v>
      </c>
      <c r="G13" s="0" t="n">
        <v>13638.9370785893</v>
      </c>
      <c r="H13" s="0" t="n">
        <v>13648.4595688864</v>
      </c>
      <c r="I13" s="0" t="n">
        <v>13650.9437664515</v>
      </c>
      <c r="J13" s="0" t="n">
        <v>13651.5916956703</v>
      </c>
      <c r="K13" s="0" t="n">
        <v>13651.7606792261</v>
      </c>
      <c r="L13" s="0"/>
      <c r="M13" s="0" t="n">
        <f aca="false">(B13*(M$1/100))/365</f>
        <v>4.53214881675234</v>
      </c>
      <c r="N13" s="0" t="n">
        <f aca="false">(C13*(N$1/100))/365</f>
        <v>6.05552628657425</v>
      </c>
      <c r="O13" s="0" t="n">
        <f aca="false">(D13*(O$1/100))/365</f>
        <v>3.5446931382806</v>
      </c>
      <c r="P13" s="0" t="n">
        <f aca="false">(E13*(P$1/100))/365</f>
        <v>3.6885544260026</v>
      </c>
      <c r="Q13" s="0" t="n">
        <f aca="false">(F13*(Q$1/100))/365</f>
        <v>3.7267028950874</v>
      </c>
      <c r="R13" s="0" t="n">
        <f aca="false">(G13*(R$1/100))/365</f>
        <v>3.73669509002447</v>
      </c>
      <c r="S13" s="0" t="n">
        <f aca="false">(H13*(S$1/100))/365</f>
        <v>3.73930399147573</v>
      </c>
      <c r="T13" s="0" t="n">
        <f aca="false">(I13*(T$1/100))/365</f>
        <v>3.73998459354836</v>
      </c>
      <c r="U13" s="0" t="n">
        <f aca="false">(J13*(U$1/100))/365</f>
        <v>3.74016210840282</v>
      </c>
      <c r="V13" s="0" t="n">
        <f aca="false">(K13*(V$1/100))/365</f>
        <v>3.74020840526742</v>
      </c>
      <c r="W13" s="0"/>
      <c r="X13" s="0" t="n">
        <f aca="false">M13/10</f>
        <v>0.453214881675234</v>
      </c>
      <c r="Y13" s="0" t="n">
        <f aca="false">N13/10</f>
        <v>0.605552628657425</v>
      </c>
      <c r="Z13" s="0" t="n">
        <f aca="false">O13/10</f>
        <v>0.35446931382806</v>
      </c>
      <c r="AA13" s="0" t="n">
        <f aca="false">P13/10</f>
        <v>0.36885544260026</v>
      </c>
      <c r="AB13" s="0" t="n">
        <f aca="false">Q13/10</f>
        <v>0.37267028950874</v>
      </c>
      <c r="AC13" s="0" t="n">
        <f aca="false">R13/10</f>
        <v>0.373669509002447</v>
      </c>
      <c r="AD13" s="0" t="n">
        <f aca="false">S13/10</f>
        <v>0.373930399147573</v>
      </c>
      <c r="AE13" s="0" t="n">
        <f aca="false">T13/10</f>
        <v>0.373998459354836</v>
      </c>
      <c r="AF13" s="0" t="n">
        <f aca="false">U13/10</f>
        <v>0.374016210840282</v>
      </c>
      <c r="AG13" s="0" t="n">
        <f aca="false">V13/10</f>
        <v>0.374020840526742</v>
      </c>
    </row>
    <row r="14" customFormat="false" ht="15" hidden="false" customHeight="false" outlineLevel="0" collapsed="false">
      <c r="A14" s="0" t="s">
        <v>16</v>
      </c>
      <c r="B14" s="0" t="n">
        <v>2708916.34892973</v>
      </c>
      <c r="C14" s="0" t="n">
        <v>2950524.50023086</v>
      </c>
      <c r="D14" s="0" t="n">
        <v>2959155.97419972</v>
      </c>
      <c r="E14" s="0" t="n">
        <v>2959455.50258159</v>
      </c>
      <c r="F14" s="0" t="n">
        <v>2959465.88636369</v>
      </c>
      <c r="G14" s="0" t="n">
        <v>2959466.24632686</v>
      </c>
      <c r="H14" s="0" t="n">
        <v>2959466.25880529</v>
      </c>
      <c r="I14" s="0" t="n">
        <v>2959466.25923787</v>
      </c>
      <c r="J14" s="0" t="n">
        <v>2959466.25925286</v>
      </c>
      <c r="K14" s="0" t="n">
        <v>2959466.25925338</v>
      </c>
      <c r="L14" s="0"/>
      <c r="M14" s="0" t="n">
        <f aca="false">(B14*(M$1/100))/365</f>
        <v>2226.50658816142</v>
      </c>
      <c r="N14" s="0" t="n">
        <f aca="false">(C14*(N$1/100))/365</f>
        <v>1616.72575355116</v>
      </c>
      <c r="O14" s="0" t="n">
        <f aca="false">(D14*(O$1/100))/365</f>
        <v>810.727664164307</v>
      </c>
      <c r="P14" s="0" t="n">
        <f aca="false">(E14*(P$1/100))/365</f>
        <v>810.809726734682</v>
      </c>
      <c r="Q14" s="0" t="n">
        <f aca="false">(F14*(Q$1/100))/365</f>
        <v>810.81257160649</v>
      </c>
      <c r="R14" s="0" t="n">
        <f aca="false">(G14*(R$1/100))/365</f>
        <v>810.812670226537</v>
      </c>
      <c r="S14" s="0" t="n">
        <f aca="false">(H14*(S$1/100))/365</f>
        <v>810.812673645285</v>
      </c>
      <c r="T14" s="0" t="n">
        <f aca="false">(I14*(T$1/100))/365</f>
        <v>810.8126737638</v>
      </c>
      <c r="U14" s="0" t="n">
        <f aca="false">(J14*(U$1/100))/365</f>
        <v>810.812673767907</v>
      </c>
      <c r="V14" s="0" t="n">
        <f aca="false">(K14*(V$1/100))/365</f>
        <v>810.812673768049</v>
      </c>
      <c r="W14" s="0"/>
      <c r="X14" s="0" t="n">
        <f aca="false">M14/10</f>
        <v>222.650658816142</v>
      </c>
      <c r="Y14" s="0" t="n">
        <f aca="false">N14/10</f>
        <v>161.672575355116</v>
      </c>
      <c r="Z14" s="0" t="n">
        <f aca="false">O14/10</f>
        <v>81.0727664164307</v>
      </c>
      <c r="AA14" s="0" t="n">
        <f aca="false">P14/10</f>
        <v>81.0809726734682</v>
      </c>
      <c r="AB14" s="0" t="n">
        <f aca="false">Q14/10</f>
        <v>81.081257160649</v>
      </c>
      <c r="AC14" s="0" t="n">
        <f aca="false">R14/10</f>
        <v>81.0812670226537</v>
      </c>
      <c r="AD14" s="0" t="n">
        <f aca="false">S14/10</f>
        <v>81.0812673645285</v>
      </c>
      <c r="AE14" s="0" t="n">
        <f aca="false">T14/10</f>
        <v>81.08126737638</v>
      </c>
      <c r="AF14" s="0" t="n">
        <f aca="false">U14/10</f>
        <v>81.0812673767907</v>
      </c>
      <c r="AG14" s="0" t="n">
        <f aca="false">V14/10</f>
        <v>81.0812673768049</v>
      </c>
    </row>
    <row r="15" customFormat="false" ht="15" hidden="false" customHeight="false" outlineLevel="0" collapsed="false">
      <c r="A15" s="0" t="s">
        <v>17</v>
      </c>
      <c r="B15" s="0" t="n">
        <v>1002.12780342364</v>
      </c>
      <c r="C15" s="0" t="n">
        <v>4130.34261633698</v>
      </c>
      <c r="D15" s="0" t="n">
        <v>7384.32723476595</v>
      </c>
      <c r="E15" s="0" t="n">
        <v>9798.81288893075</v>
      </c>
      <c r="F15" s="0" t="n">
        <v>11353.7871238382</v>
      </c>
      <c r="G15" s="0" t="n">
        <v>12288.9862868975</v>
      </c>
      <c r="H15" s="0" t="n">
        <v>12831.89927273</v>
      </c>
      <c r="I15" s="0" t="n">
        <v>13141.1750120632</v>
      </c>
      <c r="J15" s="0" t="n">
        <v>13315.5524963868</v>
      </c>
      <c r="K15" s="0" t="n">
        <v>13413.3158313046</v>
      </c>
      <c r="L15" s="0"/>
      <c r="M15" s="0" t="n">
        <f aca="false">(B15*(M$1/100))/365</f>
        <v>0.823666687745457</v>
      </c>
      <c r="N15" s="0" t="n">
        <f aca="false">(C15*(N$1/100))/365</f>
        <v>2.2632014336093</v>
      </c>
      <c r="O15" s="0" t="n">
        <f aca="false">(D15*(O$1/100))/365</f>
        <v>2.02310335199067</v>
      </c>
      <c r="P15" s="0" t="n">
        <f aca="false">(E15*(P$1/100))/365</f>
        <v>2.68460627093993</v>
      </c>
      <c r="Q15" s="0" t="n">
        <f aca="false">(F15*(Q$1/100))/365</f>
        <v>3.11062660927074</v>
      </c>
      <c r="R15" s="0" t="n">
        <f aca="false">(G15*(R$1/100))/365</f>
        <v>3.36684555805411</v>
      </c>
      <c r="S15" s="0" t="n">
        <f aca="false">(H15*(S$1/100))/365</f>
        <v>3.51558884184384</v>
      </c>
      <c r="T15" s="0" t="n">
        <f aca="false">(I15*(T$1/100))/365</f>
        <v>3.60032192111321</v>
      </c>
      <c r="U15" s="0" t="n">
        <f aca="false">(J15*(U$1/100))/365</f>
        <v>3.64809657435255</v>
      </c>
      <c r="V15" s="0" t="n">
        <f aca="false">(K15*(V$1/100))/365</f>
        <v>3.67488104967249</v>
      </c>
      <c r="W15" s="0"/>
      <c r="X15" s="0" t="n">
        <f aca="false">M15/10</f>
        <v>0.0823666687745457</v>
      </c>
      <c r="Y15" s="0" t="n">
        <f aca="false">N15/10</f>
        <v>0.22632014336093</v>
      </c>
      <c r="Z15" s="0" t="n">
        <f aca="false">O15/10</f>
        <v>0.202310335199067</v>
      </c>
      <c r="AA15" s="0" t="n">
        <f aca="false">P15/10</f>
        <v>0.268460627093993</v>
      </c>
      <c r="AB15" s="0" t="n">
        <f aca="false">Q15/10</f>
        <v>0.311062660927074</v>
      </c>
      <c r="AC15" s="0" t="n">
        <f aca="false">R15/10</f>
        <v>0.336684555805411</v>
      </c>
      <c r="AD15" s="0" t="n">
        <f aca="false">S15/10</f>
        <v>0.351558884184384</v>
      </c>
      <c r="AE15" s="0" t="n">
        <f aca="false">T15/10</f>
        <v>0.360032192111321</v>
      </c>
      <c r="AF15" s="0" t="n">
        <f aca="false">U15/10</f>
        <v>0.364809657435255</v>
      </c>
      <c r="AG15" s="0" t="n">
        <f aca="false">V15/10</f>
        <v>0.367488104967249</v>
      </c>
    </row>
    <row r="16" customFormat="false" ht="15" hidden="false" customHeight="false" outlineLevel="0" collapsed="false">
      <c r="A16" s="0" t="s">
        <v>18</v>
      </c>
      <c r="B16" s="0" t="n">
        <v>175.105647705566</v>
      </c>
      <c r="C16" s="0" t="n">
        <v>1080.27584473513</v>
      </c>
      <c r="D16" s="0" t="n">
        <v>2767.4483312997</v>
      </c>
      <c r="E16" s="0" t="n">
        <v>4984.27597881201</v>
      </c>
      <c r="F16" s="0" t="n">
        <v>7442.01516649281</v>
      </c>
      <c r="G16" s="0" t="n">
        <v>9911.87266313282</v>
      </c>
      <c r="H16" s="0" t="n">
        <v>12243.0584963732</v>
      </c>
      <c r="I16" s="0" t="n">
        <v>14351.6535362961</v>
      </c>
      <c r="J16" s="0" t="n">
        <v>16202.2960724812</v>
      </c>
      <c r="K16" s="0" t="n">
        <v>17791.2558150477</v>
      </c>
      <c r="L16" s="0"/>
      <c r="M16" s="0" t="n">
        <f aca="false">(B16*(M$1/100))/365</f>
        <v>0.143922450168958</v>
      </c>
      <c r="N16" s="0" t="n">
        <f aca="false">(C16*(N$1/100))/365</f>
        <v>0.591931969717879</v>
      </c>
      <c r="O16" s="0" t="n">
        <f aca="false">(D16*(O$1/100))/365</f>
        <v>0.75820502227389</v>
      </c>
      <c r="P16" s="0" t="n">
        <f aca="false">(E16*(P$1/100))/365</f>
        <v>1.36555506268822</v>
      </c>
      <c r="Q16" s="0" t="n">
        <f aca="false">(F16*(Q$1/100))/365</f>
        <v>2.03890826479255</v>
      </c>
      <c r="R16" s="0" t="n">
        <f aca="false">(G16*(R$1/100))/365</f>
        <v>2.71558155154324</v>
      </c>
      <c r="S16" s="0" t="n">
        <f aca="false">(H16*(S$1/100))/365</f>
        <v>3.35426260174608</v>
      </c>
      <c r="T16" s="0" t="n">
        <f aca="false">(I16*(T$1/100))/365</f>
        <v>3.93195987295784</v>
      </c>
      <c r="U16" s="0" t="n">
        <f aca="false">(J16*(U$1/100))/365</f>
        <v>4.43898522533732</v>
      </c>
      <c r="V16" s="0" t="n">
        <f aca="false">(K16*(V$1/100))/365</f>
        <v>4.87431666165691</v>
      </c>
      <c r="W16" s="0"/>
      <c r="X16" s="0" t="n">
        <f aca="false">M16/10</f>
        <v>0.0143922450168958</v>
      </c>
      <c r="Y16" s="0" t="n">
        <f aca="false">N16/10</f>
        <v>0.0591931969717879</v>
      </c>
      <c r="Z16" s="0" t="n">
        <f aca="false">O16/10</f>
        <v>0.075820502227389</v>
      </c>
      <c r="AA16" s="0" t="n">
        <f aca="false">P16/10</f>
        <v>0.136555506268822</v>
      </c>
      <c r="AB16" s="0" t="n">
        <f aca="false">Q16/10</f>
        <v>0.203890826479255</v>
      </c>
      <c r="AC16" s="0" t="n">
        <f aca="false">R16/10</f>
        <v>0.271558155154324</v>
      </c>
      <c r="AD16" s="0" t="n">
        <f aca="false">S16/10</f>
        <v>0.335426260174608</v>
      </c>
      <c r="AE16" s="0" t="n">
        <f aca="false">T16/10</f>
        <v>0.393195987295784</v>
      </c>
      <c r="AF16" s="0" t="n">
        <f aca="false">U16/10</f>
        <v>0.443898522533732</v>
      </c>
      <c r="AG16" s="0" t="n">
        <f aca="false">V16/10</f>
        <v>0.48743166616569</v>
      </c>
    </row>
    <row r="17" customFormat="false" ht="15" hidden="false" customHeight="false" outlineLevel="0" collapsed="false">
      <c r="A17" s="0" t="s">
        <v>19</v>
      </c>
      <c r="B17" s="0" t="n">
        <v>16.8752232803767</v>
      </c>
      <c r="C17" s="0" t="n">
        <v>74.1697450669718</v>
      </c>
      <c r="D17" s="0" t="n">
        <v>173.755168714887</v>
      </c>
      <c r="E17" s="0" t="n">
        <v>304.968363291084</v>
      </c>
      <c r="F17" s="0" t="n">
        <v>454.322916028041</v>
      </c>
      <c r="G17" s="0" t="n">
        <v>609.852544133726</v>
      </c>
      <c r="H17" s="0" t="n">
        <v>762.552003365375</v>
      </c>
      <c r="I17" s="0" t="n">
        <v>906.426858160201</v>
      </c>
      <c r="J17" s="0" t="n">
        <v>1037.99372269091</v>
      </c>
      <c r="K17" s="0" t="n">
        <v>1155.64880356621</v>
      </c>
      <c r="L17" s="0"/>
      <c r="M17" s="0" t="n">
        <f aca="false">(B17*(M$1/100))/365</f>
        <v>0.0138700465318165</v>
      </c>
      <c r="N17" s="0" t="n">
        <f aca="false">(C17*(N$1/100))/365</f>
        <v>0.0406409562010804</v>
      </c>
      <c r="O17" s="0" t="n">
        <f aca="false">(D17*(O$1/100))/365</f>
        <v>0.0476041558122978</v>
      </c>
      <c r="P17" s="0" t="n">
        <f aca="false">(E17*(P$1/100))/365</f>
        <v>0.0835529762441326</v>
      </c>
      <c r="Q17" s="0" t="n">
        <f aca="false">(F17*(Q$1/100))/365</f>
        <v>0.124472031788504</v>
      </c>
      <c r="R17" s="0" t="n">
        <f aca="false">(G17*(R$1/100))/365</f>
        <v>0.167082888803761</v>
      </c>
      <c r="S17" s="0" t="n">
        <f aca="false">(H17*(S$1/100))/365</f>
        <v>0.208918357086404</v>
      </c>
      <c r="T17" s="0" t="n">
        <f aca="false">(I17*(T$1/100))/365</f>
        <v>0.248336125523343</v>
      </c>
      <c r="U17" s="0" t="n">
        <f aca="false">(J17*(U$1/100))/365</f>
        <v>0.284381841833126</v>
      </c>
      <c r="V17" s="0" t="n">
        <f aca="false">(K17*(V$1/100))/365</f>
        <v>0.316616110566085</v>
      </c>
      <c r="W17" s="0"/>
      <c r="X17" s="0" t="n">
        <f aca="false">M17/10</f>
        <v>0.00138700465318165</v>
      </c>
      <c r="Y17" s="0" t="n">
        <f aca="false">N17/10</f>
        <v>0.00406409562010804</v>
      </c>
      <c r="Z17" s="0" t="n">
        <f aca="false">O17/10</f>
        <v>0.00476041558122978</v>
      </c>
      <c r="AA17" s="0" t="n">
        <f aca="false">P17/10</f>
        <v>0.00835529762441326</v>
      </c>
      <c r="AB17" s="0" t="n">
        <f aca="false">Q17/10</f>
        <v>0.0124472031788504</v>
      </c>
      <c r="AC17" s="0" t="n">
        <f aca="false">R17/10</f>
        <v>0.0167082888803761</v>
      </c>
      <c r="AD17" s="0" t="n">
        <f aca="false">S17/10</f>
        <v>0.0208918357086404</v>
      </c>
      <c r="AE17" s="0" t="n">
        <f aca="false">T17/10</f>
        <v>0.0248336125523343</v>
      </c>
      <c r="AF17" s="0" t="n">
        <f aca="false">U17/10</f>
        <v>0.0284381841833126</v>
      </c>
      <c r="AG17" s="0" t="n">
        <f aca="false">V17/10</f>
        <v>0.0316616110566085</v>
      </c>
    </row>
    <row r="18" customFormat="false" ht="15" hidden="false" customHeight="false" outlineLevel="0" collapsed="false">
      <c r="A18" s="0" t="s">
        <v>20</v>
      </c>
      <c r="B18" s="0" t="n">
        <v>402.232781473143</v>
      </c>
      <c r="C18" s="0" t="n">
        <v>1610.75012827037</v>
      </c>
      <c r="D18" s="0" t="n">
        <v>2933.22582745167</v>
      </c>
      <c r="E18" s="0" t="n">
        <v>3995.10581597564</v>
      </c>
      <c r="F18" s="0" t="n">
        <v>4740.58027138263</v>
      </c>
      <c r="G18" s="0" t="n">
        <v>5229.54371027329</v>
      </c>
      <c r="H18" s="0" t="n">
        <v>5538.58481023829</v>
      </c>
      <c r="I18" s="0" t="n">
        <v>5729.83672028163</v>
      </c>
      <c r="J18" s="0" t="n">
        <v>5846.75324419452</v>
      </c>
      <c r="K18" s="0" t="n">
        <v>5917.7130594568</v>
      </c>
      <c r="L18" s="0"/>
      <c r="M18" s="0" t="n">
        <f aca="false">(B18*(M$1/100))/365</f>
        <v>0.330602286142309</v>
      </c>
      <c r="N18" s="0" t="n">
        <f aca="false">(C18*(N$1/100))/365</f>
        <v>0.882602810011162</v>
      </c>
      <c r="O18" s="0" t="n">
        <f aca="false">(D18*(O$1/100))/365</f>
        <v>0.803623514370321</v>
      </c>
      <c r="P18" s="0" t="n">
        <f aca="false">(E18*(P$1/100))/365</f>
        <v>1.09454953862346</v>
      </c>
      <c r="Q18" s="0" t="n">
        <f aca="false">(F18*(Q$1/100))/365</f>
        <v>1.2987891154473</v>
      </c>
      <c r="R18" s="0" t="n">
        <f aca="false">(G18*(R$1/100))/365</f>
        <v>1.43275170144474</v>
      </c>
      <c r="S18" s="0" t="n">
        <f aca="false">(H18*(S$1/100))/365</f>
        <v>1.5174204959557</v>
      </c>
      <c r="T18" s="0" t="n">
        <f aca="false">(I18*(T$1/100))/365</f>
        <v>1.56981827952921</v>
      </c>
      <c r="U18" s="0" t="n">
        <f aca="false">(J18*(U$1/100))/365</f>
        <v>1.60185020388891</v>
      </c>
      <c r="V18" s="0" t="n">
        <f aca="false">(K18*(V$1/100))/365</f>
        <v>1.62129124916625</v>
      </c>
      <c r="W18" s="0"/>
      <c r="X18" s="0" t="n">
        <f aca="false">M18/10</f>
        <v>0.0330602286142309</v>
      </c>
      <c r="Y18" s="0" t="n">
        <f aca="false">N18/10</f>
        <v>0.0882602810011162</v>
      </c>
      <c r="Z18" s="0" t="n">
        <f aca="false">O18/10</f>
        <v>0.0803623514370321</v>
      </c>
      <c r="AA18" s="0" t="n">
        <f aca="false">P18/10</f>
        <v>0.109454953862346</v>
      </c>
      <c r="AB18" s="0" t="n">
        <f aca="false">Q18/10</f>
        <v>0.12987891154473</v>
      </c>
      <c r="AC18" s="0" t="n">
        <f aca="false">R18/10</f>
        <v>0.143275170144474</v>
      </c>
      <c r="AD18" s="0" t="n">
        <f aca="false">S18/10</f>
        <v>0.15174204959557</v>
      </c>
      <c r="AE18" s="0" t="n">
        <f aca="false">T18/10</f>
        <v>0.156981827952921</v>
      </c>
      <c r="AF18" s="0" t="n">
        <f aca="false">U18/10</f>
        <v>0.160185020388891</v>
      </c>
      <c r="AG18" s="0" t="n">
        <f aca="false">V18/10</f>
        <v>0.162129124916625</v>
      </c>
    </row>
    <row r="19" customFormat="false" ht="15" hidden="false" customHeight="false" outlineLevel="0" collapsed="false">
      <c r="A19" s="0" t="s">
        <v>21</v>
      </c>
      <c r="B19" s="0" t="n">
        <v>234.429072907239</v>
      </c>
      <c r="C19" s="0" t="n">
        <v>1883.03924391153</v>
      </c>
      <c r="D19" s="0" t="n">
        <v>5798.41200805698</v>
      </c>
      <c r="E19" s="0" t="n">
        <v>12275.1796721554</v>
      </c>
      <c r="F19" s="0" t="n">
        <v>21261.9490675122</v>
      </c>
      <c r="G19" s="0" t="n">
        <v>32506.6020397961</v>
      </c>
      <c r="H19" s="0" t="n">
        <v>45653.9596556914</v>
      </c>
      <c r="I19" s="0" t="n">
        <v>60309.793851491</v>
      </c>
      <c r="J19" s="0" t="n">
        <v>76081.30199334</v>
      </c>
      <c r="K19" s="0" t="n">
        <v>92601.324791854</v>
      </c>
      <c r="L19" s="0"/>
      <c r="M19" s="0" t="n">
        <f aca="false">(B19*(M$1/100))/365</f>
        <v>0.192681429786772</v>
      </c>
      <c r="N19" s="0" t="n">
        <f aca="false">(C19*(N$1/100))/365</f>
        <v>1.03180232543098</v>
      </c>
      <c r="O19" s="0" t="n">
        <f aca="false">(D19*(O$1/100))/365</f>
        <v>1.58860602960465</v>
      </c>
      <c r="P19" s="0" t="n">
        <f aca="false">(E19*(P$1/100))/365</f>
        <v>3.36306292387819</v>
      </c>
      <c r="Q19" s="0" t="n">
        <f aca="false">(F19*(Q$1/100))/365</f>
        <v>5.82519152534581</v>
      </c>
      <c r="R19" s="0" t="n">
        <f aca="false">(G19*(R$1/100))/365</f>
        <v>8.90591836706743</v>
      </c>
      <c r="S19" s="0" t="n">
        <f aca="false">(H19*(S$1/100))/365</f>
        <v>12.5079341522442</v>
      </c>
      <c r="T19" s="0" t="n">
        <f aca="false">(I19*(T$1/100))/365</f>
        <v>16.5232311921893</v>
      </c>
      <c r="U19" s="0" t="n">
        <f aca="false">(J19*(U$1/100))/365</f>
        <v>20.8441923269425</v>
      </c>
      <c r="V19" s="0" t="n">
        <f aca="false">(K19*(V$1/100))/365</f>
        <v>25.370225970371</v>
      </c>
      <c r="W19" s="0"/>
      <c r="X19" s="0" t="n">
        <f aca="false">M19/10</f>
        <v>0.0192681429786772</v>
      </c>
      <c r="Y19" s="0" t="n">
        <f aca="false">N19/10</f>
        <v>0.103180232543098</v>
      </c>
      <c r="Z19" s="0" t="n">
        <f aca="false">O19/10</f>
        <v>0.158860602960465</v>
      </c>
      <c r="AA19" s="0" t="n">
        <f aca="false">P19/10</f>
        <v>0.336306292387819</v>
      </c>
      <c r="AB19" s="0" t="n">
        <f aca="false">Q19/10</f>
        <v>0.582519152534581</v>
      </c>
      <c r="AC19" s="0" t="n">
        <f aca="false">R19/10</f>
        <v>0.890591836706742</v>
      </c>
      <c r="AD19" s="0" t="n">
        <f aca="false">S19/10</f>
        <v>1.25079341522442</v>
      </c>
      <c r="AE19" s="0" t="n">
        <f aca="false">T19/10</f>
        <v>1.65232311921893</v>
      </c>
      <c r="AF19" s="0" t="n">
        <f aca="false">U19/10</f>
        <v>2.08441923269425</v>
      </c>
      <c r="AG19" s="0" t="n">
        <f aca="false">V19/10</f>
        <v>2.5370225970371</v>
      </c>
    </row>
    <row r="20" customFormat="false" ht="15" hidden="false" customHeight="false" outlineLevel="0" collapsed="false">
      <c r="A20" s="0" t="s">
        <v>22</v>
      </c>
      <c r="B20" s="0" t="n">
        <v>6872.51359563244</v>
      </c>
      <c r="C20" s="0" t="n">
        <v>15544.47963297</v>
      </c>
      <c r="D20" s="0" t="n">
        <v>19156.3287866639</v>
      </c>
      <c r="E20" s="0" t="n">
        <v>20346.2707536491</v>
      </c>
      <c r="F20" s="0" t="n">
        <v>20714.2473986827</v>
      </c>
      <c r="G20" s="0" t="n">
        <v>20825.9568525205</v>
      </c>
      <c r="H20" s="0" t="n">
        <v>20859.6828891699</v>
      </c>
      <c r="I20" s="0" t="n">
        <v>20869.8482215125</v>
      </c>
      <c r="J20" s="0" t="n">
        <v>20872.9106182313</v>
      </c>
      <c r="K20" s="0" t="n">
        <v>20873.8330540453</v>
      </c>
      <c r="L20" s="0"/>
      <c r="M20" s="0" t="n">
        <f aca="false">(B20*(M$1/100))/365</f>
        <v>5.64864131147872</v>
      </c>
      <c r="N20" s="0" t="n">
        <f aca="false">(C20*(N$1/100))/365</f>
        <v>8.5175230865589</v>
      </c>
      <c r="O20" s="0" t="n">
        <f aca="false">(D20*(O$1/100))/365</f>
        <v>5.24830925662025</v>
      </c>
      <c r="P20" s="0" t="n">
        <f aca="false">(E20*(P$1/100))/365</f>
        <v>5.57432075442441</v>
      </c>
      <c r="Q20" s="0" t="n">
        <f aca="false">(F20*(Q$1/100))/365</f>
        <v>5.6751362736117</v>
      </c>
      <c r="R20" s="0" t="n">
        <f aca="false">(G20*(R$1/100))/365</f>
        <v>5.70574160343027</v>
      </c>
      <c r="S20" s="0" t="n">
        <f aca="false">(H20*(S$1/100))/365</f>
        <v>5.71498161347121</v>
      </c>
      <c r="T20" s="0" t="n">
        <f aca="false">(I20*(T$1/100))/365</f>
        <v>5.71776663603082</v>
      </c>
      <c r="U20" s="0" t="n">
        <f aca="false">(J20*(U$1/100))/365</f>
        <v>5.71860564883049</v>
      </c>
      <c r="V20" s="0" t="n">
        <f aca="false">(K20*(V$1/100))/365</f>
        <v>5.71885837097132</v>
      </c>
      <c r="W20" s="0"/>
      <c r="X20" s="0" t="n">
        <f aca="false">M20/10</f>
        <v>0.564864131147872</v>
      </c>
      <c r="Y20" s="0" t="n">
        <f aca="false">N20/10</f>
        <v>0.85175230865589</v>
      </c>
      <c r="Z20" s="0" t="n">
        <f aca="false">O20/10</f>
        <v>0.524830925662025</v>
      </c>
      <c r="AA20" s="0" t="n">
        <f aca="false">P20/10</f>
        <v>0.557432075442441</v>
      </c>
      <c r="AB20" s="0" t="n">
        <f aca="false">Q20/10</f>
        <v>0.56751362736117</v>
      </c>
      <c r="AC20" s="0" t="n">
        <f aca="false">R20/10</f>
        <v>0.570574160343027</v>
      </c>
      <c r="AD20" s="0" t="n">
        <f aca="false">S20/10</f>
        <v>0.571498161347121</v>
      </c>
      <c r="AE20" s="0" t="n">
        <f aca="false">T20/10</f>
        <v>0.571776663603082</v>
      </c>
      <c r="AF20" s="0" t="n">
        <f aca="false">U20/10</f>
        <v>0.571860564883049</v>
      </c>
      <c r="AG20" s="0" t="n">
        <f aca="false">V20/10</f>
        <v>0.571885837097131</v>
      </c>
    </row>
    <row r="21" customFormat="false" ht="15" hidden="false" customHeight="false" outlineLevel="0" collapsed="false">
      <c r="A21" s="0" t="s">
        <v>23</v>
      </c>
      <c r="B21" s="0" t="n">
        <v>20730.3473305313</v>
      </c>
      <c r="C21" s="0" t="n">
        <v>151489.892829768</v>
      </c>
      <c r="D21" s="0" t="n">
        <v>414721.783674837</v>
      </c>
      <c r="E21" s="0" t="n">
        <v>777678.151875614</v>
      </c>
      <c r="F21" s="0" t="n">
        <v>1195505.75956308</v>
      </c>
      <c r="G21" s="0" t="n">
        <v>1629150.93809268</v>
      </c>
      <c r="H21" s="0" t="n">
        <v>2050457.02873675</v>
      </c>
      <c r="I21" s="0" t="n">
        <v>2441803.27154847</v>
      </c>
      <c r="J21" s="0" t="n">
        <v>2793905.11277687</v>
      </c>
      <c r="K21" s="0" t="n">
        <v>3103375.3625545</v>
      </c>
      <c r="L21" s="0"/>
      <c r="M21" s="0" t="n">
        <f aca="false">(B21*(M$1/100))/365</f>
        <v>17.0386416415326</v>
      </c>
      <c r="N21" s="0" t="n">
        <f aca="false">(C21*(N$1/100))/365</f>
        <v>83.0081604546674</v>
      </c>
      <c r="O21" s="0" t="n">
        <f aca="false">(D21*(O$1/100))/365</f>
        <v>113.622406486257</v>
      </c>
      <c r="P21" s="0" t="n">
        <f aca="false">(E21*(P$1/100))/365</f>
        <v>213.062507363182</v>
      </c>
      <c r="Q21" s="0" t="n">
        <f aca="false">(F21*(Q$1/100))/365</f>
        <v>327.53582453783</v>
      </c>
      <c r="R21" s="0" t="n">
        <f aca="false">(G21*(R$1/100))/365</f>
        <v>446.342722765118</v>
      </c>
      <c r="S21" s="0" t="n">
        <f aca="false">(H21*(S$1/100))/365</f>
        <v>561.769048968973</v>
      </c>
      <c r="T21" s="0" t="n">
        <f aca="false">(I21*(T$1/100))/365</f>
        <v>668.987197684512</v>
      </c>
      <c r="U21" s="0" t="n">
        <f aca="false">(J21*(U$1/100))/365</f>
        <v>765.453455555307</v>
      </c>
      <c r="V21" s="0" t="n">
        <f aca="false">(K21*(V$1/100))/365</f>
        <v>850.239825357397</v>
      </c>
      <c r="W21" s="0"/>
      <c r="X21" s="0" t="n">
        <f aca="false">M21/10</f>
        <v>1.70386416415326</v>
      </c>
      <c r="Y21" s="0" t="n">
        <f aca="false">N21/10</f>
        <v>8.30081604546674</v>
      </c>
      <c r="Z21" s="0" t="n">
        <f aca="false">O21/10</f>
        <v>11.3622406486257</v>
      </c>
      <c r="AA21" s="0" t="n">
        <f aca="false">P21/10</f>
        <v>21.3062507363182</v>
      </c>
      <c r="AB21" s="0" t="n">
        <f aca="false">Q21/10</f>
        <v>32.753582453783</v>
      </c>
      <c r="AC21" s="0" t="n">
        <f aca="false">R21/10</f>
        <v>44.6342722765118</v>
      </c>
      <c r="AD21" s="0" t="n">
        <f aca="false">S21/10</f>
        <v>56.1769048968973</v>
      </c>
      <c r="AE21" s="0" t="n">
        <f aca="false">T21/10</f>
        <v>66.8987197684512</v>
      </c>
      <c r="AF21" s="0" t="n">
        <f aca="false">U21/10</f>
        <v>76.5453455555307</v>
      </c>
      <c r="AG21" s="0" t="n">
        <f aca="false">V21/10</f>
        <v>85.0239825357397</v>
      </c>
    </row>
    <row r="22" customFormat="false" ht="15" hidden="false" customHeight="false" outlineLevel="0" collapsed="false">
      <c r="A22" s="0" t="s">
        <v>24</v>
      </c>
      <c r="B22" s="0" t="n">
        <v>10.1227900451184</v>
      </c>
      <c r="C22" s="0" t="n">
        <v>214.707236255121</v>
      </c>
      <c r="D22" s="0" t="n">
        <v>673.459044615529</v>
      </c>
      <c r="E22" s="0" t="n">
        <v>1253.47805649871</v>
      </c>
      <c r="F22" s="0" t="n">
        <v>1836.75328081173</v>
      </c>
      <c r="G22" s="0" t="n">
        <v>2357.98688063252</v>
      </c>
      <c r="H22" s="0" t="n">
        <v>2792.66870862207</v>
      </c>
      <c r="I22" s="0" t="n">
        <v>3139.7314533726</v>
      </c>
      <c r="J22" s="0" t="n">
        <v>3409.00352871708</v>
      </c>
      <c r="K22" s="0" t="n">
        <v>3613.89505232969</v>
      </c>
      <c r="L22" s="0"/>
      <c r="M22" s="0" t="n">
        <f aca="false">(B22*(M$1/100))/365</f>
        <v>0.00832010140694663</v>
      </c>
      <c r="N22" s="0" t="n">
        <f aca="false">(C22*(N$1/100))/365</f>
        <v>0.117647800687738</v>
      </c>
      <c r="O22" s="0" t="n">
        <f aca="false">(D22*(O$1/100))/365</f>
        <v>0.184509327291926</v>
      </c>
      <c r="P22" s="0" t="n">
        <f aca="false">(E22*(P$1/100))/365</f>
        <v>0.343418645616085</v>
      </c>
      <c r="Q22" s="0" t="n">
        <f aca="false">(F22*(Q$1/100))/365</f>
        <v>0.503220076934721</v>
      </c>
      <c r="R22" s="0" t="n">
        <f aca="false">(G22*(R$1/100))/365</f>
        <v>0.646023802913019</v>
      </c>
      <c r="S22" s="0" t="n">
        <f aca="false">(H22*(S$1/100))/365</f>
        <v>0.765114714690978</v>
      </c>
      <c r="T22" s="0" t="n">
        <f aca="false">(I22*(T$1/100))/365</f>
        <v>0.860200398184274</v>
      </c>
      <c r="U22" s="0" t="n">
        <f aca="false">(J22*(U$1/100))/365</f>
        <v>0.933973569511529</v>
      </c>
      <c r="V22" s="0" t="n">
        <f aca="false">(K22*(V$1/100))/365</f>
        <v>0.990108233514984</v>
      </c>
      <c r="W22" s="0"/>
      <c r="X22" s="0" t="n">
        <f aca="false">M22/10</f>
        <v>0.000832010140694663</v>
      </c>
      <c r="Y22" s="0" t="n">
        <f aca="false">N22/10</f>
        <v>0.0117647800687738</v>
      </c>
      <c r="Z22" s="0" t="n">
        <f aca="false">O22/10</f>
        <v>0.0184509327291926</v>
      </c>
      <c r="AA22" s="0" t="n">
        <f aca="false">P22/10</f>
        <v>0.0343418645616085</v>
      </c>
      <c r="AB22" s="0" t="n">
        <f aca="false">Q22/10</f>
        <v>0.0503220076934721</v>
      </c>
      <c r="AC22" s="0" t="n">
        <f aca="false">R22/10</f>
        <v>0.0646023802913019</v>
      </c>
      <c r="AD22" s="0" t="n">
        <f aca="false">S22/10</f>
        <v>0.0765114714690978</v>
      </c>
      <c r="AE22" s="0" t="n">
        <f aca="false">T22/10</f>
        <v>0.0860200398184274</v>
      </c>
      <c r="AF22" s="0" t="n">
        <f aca="false">U22/10</f>
        <v>0.0933973569511529</v>
      </c>
      <c r="AG22" s="0" t="n">
        <f aca="false">V22/10</f>
        <v>0.0990108233514984</v>
      </c>
    </row>
    <row r="23" customFormat="false" ht="15" hidden="false" customHeight="false" outlineLevel="0" collapsed="false">
      <c r="A23" s="0" t="s">
        <v>25</v>
      </c>
      <c r="B23" s="0" t="n">
        <v>4820.19121084997</v>
      </c>
      <c r="C23" s="0" t="n">
        <v>9671.90558790655</v>
      </c>
      <c r="D23" s="0" t="n">
        <v>11222.0764773595</v>
      </c>
      <c r="E23" s="0" t="n">
        <v>11624.5497233905</v>
      </c>
      <c r="F23" s="0" t="n">
        <v>11724.2744038148</v>
      </c>
      <c r="G23" s="0" t="n">
        <v>11748.7092231784</v>
      </c>
      <c r="H23" s="0" t="n">
        <v>11754.6800550295</v>
      </c>
      <c r="I23" s="0" t="n">
        <v>11756.1381056478</v>
      </c>
      <c r="J23" s="0" t="n">
        <v>11756.4940975188</v>
      </c>
      <c r="K23" s="0" t="n">
        <v>11756.581011652</v>
      </c>
      <c r="L23" s="0"/>
      <c r="M23" s="0" t="n">
        <f aca="false">(B23*(M$1/100))/365</f>
        <v>3.96180099521915</v>
      </c>
      <c r="N23" s="0" t="n">
        <f aca="false">(C23*(N$1/100))/365</f>
        <v>5.29967429474332</v>
      </c>
      <c r="O23" s="0" t="n">
        <f aca="false">(D23*(O$1/100))/365</f>
        <v>3.07454150064644</v>
      </c>
      <c r="P23" s="0" t="n">
        <f aca="false">(E23*(P$1/100))/365</f>
        <v>3.18480814339466</v>
      </c>
      <c r="Q23" s="0" t="n">
        <f aca="false">(F23*(Q$1/100))/365</f>
        <v>3.21212997364789</v>
      </c>
      <c r="R23" s="0" t="n">
        <f aca="false">(G23*(R$1/100))/365</f>
        <v>3.21882444470641</v>
      </c>
      <c r="S23" s="0" t="n">
        <f aca="false">(H23*(S$1/100))/365</f>
        <v>3.22046028904918</v>
      </c>
      <c r="T23" s="0" t="n">
        <f aca="false">(I23*(T$1/100))/365</f>
        <v>3.220859754972</v>
      </c>
      <c r="U23" s="0" t="n">
        <f aca="false">(J23*(U$1/100))/365</f>
        <v>3.22095728699145</v>
      </c>
      <c r="V23" s="0" t="n">
        <f aca="false">(K23*(V$1/100))/365</f>
        <v>3.22098109908274</v>
      </c>
      <c r="W23" s="0"/>
      <c r="X23" s="0" t="n">
        <f aca="false">M23/10</f>
        <v>0.396180099521915</v>
      </c>
      <c r="Y23" s="0" t="n">
        <f aca="false">N23/10</f>
        <v>0.529967429474331</v>
      </c>
      <c r="Z23" s="0" t="n">
        <f aca="false">O23/10</f>
        <v>0.307454150064644</v>
      </c>
      <c r="AA23" s="0" t="n">
        <f aca="false">P23/10</f>
        <v>0.318480814339466</v>
      </c>
      <c r="AB23" s="0" t="n">
        <f aca="false">Q23/10</f>
        <v>0.321212997364789</v>
      </c>
      <c r="AC23" s="0" t="n">
        <f aca="false">R23/10</f>
        <v>0.321882444470641</v>
      </c>
      <c r="AD23" s="0" t="n">
        <f aca="false">S23/10</f>
        <v>0.322046028904918</v>
      </c>
      <c r="AE23" s="0" t="n">
        <f aca="false">T23/10</f>
        <v>0.3220859754972</v>
      </c>
      <c r="AF23" s="0" t="n">
        <f aca="false">U23/10</f>
        <v>0.322095728699145</v>
      </c>
      <c r="AG23" s="0" t="n">
        <f aca="false">V23/10</f>
        <v>0.322098109908274</v>
      </c>
    </row>
    <row r="24" customFormat="false" ht="15" hidden="false" customHeight="false" outlineLevel="0" collapsed="false">
      <c r="A24" s="0" t="s">
        <v>26</v>
      </c>
      <c r="B24" s="0" t="n">
        <v>17317.0191458585</v>
      </c>
      <c r="C24" s="0" t="n">
        <v>23305.4034496612</v>
      </c>
      <c r="D24" s="0" t="n">
        <v>24123.1954553697</v>
      </c>
      <c r="E24" s="0" t="n">
        <v>24224.6557473311</v>
      </c>
      <c r="F24" s="0" t="n">
        <v>24237.1000439236</v>
      </c>
      <c r="G24" s="0" t="n">
        <v>24238.624225591</v>
      </c>
      <c r="H24" s="0" t="n">
        <v>24238.8108758963</v>
      </c>
      <c r="I24" s="0" t="n">
        <v>24238.833732493</v>
      </c>
      <c r="J24" s="0" t="n">
        <v>24238.8365314311</v>
      </c>
      <c r="K24" s="0" t="n">
        <v>24238.8368741791</v>
      </c>
      <c r="L24" s="0"/>
      <c r="M24" s="0" t="n">
        <f aca="false">(B24*(M$1/100))/365</f>
        <v>14.2331664212536</v>
      </c>
      <c r="N24" s="0" t="n">
        <f aca="false">(C24*(N$1/100))/365</f>
        <v>12.7700840820061</v>
      </c>
      <c r="O24" s="0" t="n">
        <f aca="false">(D24*(O$1/100))/365</f>
        <v>6.60909464530677</v>
      </c>
      <c r="P24" s="0" t="n">
        <f aca="false">(E24*(P$1/100))/365</f>
        <v>6.63689198557017</v>
      </c>
      <c r="Q24" s="0" t="n">
        <f aca="false">(F24*(Q$1/100))/365</f>
        <v>6.64030138189688</v>
      </c>
      <c r="R24" s="0" t="n">
        <f aca="false">(G24*(R$1/100))/365</f>
        <v>6.64071896591534</v>
      </c>
      <c r="S24" s="0" t="n">
        <f aca="false">(H24*(S$1/100))/365</f>
        <v>6.64077010298529</v>
      </c>
      <c r="T24" s="0" t="n">
        <f aca="false">(I24*(T$1/100))/365</f>
        <v>6.64077636506658</v>
      </c>
      <c r="U24" s="0" t="n">
        <f aca="false">(J24*(U$1/100))/365</f>
        <v>6.64077713189893</v>
      </c>
      <c r="V24" s="0" t="n">
        <f aca="false">(K24*(V$1/100))/365</f>
        <v>6.64077722580249</v>
      </c>
      <c r="W24" s="0"/>
      <c r="X24" s="0" t="n">
        <f aca="false">M24/10</f>
        <v>1.42331664212536</v>
      </c>
      <c r="Y24" s="0" t="n">
        <f aca="false">N24/10</f>
        <v>1.27700840820061</v>
      </c>
      <c r="Z24" s="0" t="n">
        <f aca="false">O24/10</f>
        <v>0.660909464530677</v>
      </c>
      <c r="AA24" s="0" t="n">
        <f aca="false">P24/10</f>
        <v>0.663689198557017</v>
      </c>
      <c r="AB24" s="0" t="n">
        <f aca="false">Q24/10</f>
        <v>0.664030138189688</v>
      </c>
      <c r="AC24" s="0" t="n">
        <f aca="false">R24/10</f>
        <v>0.664071896591534</v>
      </c>
      <c r="AD24" s="0" t="n">
        <f aca="false">S24/10</f>
        <v>0.664077010298529</v>
      </c>
      <c r="AE24" s="0" t="n">
        <f aca="false">T24/10</f>
        <v>0.664077636506658</v>
      </c>
      <c r="AF24" s="0" t="n">
        <f aca="false">U24/10</f>
        <v>0.664077713189893</v>
      </c>
      <c r="AG24" s="0" t="n">
        <f aca="false">V24/10</f>
        <v>0.664077722580249</v>
      </c>
    </row>
    <row r="25" customFormat="false" ht="15" hidden="false" customHeight="false" outlineLevel="0" collapsed="false">
      <c r="A25" s="0" t="s">
        <v>27</v>
      </c>
      <c r="B25" s="0" t="n">
        <v>1176.27506109651</v>
      </c>
      <c r="C25" s="0" t="n">
        <v>2191.90440109141</v>
      </c>
      <c r="D25" s="0" t="n">
        <v>3276.77155863214</v>
      </c>
      <c r="E25" s="0" t="n">
        <v>4313.16170703817</v>
      </c>
      <c r="F25" s="0" t="n">
        <v>5238.11683289142</v>
      </c>
      <c r="G25" s="0" t="n">
        <v>6027.74047595586</v>
      </c>
      <c r="H25" s="0" t="n">
        <v>6681.6826022376</v>
      </c>
      <c r="I25" s="0" t="n">
        <v>7211.80804505205</v>
      </c>
      <c r="J25" s="0" t="n">
        <v>7635.00606038856</v>
      </c>
      <c r="K25" s="0" t="n">
        <v>7969.07358162838</v>
      </c>
      <c r="L25" s="0"/>
      <c r="M25" s="0" t="n">
        <f aca="false">(B25*(M$1/100))/365</f>
        <v>0.966801420079323</v>
      </c>
      <c r="N25" s="0" t="n">
        <f aca="false">(C25*(N$1/100))/365</f>
        <v>1.20104350744735</v>
      </c>
      <c r="O25" s="0" t="n">
        <f aca="false">(D25*(O$1/100))/365</f>
        <v>0.897745632501956</v>
      </c>
      <c r="P25" s="0" t="n">
        <f aca="false">(E25*(P$1/100))/365</f>
        <v>1.18168813891457</v>
      </c>
      <c r="Q25" s="0" t="n">
        <f aca="false">(F25*(Q$1/100))/365</f>
        <v>1.43510050216203</v>
      </c>
      <c r="R25" s="0" t="n">
        <f aca="false">(G25*(R$1/100))/365</f>
        <v>1.65143574683722</v>
      </c>
      <c r="S25" s="0" t="n">
        <f aca="false">(H25*(S$1/100))/365</f>
        <v>1.83059797321578</v>
      </c>
      <c r="T25" s="0" t="n">
        <f aca="false">(I25*(T$1/100))/365</f>
        <v>1.97583782056221</v>
      </c>
      <c r="U25" s="0" t="n">
        <f aca="false">(J25*(U$1/100))/365</f>
        <v>2.09178248229824</v>
      </c>
      <c r="V25" s="0" t="n">
        <f aca="false">(K25*(V$1/100))/365</f>
        <v>2.18330783058312</v>
      </c>
      <c r="W25" s="0"/>
      <c r="X25" s="0" t="n">
        <f aca="false">M25/10</f>
        <v>0.0966801420079323</v>
      </c>
      <c r="Y25" s="0" t="n">
        <f aca="false">N25/10</f>
        <v>0.120104350744735</v>
      </c>
      <c r="Z25" s="0" t="n">
        <f aca="false">O25/10</f>
        <v>0.0897745632501956</v>
      </c>
      <c r="AA25" s="0" t="n">
        <f aca="false">P25/10</f>
        <v>0.118168813891457</v>
      </c>
      <c r="AB25" s="0" t="n">
        <f aca="false">Q25/10</f>
        <v>0.143510050216203</v>
      </c>
      <c r="AC25" s="0" t="n">
        <f aca="false">R25/10</f>
        <v>0.165143574683722</v>
      </c>
      <c r="AD25" s="0" t="n">
        <f aca="false">S25/10</f>
        <v>0.183059797321578</v>
      </c>
      <c r="AE25" s="0" t="n">
        <f aca="false">T25/10</f>
        <v>0.197583782056221</v>
      </c>
      <c r="AF25" s="0" t="n">
        <f aca="false">U25/10</f>
        <v>0.209178248229824</v>
      </c>
      <c r="AG25" s="0" t="n">
        <f aca="false">V25/10</f>
        <v>0.218330783058312</v>
      </c>
    </row>
    <row r="26" customFormat="false" ht="15" hidden="false" customHeight="false" outlineLevel="0" collapsed="false">
      <c r="A26" s="0" t="s">
        <v>28</v>
      </c>
      <c r="B26" s="0" t="n">
        <v>37.8640854098735</v>
      </c>
      <c r="C26" s="0" t="n">
        <v>203.244100035276</v>
      </c>
      <c r="D26" s="0" t="n">
        <v>480.350757392282</v>
      </c>
      <c r="E26" s="0" t="n">
        <v>817.978626758094</v>
      </c>
      <c r="F26" s="0" t="n">
        <v>1170.87006251772</v>
      </c>
      <c r="G26" s="0" t="n">
        <v>1508.62537392096</v>
      </c>
      <c r="H26" s="0" t="n">
        <v>1814.35193303436</v>
      </c>
      <c r="I26" s="0" t="n">
        <v>2080.88014353557</v>
      </c>
      <c r="J26" s="0" t="n">
        <v>2307.18913359353</v>
      </c>
      <c r="K26" s="0" t="n">
        <v>2495.7249250559</v>
      </c>
      <c r="L26" s="0"/>
      <c r="M26" s="0" t="n">
        <f aca="false">(B26*(M$1/100))/365</f>
        <v>0.031121166090307</v>
      </c>
      <c r="N26" s="0" t="n">
        <f aca="false">(C26*(N$1/100))/365</f>
        <v>0.111366630156316</v>
      </c>
      <c r="O26" s="0" t="n">
        <f aca="false">(D26*(O$1/100))/365</f>
        <v>0.131602947230762</v>
      </c>
      <c r="P26" s="0" t="n">
        <f aca="false">(E26*(P$1/100))/365</f>
        <v>0.224103733358382</v>
      </c>
      <c r="Q26" s="0" t="n">
        <f aca="false">(F26*(Q$1/100))/365</f>
        <v>0.320786318498005</v>
      </c>
      <c r="R26" s="0" t="n">
        <f aca="false">(G26*(R$1/100))/365</f>
        <v>0.413322020252318</v>
      </c>
      <c r="S26" s="0" t="n">
        <f aca="false">(H26*(S$1/100))/365</f>
        <v>0.497082721379277</v>
      </c>
      <c r="T26" s="0" t="n">
        <f aca="false">(I26*(T$1/100))/365</f>
        <v>0.570104148913855</v>
      </c>
      <c r="U26" s="0" t="n">
        <f aca="false">(J26*(U$1/100))/365</f>
        <v>0.632106611943433</v>
      </c>
      <c r="V26" s="0" t="n">
        <f aca="false">(K26*(V$1/100))/365</f>
        <v>0.683760253439973</v>
      </c>
      <c r="W26" s="0"/>
      <c r="X26" s="0" t="n">
        <f aca="false">M26/10</f>
        <v>0.0031121166090307</v>
      </c>
      <c r="Y26" s="0" t="n">
        <f aca="false">N26/10</f>
        <v>0.0111366630156316</v>
      </c>
      <c r="Z26" s="0" t="n">
        <f aca="false">O26/10</f>
        <v>0.0131602947230762</v>
      </c>
      <c r="AA26" s="0" t="n">
        <f aca="false">P26/10</f>
        <v>0.0224103733358382</v>
      </c>
      <c r="AB26" s="0" t="n">
        <f aca="false">Q26/10</f>
        <v>0.0320786318498005</v>
      </c>
      <c r="AC26" s="0" t="n">
        <f aca="false">R26/10</f>
        <v>0.0413322020252318</v>
      </c>
      <c r="AD26" s="0" t="n">
        <f aca="false">S26/10</f>
        <v>0.0497082721379277</v>
      </c>
      <c r="AE26" s="0" t="n">
        <f aca="false">T26/10</f>
        <v>0.0570104148913855</v>
      </c>
      <c r="AF26" s="0" t="n">
        <f aca="false">U26/10</f>
        <v>0.0632106611943433</v>
      </c>
      <c r="AG26" s="0" t="n">
        <f aca="false">V26/10</f>
        <v>0.0683760253439973</v>
      </c>
    </row>
    <row r="27" customFormat="false" ht="15" hidden="false" customHeight="false" outlineLevel="0" collapsed="false">
      <c r="A27" s="0" t="s">
        <v>29</v>
      </c>
      <c r="B27" s="0" t="n">
        <v>6.82284615209443</v>
      </c>
      <c r="C27" s="0" t="n">
        <v>15.9157335636966</v>
      </c>
      <c r="D27" s="0" t="n">
        <v>26.0671915561019</v>
      </c>
      <c r="E27" s="0" t="n">
        <v>35.6662773012545</v>
      </c>
      <c r="F27" s="0" t="n">
        <v>43.9479196255839</v>
      </c>
      <c r="G27" s="0" t="n">
        <v>50.7054307913251</v>
      </c>
      <c r="H27" s="0" t="n">
        <v>56.0246615108514</v>
      </c>
      <c r="I27" s="0" t="n">
        <v>60.112290052321</v>
      </c>
      <c r="J27" s="0" t="n">
        <v>63.2021417839388</v>
      </c>
      <c r="K27" s="0" t="n">
        <v>65.5110937313345</v>
      </c>
      <c r="L27" s="0"/>
      <c r="M27" s="0" t="n">
        <f aca="false">(B27*(M$1/100))/365</f>
        <v>0.00560781875514611</v>
      </c>
      <c r="N27" s="0" t="n">
        <f aca="false">(C27*(N$1/100))/365</f>
        <v>0.00872094989791595</v>
      </c>
      <c r="O27" s="0" t="n">
        <f aca="false">(D27*(O$1/100))/365</f>
        <v>0.00714169631674025</v>
      </c>
      <c r="P27" s="0" t="n">
        <f aca="false">(E27*(P$1/100))/365</f>
        <v>0.00977158282226151</v>
      </c>
      <c r="Q27" s="0" t="n">
        <f aca="false">(F27*(Q$1/100))/365</f>
        <v>0.0120405259248175</v>
      </c>
      <c r="R27" s="0" t="n">
        <f aca="false">(G27*(R$1/100))/365</f>
        <v>0.0138918988469384</v>
      </c>
      <c r="S27" s="0" t="n">
        <f aca="false">(H27*(S$1/100))/365</f>
        <v>0.0153492223317401</v>
      </c>
      <c r="T27" s="0" t="n">
        <f aca="false">(I27*(T$1/100))/365</f>
        <v>0.0164691205622797</v>
      </c>
      <c r="U27" s="0" t="n">
        <f aca="false">(J27*(U$1/100))/365</f>
        <v>0.0173156552832709</v>
      </c>
      <c r="V27" s="0" t="n">
        <f aca="false">(K27*(V$1/100))/365</f>
        <v>0.0179482448578999</v>
      </c>
      <c r="W27" s="0"/>
      <c r="X27" s="0" t="n">
        <f aca="false">M27/10</f>
        <v>0.000560781875514611</v>
      </c>
      <c r="Y27" s="0" t="n">
        <f aca="false">N27/10</f>
        <v>0.000872094989791595</v>
      </c>
      <c r="Z27" s="0" t="n">
        <f aca="false">O27/10</f>
        <v>0.000714169631674025</v>
      </c>
      <c r="AA27" s="0" t="n">
        <f aca="false">P27/10</f>
        <v>0.000977158282226151</v>
      </c>
      <c r="AB27" s="0" t="n">
        <f aca="false">Q27/10</f>
        <v>0.00120405259248175</v>
      </c>
      <c r="AC27" s="0" t="n">
        <f aca="false">R27/10</f>
        <v>0.00138918988469384</v>
      </c>
      <c r="AD27" s="0" t="n">
        <f aca="false">S27/10</f>
        <v>0.00153492223317401</v>
      </c>
      <c r="AE27" s="0" t="n">
        <f aca="false">T27/10</f>
        <v>0.00164691205622797</v>
      </c>
      <c r="AF27" s="0" t="n">
        <f aca="false">U27/10</f>
        <v>0.00173156552832709</v>
      </c>
      <c r="AG27" s="0" t="n">
        <f aca="false">V27/10</f>
        <v>0.00179482448578999</v>
      </c>
    </row>
    <row r="28" customFormat="false" ht="15" hidden="false" customHeight="false" outlineLevel="0" collapsed="false">
      <c r="A28" s="0" t="s">
        <v>30</v>
      </c>
      <c r="B28" s="0" t="n">
        <v>2158.33421158932</v>
      </c>
      <c r="C28" s="0" t="n">
        <v>3914.55892958983</v>
      </c>
      <c r="D28" s="0" t="n">
        <v>4432.54713438119</v>
      </c>
      <c r="E28" s="0" t="n">
        <v>4561.38763486772</v>
      </c>
      <c r="F28" s="0" t="n">
        <v>4592.26196346046</v>
      </c>
      <c r="G28" s="0" t="n">
        <v>4599.59657721912</v>
      </c>
      <c r="H28" s="0" t="n">
        <v>4601.33545356158</v>
      </c>
      <c r="I28" s="0" t="n">
        <v>4601.74750355045</v>
      </c>
      <c r="J28" s="0" t="n">
        <v>4601.84513310649</v>
      </c>
      <c r="K28" s="0" t="n">
        <v>4601.8682644535</v>
      </c>
      <c r="L28" s="0"/>
      <c r="M28" s="0" t="n">
        <f aca="false">(B28*(M$1/100))/365</f>
        <v>1.77397332459396</v>
      </c>
      <c r="N28" s="0" t="n">
        <f aca="false">(C28*(N$1/100))/365</f>
        <v>2.14496379703552</v>
      </c>
      <c r="O28" s="0" t="n">
        <f aca="false">(D28*(O$1/100))/365</f>
        <v>1.21439647517293</v>
      </c>
      <c r="P28" s="0" t="n">
        <f aca="false">(E28*(P$1/100))/365</f>
        <v>1.24969524242951</v>
      </c>
      <c r="Q28" s="0" t="n">
        <f aca="false">(F28*(Q$1/100))/365</f>
        <v>1.25815396259191</v>
      </c>
      <c r="R28" s="0" t="n">
        <f aca="false">(G28*(R$1/100))/365</f>
        <v>1.26016344581346</v>
      </c>
      <c r="S28" s="0" t="n">
        <f aca="false">(H28*(S$1/100))/365</f>
        <v>1.26063985029084</v>
      </c>
      <c r="T28" s="0" t="n">
        <f aca="false">(I28*(T$1/100))/365</f>
        <v>1.26075274069875</v>
      </c>
      <c r="U28" s="0" t="n">
        <f aca="false">(J28*(U$1/100))/365</f>
        <v>1.26077948852233</v>
      </c>
      <c r="V28" s="0" t="n">
        <f aca="false">(K28*(V$1/100))/365</f>
        <v>1.26078582587767</v>
      </c>
      <c r="W28" s="0"/>
      <c r="X28" s="0" t="n">
        <f aca="false">M28/10</f>
        <v>0.177397332459396</v>
      </c>
      <c r="Y28" s="0" t="n">
        <f aca="false">N28/10</f>
        <v>0.214496379703552</v>
      </c>
      <c r="Z28" s="0" t="n">
        <f aca="false">O28/10</f>
        <v>0.121439647517293</v>
      </c>
      <c r="AA28" s="0" t="n">
        <f aca="false">P28/10</f>
        <v>0.124969524242951</v>
      </c>
      <c r="AB28" s="0" t="n">
        <f aca="false">Q28/10</f>
        <v>0.125815396259191</v>
      </c>
      <c r="AC28" s="0" t="n">
        <f aca="false">R28/10</f>
        <v>0.126016344581346</v>
      </c>
      <c r="AD28" s="0" t="n">
        <f aca="false">S28/10</f>
        <v>0.126063985029084</v>
      </c>
      <c r="AE28" s="0" t="n">
        <f aca="false">T28/10</f>
        <v>0.126075274069875</v>
      </c>
      <c r="AF28" s="0" t="n">
        <f aca="false">U28/10</f>
        <v>0.126077948852233</v>
      </c>
      <c r="AG28" s="0" t="n">
        <f aca="false">V28/10</f>
        <v>0.126078582587767</v>
      </c>
    </row>
    <row r="29" customFormat="false" ht="15" hidden="false" customHeight="false" outlineLevel="0" collapsed="false">
      <c r="A29" s="0" t="s">
        <v>31</v>
      </c>
      <c r="B29" s="0" t="n">
        <v>1171.13857036449</v>
      </c>
      <c r="C29" s="0" t="n">
        <v>6353.08677345484</v>
      </c>
      <c r="D29" s="0" t="n">
        <v>14500.0094718594</v>
      </c>
      <c r="E29" s="0" t="n">
        <v>23562.1321926159</v>
      </c>
      <c r="F29" s="0" t="n">
        <v>32124.1566570015</v>
      </c>
      <c r="G29" s="0" t="n">
        <v>39508.9680242513</v>
      </c>
      <c r="H29" s="0" t="n">
        <v>45532.8375236664</v>
      </c>
      <c r="I29" s="0" t="n">
        <v>50272.420741003</v>
      </c>
      <c r="J29" s="0" t="n">
        <v>53912.41764614</v>
      </c>
      <c r="K29" s="0" t="n">
        <v>56661.9144674836</v>
      </c>
      <c r="L29" s="0"/>
      <c r="M29" s="0" t="n">
        <f aca="false">(B29*(M$1/100))/365</f>
        <v>0.962579646874923</v>
      </c>
      <c r="N29" s="0" t="n">
        <f aca="false">(C29*(N$1/100))/365</f>
        <v>3.4811434375095</v>
      </c>
      <c r="O29" s="0" t="n">
        <f aca="false">(D29*(O$1/100))/365</f>
        <v>3.972605334756</v>
      </c>
      <c r="P29" s="0" t="n">
        <f aca="false">(E29*(P$1/100))/365</f>
        <v>6.45537868290847</v>
      </c>
      <c r="Q29" s="0" t="n">
        <f aca="false">(F29*(Q$1/100))/365</f>
        <v>8.8011388101374</v>
      </c>
      <c r="R29" s="0" t="n">
        <f aca="false">(G29*(R$1/100))/365</f>
        <v>10.8243748011647</v>
      </c>
      <c r="S29" s="0" t="n">
        <f aca="false">(H29*(S$1/100))/365</f>
        <v>12.4747500064839</v>
      </c>
      <c r="T29" s="0" t="n">
        <f aca="false">(I29*(T$1/100))/365</f>
        <v>13.7732659564392</v>
      </c>
      <c r="U29" s="0" t="n">
        <f aca="false">(J29*(U$1/100))/365</f>
        <v>14.7705253825041</v>
      </c>
      <c r="V29" s="0" t="n">
        <f aca="false">(K29*(V$1/100))/365</f>
        <v>15.5238121828722</v>
      </c>
      <c r="W29" s="0"/>
      <c r="X29" s="0" t="n">
        <f aca="false">M29/10</f>
        <v>0.0962579646874923</v>
      </c>
      <c r="Y29" s="0" t="n">
        <f aca="false">N29/10</f>
        <v>0.34811434375095</v>
      </c>
      <c r="Z29" s="0" t="n">
        <f aca="false">O29/10</f>
        <v>0.3972605334756</v>
      </c>
      <c r="AA29" s="0" t="n">
        <f aca="false">P29/10</f>
        <v>0.645537868290847</v>
      </c>
      <c r="AB29" s="0" t="n">
        <f aca="false">Q29/10</f>
        <v>0.88011388101374</v>
      </c>
      <c r="AC29" s="0" t="n">
        <f aca="false">R29/10</f>
        <v>1.08243748011647</v>
      </c>
      <c r="AD29" s="0" t="n">
        <f aca="false">S29/10</f>
        <v>1.24747500064839</v>
      </c>
      <c r="AE29" s="0" t="n">
        <f aca="false">T29/10</f>
        <v>1.37732659564392</v>
      </c>
      <c r="AF29" s="0" t="n">
        <f aca="false">U29/10</f>
        <v>1.47705253825041</v>
      </c>
      <c r="AG29" s="0" t="n">
        <f aca="false">V29/10</f>
        <v>1.55238121828722</v>
      </c>
    </row>
    <row r="30" customFormat="false" ht="15" hidden="false" customHeight="false" outlineLevel="0" collapsed="false">
      <c r="A30" s="0" t="s">
        <v>32</v>
      </c>
      <c r="B30" s="0" t="n">
        <v>1405042.90015793</v>
      </c>
      <c r="C30" s="0" t="n">
        <v>1617644.62456958</v>
      </c>
      <c r="D30" s="0" t="n">
        <v>1628746.25550735</v>
      </c>
      <c r="E30" s="0" t="n">
        <v>1629300.27368379</v>
      </c>
      <c r="F30" s="0" t="n">
        <v>1629327.85985068</v>
      </c>
      <c r="G30" s="0" t="n">
        <v>1629329.23329305</v>
      </c>
      <c r="H30" s="0" t="n">
        <v>1629329.30167274</v>
      </c>
      <c r="I30" s="0" t="n">
        <v>1629329.30507716</v>
      </c>
      <c r="J30" s="0" t="n">
        <v>1629329.30524666</v>
      </c>
      <c r="K30" s="0" t="n">
        <v>1629329.3052551</v>
      </c>
      <c r="L30" s="0"/>
      <c r="M30" s="0" t="n">
        <f aca="false">(B30*(M$1/100))/365</f>
        <v>1154.82978095172</v>
      </c>
      <c r="N30" s="0" t="n">
        <f aca="false">(C30*(N$1/100))/365</f>
        <v>886.38061620251</v>
      </c>
      <c r="O30" s="0" t="n">
        <f aca="false">(D30*(O$1/100))/365</f>
        <v>446.231850823932</v>
      </c>
      <c r="P30" s="0" t="n">
        <f aca="false">(E30*(P$1/100))/365</f>
        <v>446.383636625696</v>
      </c>
      <c r="Q30" s="0" t="n">
        <f aca="false">(F30*(Q$1/100))/365</f>
        <v>446.391194479638</v>
      </c>
      <c r="R30" s="0" t="n">
        <f aca="false">(G30*(R$1/100))/365</f>
        <v>446.391570765219</v>
      </c>
      <c r="S30" s="0" t="n">
        <f aca="false">(H30*(S$1/100))/365</f>
        <v>446.391589499381</v>
      </c>
      <c r="T30" s="0" t="n">
        <f aca="false">(I30*(T$1/100))/365</f>
        <v>446.391590432099</v>
      </c>
      <c r="U30" s="0" t="n">
        <f aca="false">(J30*(U$1/100))/365</f>
        <v>446.391590478537</v>
      </c>
      <c r="V30" s="0" t="n">
        <f aca="false">(K30*(V$1/100))/365</f>
        <v>446.391590480849</v>
      </c>
      <c r="W30" s="0"/>
      <c r="X30" s="0" t="n">
        <f aca="false">M30/10</f>
        <v>115.482978095172</v>
      </c>
      <c r="Y30" s="0" t="n">
        <f aca="false">N30/10</f>
        <v>88.638061620251</v>
      </c>
      <c r="Z30" s="0" t="n">
        <f aca="false">O30/10</f>
        <v>44.6231850823932</v>
      </c>
      <c r="AA30" s="0" t="n">
        <f aca="false">P30/10</f>
        <v>44.6383636625696</v>
      </c>
      <c r="AB30" s="0" t="n">
        <f aca="false">Q30/10</f>
        <v>44.6391194479638</v>
      </c>
      <c r="AC30" s="0" t="n">
        <f aca="false">R30/10</f>
        <v>44.6391570765219</v>
      </c>
      <c r="AD30" s="0" t="n">
        <f aca="false">S30/10</f>
        <v>44.6391589499381</v>
      </c>
      <c r="AE30" s="0" t="n">
        <f aca="false">T30/10</f>
        <v>44.6391590432099</v>
      </c>
      <c r="AF30" s="0" t="n">
        <f aca="false">U30/10</f>
        <v>44.6391590478537</v>
      </c>
      <c r="AG30" s="0" t="n">
        <f aca="false">V30/10</f>
        <v>44.6391590480849</v>
      </c>
    </row>
    <row r="31" customFormat="false" ht="15" hidden="false" customHeight="false" outlineLevel="0" collapsed="false">
      <c r="A31" s="0" t="s">
        <v>33</v>
      </c>
      <c r="B31" s="0" t="n">
        <v>1010.22846178596</v>
      </c>
      <c r="C31" s="0" t="n">
        <v>4735.82409523899</v>
      </c>
      <c r="D31" s="0" t="n">
        <v>9231.54407691455</v>
      </c>
      <c r="E31" s="0" t="n">
        <v>13022.5142158358</v>
      </c>
      <c r="F31" s="0" t="n">
        <v>15755.6339160518</v>
      </c>
      <c r="G31" s="0" t="n">
        <v>17575.572000862</v>
      </c>
      <c r="H31" s="0" t="n">
        <v>18735.965768632</v>
      </c>
      <c r="I31" s="0" t="n">
        <v>19457.80178176</v>
      </c>
      <c r="J31" s="0" t="n">
        <v>19900.4315863962</v>
      </c>
      <c r="K31" s="0" t="n">
        <v>20169.5675114301</v>
      </c>
      <c r="L31" s="0"/>
      <c r="M31" s="0" t="n">
        <f aca="false">(B31*(M$1/100))/365</f>
        <v>0.830324763111748</v>
      </c>
      <c r="N31" s="0" t="n">
        <f aca="false">(C31*(N$1/100))/365</f>
        <v>2.59497210698027</v>
      </c>
      <c r="O31" s="0" t="n">
        <f aca="false">(D31*(O$1/100))/365</f>
        <v>2.52919015805878</v>
      </c>
      <c r="P31" s="0" t="n">
        <f aca="false">(E31*(P$1/100))/365</f>
        <v>3.56781211392762</v>
      </c>
      <c r="Q31" s="0" t="n">
        <f aca="false">(F31*(Q$1/100))/365</f>
        <v>4.31661203179501</v>
      </c>
      <c r="R31" s="0" t="n">
        <f aca="false">(G31*(R$1/100))/365</f>
        <v>4.81522520571562</v>
      </c>
      <c r="S31" s="0" t="n">
        <f aca="false">(H31*(S$1/100))/365</f>
        <v>5.13314130647452</v>
      </c>
      <c r="T31" s="0" t="n">
        <f aca="false">(I31*(T$1/100))/365</f>
        <v>5.33090459774247</v>
      </c>
      <c r="U31" s="0" t="n">
        <f aca="false">(J31*(U$1/100))/365</f>
        <v>5.45217303736882</v>
      </c>
      <c r="V31" s="0" t="n">
        <f aca="false">(K31*(V$1/100))/365</f>
        <v>5.52590890724112</v>
      </c>
      <c r="W31" s="0"/>
      <c r="X31" s="0" t="n">
        <f aca="false">M31/10</f>
        <v>0.0830324763111748</v>
      </c>
      <c r="Y31" s="0" t="n">
        <f aca="false">N31/10</f>
        <v>0.259497210698027</v>
      </c>
      <c r="Z31" s="0" t="n">
        <f aca="false">O31/10</f>
        <v>0.252919015805878</v>
      </c>
      <c r="AA31" s="0" t="n">
        <f aca="false">P31/10</f>
        <v>0.356781211392762</v>
      </c>
      <c r="AB31" s="0" t="n">
        <f aca="false">Q31/10</f>
        <v>0.431661203179501</v>
      </c>
      <c r="AC31" s="0" t="n">
        <f aca="false">R31/10</f>
        <v>0.481522520571562</v>
      </c>
      <c r="AD31" s="0" t="n">
        <f aca="false">S31/10</f>
        <v>0.513314130647452</v>
      </c>
      <c r="AE31" s="0" t="n">
        <f aca="false">T31/10</f>
        <v>0.533090459774247</v>
      </c>
      <c r="AF31" s="0" t="n">
        <f aca="false">U31/10</f>
        <v>0.545217303736882</v>
      </c>
      <c r="AG31" s="0" t="n">
        <f aca="false">V31/10</f>
        <v>0.552590890724112</v>
      </c>
    </row>
    <row r="32" customFormat="false" ht="15" hidden="false" customHeight="false" outlineLevel="0" collapsed="false">
      <c r="A32" s="0" t="s">
        <v>34</v>
      </c>
      <c r="B32" s="0" t="n">
        <v>9992.37612730084</v>
      </c>
      <c r="C32" s="0" t="n">
        <v>40966.8158343515</v>
      </c>
      <c r="D32" s="0" t="n">
        <v>75363.6099776115</v>
      </c>
      <c r="E32" s="0" t="n">
        <v>103185.521679138</v>
      </c>
      <c r="F32" s="0" t="n">
        <v>122795.190974469</v>
      </c>
      <c r="G32" s="0" t="n">
        <v>135686.372695681</v>
      </c>
      <c r="H32" s="0" t="n">
        <v>143844.702685003</v>
      </c>
      <c r="I32" s="0" t="n">
        <v>148897.428591281</v>
      </c>
      <c r="J32" s="0" t="n">
        <v>151987.68617308</v>
      </c>
      <c r="K32" s="0" t="n">
        <v>153863.759645359</v>
      </c>
      <c r="L32" s="0"/>
      <c r="M32" s="0" t="n">
        <f aca="false">(B32*(M$1/100))/365</f>
        <v>8.21291188545275</v>
      </c>
      <c r="N32" s="0" t="n">
        <f aca="false">(C32*(N$1/100))/365</f>
        <v>22.4475703201926</v>
      </c>
      <c r="O32" s="0" t="n">
        <f aca="false">(D32*(O$1/100))/365</f>
        <v>20.6475643774278</v>
      </c>
      <c r="P32" s="0" t="n">
        <f aca="false">(E32*(P$1/100))/365</f>
        <v>28.2700059394899</v>
      </c>
      <c r="Q32" s="0" t="n">
        <f aca="false">(F32*(Q$1/100))/365</f>
        <v>33.642518075197</v>
      </c>
      <c r="R32" s="0" t="n">
        <f aca="false">(G32*(R$1/100))/365</f>
        <v>37.1743486837482</v>
      </c>
      <c r="S32" s="0" t="n">
        <f aca="false">(H32*(S$1/100))/365</f>
        <v>39.4095075849323</v>
      </c>
      <c r="T32" s="0" t="n">
        <f aca="false">(I32*(T$1/100))/365</f>
        <v>40.7938160524058</v>
      </c>
      <c r="U32" s="0" t="n">
        <f aca="false">(J32*(U$1/100))/365</f>
        <v>41.6404619652274</v>
      </c>
      <c r="V32" s="0" t="n">
        <f aca="false">(K32*(V$1/100))/365</f>
        <v>42.1544546973586</v>
      </c>
      <c r="W32" s="0"/>
      <c r="X32" s="0" t="n">
        <f aca="false">M32/10</f>
        <v>0.821291188545275</v>
      </c>
      <c r="Y32" s="0" t="n">
        <f aca="false">N32/10</f>
        <v>2.24475703201926</v>
      </c>
      <c r="Z32" s="0" t="n">
        <f aca="false">O32/10</f>
        <v>2.06475643774278</v>
      </c>
      <c r="AA32" s="0" t="n">
        <f aca="false">P32/10</f>
        <v>2.82700059394899</v>
      </c>
      <c r="AB32" s="0" t="n">
        <f aca="false">Q32/10</f>
        <v>3.3642518075197</v>
      </c>
      <c r="AC32" s="0" t="n">
        <f aca="false">R32/10</f>
        <v>3.71743486837482</v>
      </c>
      <c r="AD32" s="0" t="n">
        <f aca="false">S32/10</f>
        <v>3.94095075849323</v>
      </c>
      <c r="AE32" s="0" t="n">
        <f aca="false">T32/10</f>
        <v>4.07938160524058</v>
      </c>
      <c r="AF32" s="0" t="n">
        <f aca="false">U32/10</f>
        <v>4.16404619652274</v>
      </c>
      <c r="AG32" s="0" t="n">
        <f aca="false">V32/10</f>
        <v>4.21544546973586</v>
      </c>
    </row>
    <row r="33" customFormat="false" ht="15" hidden="false" customHeight="false" outlineLevel="0" collapsed="false">
      <c r="A33" s="0" t="s">
        <v>35</v>
      </c>
      <c r="B33" s="0" t="n">
        <v>923281.274420134</v>
      </c>
      <c r="C33" s="0" t="n">
        <v>1035129.9149896</v>
      </c>
      <c r="D33" s="0" t="n">
        <v>1039648.64540009</v>
      </c>
      <c r="E33" s="0" t="n">
        <v>1039824.47124295</v>
      </c>
      <c r="F33" s="0" t="n">
        <v>1039831.30279941</v>
      </c>
      <c r="G33" s="0" t="n">
        <v>1039831.56821851</v>
      </c>
      <c r="H33" s="0" t="n">
        <v>1039831.57853053</v>
      </c>
      <c r="I33" s="0" t="n">
        <v>1039831.57893117</v>
      </c>
      <c r="J33" s="0" t="n">
        <v>1039831.57894674</v>
      </c>
      <c r="K33" s="0" t="n">
        <v>1039831.57894734</v>
      </c>
      <c r="L33" s="0"/>
      <c r="M33" s="0" t="n">
        <f aca="false">(B33*(M$1/100))/365</f>
        <v>758.861321441206</v>
      </c>
      <c r="N33" s="0" t="n">
        <f aca="false">(C33*(N$1/100))/365</f>
        <v>567.194473966904</v>
      </c>
      <c r="O33" s="0" t="n">
        <f aca="false">(D33*(O$1/100))/365</f>
        <v>284.835245315093</v>
      </c>
      <c r="P33" s="0" t="n">
        <f aca="false">(E33*(P$1/100))/365</f>
        <v>284.88341677889</v>
      </c>
      <c r="Q33" s="0" t="n">
        <f aca="false">(F33*(Q$1/100))/365</f>
        <v>284.885288438195</v>
      </c>
      <c r="R33" s="0" t="n">
        <f aca="false">(G33*(R$1/100))/365</f>
        <v>284.885361155756</v>
      </c>
      <c r="S33" s="0" t="n">
        <f aca="false">(H33*(S$1/100))/365</f>
        <v>284.885363980967</v>
      </c>
      <c r="T33" s="0" t="n">
        <f aca="false">(I33*(T$1/100))/365</f>
        <v>284.885364090732</v>
      </c>
      <c r="U33" s="0" t="n">
        <f aca="false">(J33*(U$1/100))/365</f>
        <v>284.885364094997</v>
      </c>
      <c r="V33" s="0" t="n">
        <f aca="false">(K33*(V$1/100))/365</f>
        <v>284.885364095162</v>
      </c>
      <c r="W33" s="0"/>
      <c r="X33" s="0" t="n">
        <f aca="false">M33/10</f>
        <v>75.8861321441206</v>
      </c>
      <c r="Y33" s="0" t="n">
        <f aca="false">N33/10</f>
        <v>56.7194473966904</v>
      </c>
      <c r="Z33" s="0" t="n">
        <f aca="false">O33/10</f>
        <v>28.4835245315093</v>
      </c>
      <c r="AA33" s="0" t="n">
        <f aca="false">P33/10</f>
        <v>28.488341677889</v>
      </c>
      <c r="AB33" s="0" t="n">
        <f aca="false">Q33/10</f>
        <v>28.4885288438195</v>
      </c>
      <c r="AC33" s="0" t="n">
        <f aca="false">R33/10</f>
        <v>28.4885361155756</v>
      </c>
      <c r="AD33" s="0" t="n">
        <f aca="false">S33/10</f>
        <v>28.4885363980967</v>
      </c>
      <c r="AE33" s="0" t="n">
        <f aca="false">T33/10</f>
        <v>28.4885364090732</v>
      </c>
      <c r="AF33" s="0" t="n">
        <f aca="false">U33/10</f>
        <v>28.4885364094997</v>
      </c>
      <c r="AG33" s="0" t="n">
        <f aca="false">V33/10</f>
        <v>28.4885364095162</v>
      </c>
    </row>
    <row r="34" customFormat="false" ht="15" hidden="false" customHeight="false" outlineLevel="0" collapsed="false">
      <c r="A34" s="0" t="s">
        <v>36</v>
      </c>
      <c r="B34" s="0" t="n">
        <v>2846612.20701001</v>
      </c>
      <c r="C34" s="0" t="n">
        <v>3045916.32165377</v>
      </c>
      <c r="D34" s="0" t="n">
        <v>3051026.81302906</v>
      </c>
      <c r="E34" s="0" t="n">
        <v>3051154.89063618</v>
      </c>
      <c r="F34" s="0" t="n">
        <v>3051158.09864696</v>
      </c>
      <c r="G34" s="0" t="n">
        <v>3051158.17899813</v>
      </c>
      <c r="H34" s="0" t="n">
        <v>3051158.18101069</v>
      </c>
      <c r="I34" s="0" t="n">
        <v>3051158.1810611</v>
      </c>
      <c r="J34" s="0" t="n">
        <v>3051158.18106236</v>
      </c>
      <c r="K34" s="0" t="n">
        <v>3051158.18106239</v>
      </c>
      <c r="L34" s="0"/>
      <c r="M34" s="0" t="n">
        <f aca="false">(B34*(M$1/100))/365</f>
        <v>2339.68126603562</v>
      </c>
      <c r="N34" s="0" t="n">
        <f aca="false">(C34*(N$1/100))/365</f>
        <v>1668.99524474179</v>
      </c>
      <c r="O34" s="0" t="n">
        <f aca="false">(D34*(O$1/100))/365</f>
        <v>835.897756994263</v>
      </c>
      <c r="P34" s="0" t="n">
        <f aca="false">(E34*(P$1/100))/365</f>
        <v>835.932846749638</v>
      </c>
      <c r="Q34" s="0" t="n">
        <f aca="false">(F34*(Q$1/100))/365</f>
        <v>835.933725656702</v>
      </c>
      <c r="R34" s="0" t="n">
        <f aca="false">(G34*(R$1/100))/365</f>
        <v>835.933747670721</v>
      </c>
      <c r="S34" s="0" t="n">
        <f aca="false">(H34*(S$1/100))/365</f>
        <v>835.933748222107</v>
      </c>
      <c r="T34" s="0" t="n">
        <f aca="false">(I34*(T$1/100))/365</f>
        <v>835.933748235918</v>
      </c>
      <c r="U34" s="0" t="n">
        <f aca="false">(J34*(U$1/100))/365</f>
        <v>835.933748236263</v>
      </c>
      <c r="V34" s="0" t="n">
        <f aca="false">(K34*(V$1/100))/365</f>
        <v>835.933748236271</v>
      </c>
      <c r="W34" s="0"/>
      <c r="X34" s="0" t="n">
        <f aca="false">M34/10</f>
        <v>233.968126603562</v>
      </c>
      <c r="Y34" s="0" t="n">
        <f aca="false">N34/10</f>
        <v>166.899524474179</v>
      </c>
      <c r="Z34" s="0" t="n">
        <f aca="false">O34/10</f>
        <v>83.5897756994263</v>
      </c>
      <c r="AA34" s="0" t="n">
        <f aca="false">P34/10</f>
        <v>83.5932846749638</v>
      </c>
      <c r="AB34" s="0" t="n">
        <f aca="false">Q34/10</f>
        <v>83.5933725656702</v>
      </c>
      <c r="AC34" s="0" t="n">
        <f aca="false">R34/10</f>
        <v>83.5933747670721</v>
      </c>
      <c r="AD34" s="0" t="n">
        <f aca="false">S34/10</f>
        <v>83.5933748222107</v>
      </c>
      <c r="AE34" s="0" t="n">
        <f aca="false">T34/10</f>
        <v>83.5933748235918</v>
      </c>
      <c r="AF34" s="0" t="n">
        <f aca="false">U34/10</f>
        <v>83.5933748236263</v>
      </c>
      <c r="AG34" s="0" t="n">
        <f aca="false">V34/10</f>
        <v>83.5933748236271</v>
      </c>
    </row>
    <row r="35" customFormat="false" ht="15" hidden="false" customHeight="false" outlineLevel="0" collapsed="false">
      <c r="A35" s="0" t="s">
        <v>37</v>
      </c>
      <c r="B35" s="0" t="n">
        <v>292.611114554495</v>
      </c>
      <c r="C35" s="0" t="n">
        <v>849.75653617973</v>
      </c>
      <c r="D35" s="0" t="n">
        <v>1362.72386660793</v>
      </c>
      <c r="E35" s="0" t="n">
        <v>1729.48811540688</v>
      </c>
      <c r="F35" s="0" t="n">
        <v>1963.876371518</v>
      </c>
      <c r="G35" s="0" t="n">
        <v>2105.50253763939</v>
      </c>
      <c r="H35" s="0" t="n">
        <v>2188.57879840711</v>
      </c>
      <c r="I35" s="0" t="n">
        <v>2236.52928187784</v>
      </c>
      <c r="J35" s="0" t="n">
        <v>2263.95898570863</v>
      </c>
      <c r="K35" s="0" t="n">
        <v>2279.57160174156</v>
      </c>
      <c r="L35" s="0"/>
      <c r="M35" s="0" t="n">
        <f aca="false">(B35*(M$1/100))/365</f>
        <v>0.240502285935201</v>
      </c>
      <c r="N35" s="0" t="n">
        <f aca="false">(C35*(N$1/100))/365</f>
        <v>0.46562001982451</v>
      </c>
      <c r="O35" s="0" t="n">
        <f aca="false">(D35*(O$1/100))/365</f>
        <v>0.373349004550118</v>
      </c>
      <c r="P35" s="0" t="n">
        <f aca="false">(E35*(P$1/100))/365</f>
        <v>0.473832360385447</v>
      </c>
      <c r="Q35" s="0" t="n">
        <f aca="false">(F35*(Q$1/100))/365</f>
        <v>0.538048320963836</v>
      </c>
      <c r="R35" s="0" t="n">
        <f aca="false">(G35*(R$1/100))/365</f>
        <v>0.576850010312162</v>
      </c>
      <c r="S35" s="0" t="n">
        <f aca="false">(H35*(S$1/100))/365</f>
        <v>0.599610629700578</v>
      </c>
      <c r="T35" s="0" t="n">
        <f aca="false">(I35*(T$1/100))/365</f>
        <v>0.612747748459682</v>
      </c>
      <c r="U35" s="0" t="n">
        <f aca="false">(J35*(U$1/100))/365</f>
        <v>0.620262735810584</v>
      </c>
      <c r="V35" s="0" t="n">
        <f aca="false">(K35*(V$1/100))/365</f>
        <v>0.624540164860701</v>
      </c>
      <c r="W35" s="0"/>
      <c r="X35" s="0" t="n">
        <f aca="false">M35/10</f>
        <v>0.0240502285935201</v>
      </c>
      <c r="Y35" s="0" t="n">
        <f aca="false">N35/10</f>
        <v>0.046562001982451</v>
      </c>
      <c r="Z35" s="0" t="n">
        <f aca="false">O35/10</f>
        <v>0.0373349004550118</v>
      </c>
      <c r="AA35" s="0" t="n">
        <f aca="false">P35/10</f>
        <v>0.0473832360385447</v>
      </c>
      <c r="AB35" s="0" t="n">
        <f aca="false">Q35/10</f>
        <v>0.0538048320963836</v>
      </c>
      <c r="AC35" s="0" t="n">
        <f aca="false">R35/10</f>
        <v>0.0576850010312162</v>
      </c>
      <c r="AD35" s="0" t="n">
        <f aca="false">S35/10</f>
        <v>0.0599610629700578</v>
      </c>
      <c r="AE35" s="0" t="n">
        <f aca="false">T35/10</f>
        <v>0.0612747748459682</v>
      </c>
      <c r="AF35" s="0" t="n">
        <f aca="false">U35/10</f>
        <v>0.0620262735810584</v>
      </c>
      <c r="AG35" s="0" t="n">
        <f aca="false">V35/10</f>
        <v>0.0624540164860701</v>
      </c>
    </row>
    <row r="36" customFormat="false" ht="15" hidden="false" customHeight="false" outlineLevel="0" collapsed="false">
      <c r="A36" s="0" t="s">
        <v>38</v>
      </c>
      <c r="B36" s="0" t="n">
        <v>1683934.23338946</v>
      </c>
      <c r="C36" s="0" t="n">
        <v>1689707.3719358</v>
      </c>
      <c r="D36" s="0" t="n">
        <v>1689713.55706847</v>
      </c>
      <c r="E36" s="0" t="n">
        <v>1689713.56368721</v>
      </c>
      <c r="F36" s="0" t="n">
        <v>1689713.56369429</v>
      </c>
      <c r="G36" s="0" t="n">
        <v>1689713.5636943</v>
      </c>
      <c r="H36" s="0" t="n">
        <v>1689713.5636943</v>
      </c>
      <c r="I36" s="0" t="n">
        <v>1689713.5636943</v>
      </c>
      <c r="J36" s="0" t="n">
        <v>1689713.5636943</v>
      </c>
      <c r="K36" s="0" t="n">
        <v>1689713.5636943</v>
      </c>
      <c r="L36" s="0"/>
      <c r="M36" s="0" t="n">
        <f aca="false">(B36*(M$1/100))/365</f>
        <v>1384.05553429271</v>
      </c>
      <c r="N36" s="0" t="n">
        <f aca="false">(C36*(N$1/100))/365</f>
        <v>925.867053115507</v>
      </c>
      <c r="O36" s="0" t="n">
        <f aca="false">(D36*(O$1/100))/365</f>
        <v>462.935221114649</v>
      </c>
      <c r="P36" s="0" t="n">
        <f aca="false">(E36*(P$1/100))/365</f>
        <v>462.935222928003</v>
      </c>
      <c r="Q36" s="0" t="n">
        <f aca="false">(F36*(Q$1/100))/365</f>
        <v>462.935222929943</v>
      </c>
      <c r="R36" s="0" t="n">
        <f aca="false">(G36*(R$1/100))/365</f>
        <v>462.935222929945</v>
      </c>
      <c r="S36" s="0" t="n">
        <f aca="false">(H36*(S$1/100))/365</f>
        <v>462.935222929945</v>
      </c>
      <c r="T36" s="0" t="n">
        <f aca="false">(I36*(T$1/100))/365</f>
        <v>462.935222929945</v>
      </c>
      <c r="U36" s="0" t="n">
        <f aca="false">(J36*(U$1/100))/365</f>
        <v>462.935222929945</v>
      </c>
      <c r="V36" s="0" t="n">
        <f aca="false">(K36*(V$1/100))/365</f>
        <v>462.935222929945</v>
      </c>
      <c r="W36" s="0"/>
      <c r="X36" s="0" t="n">
        <f aca="false">M36/10</f>
        <v>138.405553429271</v>
      </c>
      <c r="Y36" s="0" t="n">
        <f aca="false">N36/10</f>
        <v>92.5867053115507</v>
      </c>
      <c r="Z36" s="0" t="n">
        <f aca="false">O36/10</f>
        <v>46.2935221114649</v>
      </c>
      <c r="AA36" s="0" t="n">
        <f aca="false">P36/10</f>
        <v>46.2935222928003</v>
      </c>
      <c r="AB36" s="0" t="n">
        <f aca="false">Q36/10</f>
        <v>46.2935222929943</v>
      </c>
      <c r="AC36" s="0" t="n">
        <f aca="false">R36/10</f>
        <v>46.2935222929945</v>
      </c>
      <c r="AD36" s="0" t="n">
        <f aca="false">S36/10</f>
        <v>46.2935222929945</v>
      </c>
      <c r="AE36" s="0" t="n">
        <f aca="false">T36/10</f>
        <v>46.2935222929945</v>
      </c>
      <c r="AF36" s="0" t="n">
        <f aca="false">U36/10</f>
        <v>46.2935222929945</v>
      </c>
      <c r="AG36" s="0" t="n">
        <f aca="false">V36/10</f>
        <v>46.2935222929945</v>
      </c>
    </row>
    <row r="37" customFormat="false" ht="15" hidden="false" customHeight="false" outlineLevel="0" collapsed="false">
      <c r="A37" s="0" t="s">
        <v>39</v>
      </c>
      <c r="B37" s="0" t="n">
        <v>2040.42687387139</v>
      </c>
      <c r="C37" s="0" t="n">
        <v>7828.91218730047</v>
      </c>
      <c r="D37" s="0" t="n">
        <v>13673.9240276193</v>
      </c>
      <c r="E37" s="0" t="n">
        <v>17998.8422983263</v>
      </c>
      <c r="F37" s="0" t="n">
        <v>20806.3541126329</v>
      </c>
      <c r="G37" s="0" t="n">
        <v>22516.18399871</v>
      </c>
      <c r="H37" s="0" t="n">
        <v>23523.3551793117</v>
      </c>
      <c r="I37" s="0" t="n">
        <v>24106.009686622</v>
      </c>
      <c r="J37" s="0" t="n">
        <v>24439.7349431935</v>
      </c>
      <c r="K37" s="0" t="n">
        <v>24629.8213775613</v>
      </c>
      <c r="L37" s="0"/>
      <c r="M37" s="0" t="n">
        <f aca="false">(B37*(M$1/100))/365</f>
        <v>1.67706318400388</v>
      </c>
      <c r="N37" s="0" t="n">
        <f aca="false">(C37*(N$1/100))/365</f>
        <v>4.28981489715094</v>
      </c>
      <c r="O37" s="0" t="n">
        <f aca="false">(D37*(O$1/100))/365</f>
        <v>3.74628055551214</v>
      </c>
      <c r="P37" s="0" t="n">
        <f aca="false">(E37*(P$1/100))/365</f>
        <v>4.93118967077433</v>
      </c>
      <c r="Q37" s="0" t="n">
        <f aca="false">(F37*(Q$1/100))/365</f>
        <v>5.70037098976244</v>
      </c>
      <c r="R37" s="0" t="n">
        <f aca="false">(G37*(R$1/100))/365</f>
        <v>6.16881753389315</v>
      </c>
      <c r="S37" s="0" t="n">
        <f aca="false">(H37*(S$1/100))/365</f>
        <v>6.44475484364704</v>
      </c>
      <c r="T37" s="0" t="n">
        <f aca="false">(I37*(T$1/100))/365</f>
        <v>6.60438621551288</v>
      </c>
      <c r="U37" s="0" t="n">
        <f aca="false">(J37*(U$1/100))/365</f>
        <v>6.69581779265575</v>
      </c>
      <c r="V37" s="0" t="n">
        <f aca="false">(K37*(V$1/100))/365</f>
        <v>6.74789626782501</v>
      </c>
      <c r="W37" s="0"/>
      <c r="X37" s="0" t="n">
        <f aca="false">M37/10</f>
        <v>0.167706318400388</v>
      </c>
      <c r="Y37" s="0" t="n">
        <f aca="false">N37/10</f>
        <v>0.428981489715094</v>
      </c>
      <c r="Z37" s="0" t="n">
        <f aca="false">O37/10</f>
        <v>0.374628055551214</v>
      </c>
      <c r="AA37" s="0" t="n">
        <f aca="false">P37/10</f>
        <v>0.493118967077433</v>
      </c>
      <c r="AB37" s="0" t="n">
        <f aca="false">Q37/10</f>
        <v>0.570037098976244</v>
      </c>
      <c r="AC37" s="0" t="n">
        <f aca="false">R37/10</f>
        <v>0.616881753389315</v>
      </c>
      <c r="AD37" s="0" t="n">
        <f aca="false">S37/10</f>
        <v>0.644475484364704</v>
      </c>
      <c r="AE37" s="0" t="n">
        <f aca="false">T37/10</f>
        <v>0.660438621551288</v>
      </c>
      <c r="AF37" s="0" t="n">
        <f aca="false">U37/10</f>
        <v>0.669581779265575</v>
      </c>
      <c r="AG37" s="0" t="n">
        <f aca="false">V37/10</f>
        <v>0.674789626782501</v>
      </c>
    </row>
    <row r="38" customFormat="false" ht="15" hidden="false" customHeight="false" outlineLevel="0" collapsed="false">
      <c r="A38" s="0" t="s">
        <v>40</v>
      </c>
      <c r="B38" s="0" t="n">
        <v>593720496.346418</v>
      </c>
      <c r="C38" s="0" t="n">
        <v>593743664.745431</v>
      </c>
      <c r="D38" s="0" t="n">
        <v>593743665.046794</v>
      </c>
      <c r="E38" s="0" t="n">
        <v>593743665.046798</v>
      </c>
      <c r="F38" s="0" t="n">
        <v>593743665.046798</v>
      </c>
      <c r="G38" s="0" t="n">
        <v>593743665.046798</v>
      </c>
      <c r="H38" s="0" t="n">
        <v>593743665.046798</v>
      </c>
      <c r="I38" s="0" t="n">
        <v>593743665.046798</v>
      </c>
      <c r="J38" s="0" t="n">
        <v>593743665.046798</v>
      </c>
      <c r="K38" s="0" t="n">
        <v>593743665.046798</v>
      </c>
      <c r="L38" s="0"/>
      <c r="M38" s="0" t="n">
        <f aca="false">(B38*(M$1/100))/365</f>
        <v>487989.44905185</v>
      </c>
      <c r="N38" s="0" t="n">
        <f aca="false">(C38*(N$1/100))/365</f>
        <v>325338.994381058</v>
      </c>
      <c r="O38" s="0" t="n">
        <f aca="false">(D38*(O$1/100))/365</f>
        <v>162669.497273094</v>
      </c>
      <c r="P38" s="0" t="n">
        <f aca="false">(E38*(P$1/100))/365</f>
        <v>162669.497273095</v>
      </c>
      <c r="Q38" s="0" t="n">
        <f aca="false">(F38*(Q$1/100))/365</f>
        <v>162669.497273095</v>
      </c>
      <c r="R38" s="0" t="n">
        <f aca="false">(G38*(R$1/100))/365</f>
        <v>162669.497273095</v>
      </c>
      <c r="S38" s="0" t="n">
        <f aca="false">(H38*(S$1/100))/365</f>
        <v>162669.497273095</v>
      </c>
      <c r="T38" s="0" t="n">
        <f aca="false">(I38*(T$1/100))/365</f>
        <v>162669.497273095</v>
      </c>
      <c r="U38" s="0" t="n">
        <f aca="false">(J38*(U$1/100))/365</f>
        <v>162669.497273095</v>
      </c>
      <c r="V38" s="0" t="n">
        <f aca="false">(K38*(V$1/100))/365</f>
        <v>162669.497273095</v>
      </c>
      <c r="W38" s="0"/>
      <c r="X38" s="0" t="n">
        <f aca="false">M38/10</f>
        <v>48798.944905185</v>
      </c>
      <c r="Y38" s="0" t="n">
        <f aca="false">N38/10</f>
        <v>32533.8994381058</v>
      </c>
      <c r="Z38" s="0" t="n">
        <f aca="false">O38/10</f>
        <v>16266.9497273094</v>
      </c>
      <c r="AA38" s="0" t="n">
        <f aca="false">P38/10</f>
        <v>16266.9497273095</v>
      </c>
      <c r="AB38" s="0" t="n">
        <f aca="false">Q38/10</f>
        <v>16266.9497273095</v>
      </c>
      <c r="AC38" s="0" t="n">
        <f aca="false">R38/10</f>
        <v>16266.9497273095</v>
      </c>
      <c r="AD38" s="0" t="n">
        <f aca="false">S38/10</f>
        <v>16266.9497273095</v>
      </c>
      <c r="AE38" s="0" t="n">
        <f aca="false">T38/10</f>
        <v>16266.9497273095</v>
      </c>
      <c r="AF38" s="0" t="n">
        <f aca="false">U38/10</f>
        <v>16266.9497273095</v>
      </c>
      <c r="AG38" s="0" t="n">
        <f aca="false">V38/10</f>
        <v>16266.9497273095</v>
      </c>
    </row>
    <row r="39" customFormat="false" ht="15" hidden="false" customHeight="false" outlineLevel="0" collapsed="false">
      <c r="A39" s="0" t="s">
        <v>41</v>
      </c>
      <c r="B39" s="0" t="n">
        <v>20266.8169948715</v>
      </c>
      <c r="C39" s="0" t="n">
        <v>75297.6382102527</v>
      </c>
      <c r="D39" s="0" t="n">
        <v>128323.102067947</v>
      </c>
      <c r="E39" s="0" t="n">
        <v>165885.23125429</v>
      </c>
      <c r="F39" s="0" t="n">
        <v>189310.491634098</v>
      </c>
      <c r="G39" s="0" t="n">
        <v>203056.476533614</v>
      </c>
      <c r="H39" s="0" t="n">
        <v>210875.641084551</v>
      </c>
      <c r="I39" s="0" t="n">
        <v>215250.965271927</v>
      </c>
      <c r="J39" s="0" t="n">
        <v>217677.713026398</v>
      </c>
      <c r="K39" s="0" t="n">
        <v>219017.258953616</v>
      </c>
      <c r="L39" s="0"/>
      <c r="M39" s="0" t="n">
        <f aca="false">(B39*(M$1/100))/365</f>
        <v>16.657657804004</v>
      </c>
      <c r="N39" s="0" t="n">
        <f aca="false">(C39*(N$1/100))/365</f>
        <v>41.2589798412344</v>
      </c>
      <c r="O39" s="0" t="n">
        <f aca="false">(D39*(O$1/100))/365</f>
        <v>35.157014265191</v>
      </c>
      <c r="P39" s="0" t="n">
        <f aca="false">(E39*(P$1/100))/365</f>
        <v>45.4480085628192</v>
      </c>
      <c r="Q39" s="0" t="n">
        <f aca="false">(F39*(Q$1/100))/365</f>
        <v>51.865888118931</v>
      </c>
      <c r="R39" s="0" t="n">
        <f aca="false">(G39*(R$1/100))/365</f>
        <v>55.6319113790723</v>
      </c>
      <c r="S39" s="0" t="n">
        <f aca="false">(H39*(S$1/100))/365</f>
        <v>57.7741482423428</v>
      </c>
      <c r="T39" s="0" t="n">
        <f aca="false">(I39*(T$1/100))/365</f>
        <v>58.9728671977882</v>
      </c>
      <c r="U39" s="0" t="n">
        <f aca="false">(J39*(U$1/100))/365</f>
        <v>59.6377295962734</v>
      </c>
      <c r="V39" s="0" t="n">
        <f aca="false">(K39*(V$1/100))/365</f>
        <v>60.0047284804427</v>
      </c>
      <c r="W39" s="0"/>
      <c r="X39" s="0" t="n">
        <f aca="false">M39/10</f>
        <v>1.6657657804004</v>
      </c>
      <c r="Y39" s="0" t="n">
        <f aca="false">N39/10</f>
        <v>4.12589798412344</v>
      </c>
      <c r="Z39" s="0" t="n">
        <f aca="false">O39/10</f>
        <v>3.5157014265191</v>
      </c>
      <c r="AA39" s="0" t="n">
        <f aca="false">P39/10</f>
        <v>4.54480085628192</v>
      </c>
      <c r="AB39" s="0" t="n">
        <f aca="false">Q39/10</f>
        <v>5.1865888118931</v>
      </c>
      <c r="AC39" s="0" t="n">
        <f aca="false">R39/10</f>
        <v>5.56319113790723</v>
      </c>
      <c r="AD39" s="0" t="n">
        <f aca="false">S39/10</f>
        <v>5.77741482423428</v>
      </c>
      <c r="AE39" s="0" t="n">
        <f aca="false">T39/10</f>
        <v>5.89728671977882</v>
      </c>
      <c r="AF39" s="0" t="n">
        <f aca="false">U39/10</f>
        <v>5.96377295962734</v>
      </c>
      <c r="AG39" s="0" t="n">
        <f aca="false">V39/10</f>
        <v>6.00047284804427</v>
      </c>
    </row>
    <row r="40" customFormat="false" ht="15" hidden="false" customHeight="false" outlineLevel="0" collapsed="false">
      <c r="A40" s="0" t="s">
        <v>42</v>
      </c>
      <c r="B40" s="0" t="n">
        <v>5365.77336134014</v>
      </c>
      <c r="C40" s="0" t="n">
        <v>7247.52616348696</v>
      </c>
      <c r="D40" s="0" t="n">
        <v>7468.23715777207</v>
      </c>
      <c r="E40" s="0" t="n">
        <v>7491.75757608364</v>
      </c>
      <c r="F40" s="0" t="n">
        <v>7494.23948280577</v>
      </c>
      <c r="G40" s="0" t="n">
        <v>7494.50110577688</v>
      </c>
      <c r="H40" s="0" t="n">
        <v>7494.52868098985</v>
      </c>
      <c r="I40" s="0" t="n">
        <v>7494.53158739986</v>
      </c>
      <c r="J40" s="0" t="n">
        <v>7494.53189373327</v>
      </c>
      <c r="K40" s="0" t="n">
        <v>7494.53192602057</v>
      </c>
      <c r="L40" s="0"/>
      <c r="M40" s="0" t="n">
        <f aca="false">(B40*(M$1/100))/365</f>
        <v>4.41022468055354</v>
      </c>
      <c r="N40" s="0" t="n">
        <f aca="false">(C40*(N$1/100))/365</f>
        <v>3.97124721286957</v>
      </c>
      <c r="O40" s="0" t="n">
        <f aca="false">(D40*(O$1/100))/365</f>
        <v>2.04609237199235</v>
      </c>
      <c r="P40" s="0" t="n">
        <f aca="false">(E40*(P$1/100))/365</f>
        <v>2.0525363222147</v>
      </c>
      <c r="Q40" s="0" t="n">
        <f aca="false">(F40*(Q$1/100))/365</f>
        <v>2.05321629665912</v>
      </c>
      <c r="R40" s="0" t="n">
        <f aca="false">(G40*(R$1/100))/365</f>
        <v>2.05328797418545</v>
      </c>
      <c r="S40" s="0" t="n">
        <f aca="false">(H40*(S$1/100))/365</f>
        <v>2.05329552903832</v>
      </c>
      <c r="T40" s="0" t="n">
        <f aca="false">(I40*(T$1/100))/365</f>
        <v>2.05329632531503</v>
      </c>
      <c r="U40" s="0" t="n">
        <f aca="false">(J40*(U$1/100))/365</f>
        <v>2.05329640924199</v>
      </c>
      <c r="V40" s="0" t="n">
        <f aca="false">(K40*(V$1/100))/365</f>
        <v>2.05329641808783</v>
      </c>
      <c r="W40" s="0"/>
      <c r="X40" s="0" t="n">
        <f aca="false">M40/10</f>
        <v>0.441022468055354</v>
      </c>
      <c r="Y40" s="0" t="n">
        <f aca="false">N40/10</f>
        <v>0.397124721286957</v>
      </c>
      <c r="Z40" s="0" t="n">
        <f aca="false">O40/10</f>
        <v>0.204609237199235</v>
      </c>
      <c r="AA40" s="0" t="n">
        <f aca="false">P40/10</f>
        <v>0.20525363222147</v>
      </c>
      <c r="AB40" s="0" t="n">
        <f aca="false">Q40/10</f>
        <v>0.205321629665912</v>
      </c>
      <c r="AC40" s="0" t="n">
        <f aca="false">R40/10</f>
        <v>0.205328797418545</v>
      </c>
      <c r="AD40" s="0" t="n">
        <f aca="false">S40/10</f>
        <v>0.205329552903832</v>
      </c>
      <c r="AE40" s="0" t="n">
        <f aca="false">T40/10</f>
        <v>0.205329632531503</v>
      </c>
      <c r="AF40" s="0" t="n">
        <f aca="false">U40/10</f>
        <v>0.205329640924199</v>
      </c>
      <c r="AG40" s="0" t="n">
        <f aca="false">V40/10</f>
        <v>0.205329641808783</v>
      </c>
    </row>
    <row r="41" customFormat="false" ht="15" hidden="false" customHeight="false" outlineLevel="0" collapsed="false">
      <c r="A41" s="0" t="s">
        <v>43</v>
      </c>
      <c r="B41" s="0" t="n">
        <v>848.667345082553</v>
      </c>
      <c r="C41" s="0" t="n">
        <v>3646.92117083622</v>
      </c>
      <c r="D41" s="0" t="n">
        <v>6846.68229667775</v>
      </c>
      <c r="E41" s="0" t="n">
        <v>9472.96245116488</v>
      </c>
      <c r="F41" s="0" t="n">
        <v>11338.8017925362</v>
      </c>
      <c r="G41" s="0" t="n">
        <v>12570.9239745302</v>
      </c>
      <c r="H41" s="0" t="n">
        <v>13352.7308447238</v>
      </c>
      <c r="I41" s="0" t="n">
        <v>13837.6772578177</v>
      </c>
      <c r="J41" s="0" t="n">
        <v>14134.543163956</v>
      </c>
      <c r="K41" s="0" t="n">
        <v>14314.866792645</v>
      </c>
      <c r="L41" s="0"/>
      <c r="M41" s="0" t="n">
        <f aca="false">(B41*(M$1/100))/365</f>
        <v>0.697534804177441</v>
      </c>
      <c r="N41" s="0" t="n">
        <f aca="false">(C41*(N$1/100))/365</f>
        <v>1.99831297032122</v>
      </c>
      <c r="O41" s="0" t="n">
        <f aca="false">(D41*(O$1/100))/365</f>
        <v>1.87580336895281</v>
      </c>
      <c r="P41" s="0" t="n">
        <f aca="false">(E41*(P$1/100))/365</f>
        <v>2.59533217840134</v>
      </c>
      <c r="Q41" s="0" t="n">
        <f aca="false">(F41*(Q$1/100))/365</f>
        <v>3.10652103905101</v>
      </c>
      <c r="R41" s="0" t="n">
        <f aca="false">(G41*(R$1/100))/365</f>
        <v>3.44408876014526</v>
      </c>
      <c r="S41" s="0" t="n">
        <f aca="false">(H41*(S$1/100))/365</f>
        <v>3.658282423212</v>
      </c>
      <c r="T41" s="0" t="n">
        <f aca="false">(I41*(T$1/100))/365</f>
        <v>3.79114445419663</v>
      </c>
      <c r="U41" s="0" t="n">
        <f aca="false">(J41*(U$1/100))/365</f>
        <v>3.87247757916603</v>
      </c>
      <c r="V41" s="0" t="n">
        <f aca="false">(K41*(V$1/100))/365</f>
        <v>3.92188131305342</v>
      </c>
      <c r="W41" s="0"/>
      <c r="X41" s="0" t="n">
        <f aca="false">M41/10</f>
        <v>0.0697534804177441</v>
      </c>
      <c r="Y41" s="0" t="n">
        <f aca="false">N41/10</f>
        <v>0.199831297032122</v>
      </c>
      <c r="Z41" s="0" t="n">
        <f aca="false">O41/10</f>
        <v>0.187580336895281</v>
      </c>
      <c r="AA41" s="0" t="n">
        <f aca="false">P41/10</f>
        <v>0.259533217840134</v>
      </c>
      <c r="AB41" s="0" t="n">
        <f aca="false">Q41/10</f>
        <v>0.310652103905101</v>
      </c>
      <c r="AC41" s="0" t="n">
        <f aca="false">R41/10</f>
        <v>0.344408876014526</v>
      </c>
      <c r="AD41" s="0" t="n">
        <f aca="false">S41/10</f>
        <v>0.3658282423212</v>
      </c>
      <c r="AE41" s="0" t="n">
        <f aca="false">T41/10</f>
        <v>0.379114445419663</v>
      </c>
      <c r="AF41" s="0" t="n">
        <f aca="false">U41/10</f>
        <v>0.387247757916603</v>
      </c>
      <c r="AG41" s="0" t="n">
        <f aca="false">V41/10</f>
        <v>0.392188131305342</v>
      </c>
    </row>
    <row r="42" customFormat="false" ht="15" hidden="false" customHeight="false" outlineLevel="0" collapsed="false">
      <c r="A42" s="0" t="s">
        <v>44</v>
      </c>
      <c r="B42" s="0" t="n">
        <v>12406.4748920861</v>
      </c>
      <c r="C42" s="0" t="n">
        <v>43680.1480891649</v>
      </c>
      <c r="D42" s="0" t="n">
        <v>90751.9863450825</v>
      </c>
      <c r="E42" s="0" t="n">
        <v>146677.756311391</v>
      </c>
      <c r="F42" s="0" t="n">
        <v>205193.907253671</v>
      </c>
      <c r="G42" s="0" t="n">
        <v>261846.636040838</v>
      </c>
      <c r="H42" s="0" t="n">
        <v>313955.598512297</v>
      </c>
      <c r="I42" s="0" t="n">
        <v>360210.651447406</v>
      </c>
      <c r="J42" s="0" t="n">
        <v>400233.517036275</v>
      </c>
      <c r="K42" s="0" t="n">
        <v>434218.151126263</v>
      </c>
      <c r="L42" s="0"/>
      <c r="M42" s="0" t="n">
        <f aca="false">(B42*(M$1/100))/365</f>
        <v>10.1971026510297</v>
      </c>
      <c r="N42" s="0" t="n">
        <f aca="false">(C42*(N$1/100))/365</f>
        <v>23.9343277200904</v>
      </c>
      <c r="O42" s="0" t="n">
        <f aca="false">(D42*(O$1/100))/365</f>
        <v>24.8635579027623</v>
      </c>
      <c r="P42" s="0" t="n">
        <f aca="false">(E42*(P$1/100))/365</f>
        <v>40.1856866606551</v>
      </c>
      <c r="Q42" s="0" t="n">
        <f aca="false">(F42*(Q$1/100))/365</f>
        <v>56.2175088366222</v>
      </c>
      <c r="R42" s="0" t="n">
        <f aca="false">(G42*(R$1/100))/365</f>
        <v>71.7388043947502</v>
      </c>
      <c r="S42" s="0" t="n">
        <f aca="false">(H42*(S$1/100))/365</f>
        <v>86.0152324691225</v>
      </c>
      <c r="T42" s="0" t="n">
        <f aca="false">(I42*(T$1/100))/365</f>
        <v>98.6878497116181</v>
      </c>
      <c r="U42" s="0" t="n">
        <f aca="false">(J42*(U$1/100))/365</f>
        <v>109.653018366103</v>
      </c>
      <c r="V42" s="0" t="n">
        <f aca="false">(K42*(V$1/100))/365</f>
        <v>118.963877020894</v>
      </c>
      <c r="W42" s="0"/>
      <c r="X42" s="0" t="n">
        <f aca="false">M42/10</f>
        <v>1.01971026510297</v>
      </c>
      <c r="Y42" s="0" t="n">
        <f aca="false">N42/10</f>
        <v>2.39343277200904</v>
      </c>
      <c r="Z42" s="0" t="n">
        <f aca="false">O42/10</f>
        <v>2.48635579027623</v>
      </c>
      <c r="AA42" s="0" t="n">
        <f aca="false">P42/10</f>
        <v>4.01856866606551</v>
      </c>
      <c r="AB42" s="0" t="n">
        <f aca="false">Q42/10</f>
        <v>5.62175088366222</v>
      </c>
      <c r="AC42" s="0" t="n">
        <f aca="false">R42/10</f>
        <v>7.17388043947502</v>
      </c>
      <c r="AD42" s="0" t="n">
        <f aca="false">S42/10</f>
        <v>8.60152324691225</v>
      </c>
      <c r="AE42" s="0" t="n">
        <f aca="false">T42/10</f>
        <v>9.86878497116181</v>
      </c>
      <c r="AF42" s="0" t="n">
        <f aca="false">U42/10</f>
        <v>10.9653018366103</v>
      </c>
      <c r="AG42" s="0" t="n">
        <f aca="false">V42/10</f>
        <v>11.8963877020894</v>
      </c>
    </row>
    <row r="43" customFormat="false" ht="15" hidden="false" customHeight="false" outlineLevel="0" collapsed="false">
      <c r="A43" s="0" t="s">
        <v>45</v>
      </c>
      <c r="B43" s="0" t="n">
        <v>88.637641412462</v>
      </c>
      <c r="C43" s="0" t="n">
        <v>485.264179957575</v>
      </c>
      <c r="D43" s="0" t="n">
        <v>1196.10982155169</v>
      </c>
      <c r="E43" s="0" t="n">
        <v>2135.85582655315</v>
      </c>
      <c r="F43" s="0" t="n">
        <v>3206.94481738938</v>
      </c>
      <c r="G43" s="0" t="n">
        <v>4326.37555368007</v>
      </c>
      <c r="H43" s="0" t="n">
        <v>5432.50461324944</v>
      </c>
      <c r="I43" s="0" t="n">
        <v>6483.95558189323</v>
      </c>
      <c r="J43" s="0" t="n">
        <v>7455.86462990879</v>
      </c>
      <c r="K43" s="0" t="n">
        <v>8335.71722997165</v>
      </c>
      <c r="L43" s="0"/>
      <c r="M43" s="0" t="n">
        <f aca="false">(B43*(M$1/100))/365</f>
        <v>0.0728528559554482</v>
      </c>
      <c r="N43" s="0" t="n">
        <f aca="false">(C43*(N$1/100))/365</f>
        <v>0.265898180798671</v>
      </c>
      <c r="O43" s="0" t="n">
        <f aca="false">(D43*(O$1/100))/365</f>
        <v>0.327701320973066</v>
      </c>
      <c r="P43" s="0" t="n">
        <f aca="false">(E43*(P$1/100))/365</f>
        <v>0.585165979877575</v>
      </c>
      <c r="Q43" s="0" t="n">
        <f aca="false">(F43*(Q$1/100))/365</f>
        <v>0.878615018462844</v>
      </c>
      <c r="R43" s="0" t="n">
        <f aca="false">(G43*(R$1/100))/365</f>
        <v>1.18530837087125</v>
      </c>
      <c r="S43" s="0" t="n">
        <f aca="false">(H43*(S$1/100))/365</f>
        <v>1.48835742828752</v>
      </c>
      <c r="T43" s="0" t="n">
        <f aca="false">(I43*(T$1/100))/365</f>
        <v>1.77642618682006</v>
      </c>
      <c r="U43" s="0" t="n">
        <f aca="false">(J43*(U$1/100))/365</f>
        <v>2.04270263833118</v>
      </c>
      <c r="V43" s="0" t="n">
        <f aca="false">(K43*(V$1/100))/365</f>
        <v>2.28375814519771</v>
      </c>
      <c r="W43" s="0"/>
      <c r="X43" s="0" t="n">
        <f aca="false">M43/10</f>
        <v>0.00728528559554482</v>
      </c>
      <c r="Y43" s="0" t="n">
        <f aca="false">N43/10</f>
        <v>0.0265898180798671</v>
      </c>
      <c r="Z43" s="0" t="n">
        <f aca="false">O43/10</f>
        <v>0.0327701320973066</v>
      </c>
      <c r="AA43" s="0" t="n">
        <f aca="false">P43/10</f>
        <v>0.0585165979877575</v>
      </c>
      <c r="AB43" s="0" t="n">
        <f aca="false">Q43/10</f>
        <v>0.0878615018462844</v>
      </c>
      <c r="AC43" s="0" t="n">
        <f aca="false">R43/10</f>
        <v>0.118530837087125</v>
      </c>
      <c r="AD43" s="0" t="n">
        <f aca="false">S43/10</f>
        <v>0.148835742828752</v>
      </c>
      <c r="AE43" s="0" t="n">
        <f aca="false">T43/10</f>
        <v>0.177642618682006</v>
      </c>
      <c r="AF43" s="0" t="n">
        <f aca="false">U43/10</f>
        <v>0.204270263833118</v>
      </c>
      <c r="AG43" s="0" t="n">
        <f aca="false">V43/10</f>
        <v>0.228375814519771</v>
      </c>
    </row>
    <row r="44" customFormat="false" ht="15" hidden="false" customHeight="false" outlineLevel="0" collapsed="false">
      <c r="A44" s="0" t="s">
        <v>46</v>
      </c>
      <c r="B44" s="0" t="n">
        <v>62967.6709126489</v>
      </c>
      <c r="C44" s="0" t="n">
        <v>146616.143648261</v>
      </c>
      <c r="D44" s="0" t="n">
        <v>196176.939781185</v>
      </c>
      <c r="E44" s="0" t="n">
        <v>219566.607368396</v>
      </c>
      <c r="F44" s="0" t="n">
        <v>229746.34928982</v>
      </c>
      <c r="G44" s="0" t="n">
        <v>234039.224262354</v>
      </c>
      <c r="H44" s="0" t="n">
        <v>235826.680576194</v>
      </c>
      <c r="I44" s="0" t="n">
        <v>236567.077051706</v>
      </c>
      <c r="J44" s="0" t="n">
        <v>236873.107664349</v>
      </c>
      <c r="K44" s="0" t="n">
        <v>236999.488978012</v>
      </c>
      <c r="L44" s="0"/>
      <c r="M44" s="0" t="n">
        <f aca="false">(B44*(M$1/100))/365</f>
        <v>51.7542500651909</v>
      </c>
      <c r="N44" s="0" t="n">
        <f aca="false">(C44*(N$1/100))/365</f>
        <v>80.3376129579512</v>
      </c>
      <c r="O44" s="0" t="n">
        <f aca="false">(D44*(O$1/100))/365</f>
        <v>53.7471067893658</v>
      </c>
      <c r="P44" s="0" t="n">
        <f aca="false">(E44*(P$1/100))/365</f>
        <v>60.155234895451</v>
      </c>
      <c r="Q44" s="0" t="n">
        <f aca="false">(F44*(Q$1/100))/365</f>
        <v>62.9442052848822</v>
      </c>
      <c r="R44" s="0" t="n">
        <f aca="false">(G44*(R$1/100))/365</f>
        <v>64.1203354143436</v>
      </c>
      <c r="S44" s="0" t="n">
        <f aca="false">(H44*(S$1/100))/365</f>
        <v>64.6100494729299</v>
      </c>
      <c r="T44" s="0" t="n">
        <f aca="false">(I44*(T$1/100))/365</f>
        <v>64.8128978223852</v>
      </c>
      <c r="U44" s="0" t="n">
        <f aca="false">(J44*(U$1/100))/365</f>
        <v>64.896741825849</v>
      </c>
      <c r="V44" s="0" t="n">
        <f aca="false">(K44*(V$1/100))/365</f>
        <v>64.931366843291</v>
      </c>
      <c r="W44" s="0"/>
      <c r="X44" s="0" t="n">
        <f aca="false">M44/10</f>
        <v>5.17542500651909</v>
      </c>
      <c r="Y44" s="0" t="n">
        <f aca="false">N44/10</f>
        <v>8.03376129579512</v>
      </c>
      <c r="Z44" s="0" t="n">
        <f aca="false">O44/10</f>
        <v>5.37471067893658</v>
      </c>
      <c r="AA44" s="0" t="n">
        <f aca="false">P44/10</f>
        <v>6.0155234895451</v>
      </c>
      <c r="AB44" s="0" t="n">
        <f aca="false">Q44/10</f>
        <v>6.29442052848822</v>
      </c>
      <c r="AC44" s="0" t="n">
        <f aca="false">R44/10</f>
        <v>6.41203354143436</v>
      </c>
      <c r="AD44" s="0" t="n">
        <f aca="false">S44/10</f>
        <v>6.46100494729299</v>
      </c>
      <c r="AE44" s="0" t="n">
        <f aca="false">T44/10</f>
        <v>6.48128978223852</v>
      </c>
      <c r="AF44" s="0" t="n">
        <f aca="false">U44/10</f>
        <v>6.4896741825849</v>
      </c>
      <c r="AG44" s="0" t="n">
        <f aca="false">V44/10</f>
        <v>6.4931366843291</v>
      </c>
    </row>
    <row r="45" customFormat="false" ht="15" hidden="false" customHeight="false" outlineLevel="0" collapsed="false">
      <c r="A45" s="0" t="s">
        <v>47</v>
      </c>
      <c r="B45" s="0" t="n">
        <v>19400.1828478726</v>
      </c>
      <c r="C45" s="0" t="n">
        <v>47857.0419475706</v>
      </c>
      <c r="D45" s="0" t="n">
        <v>70998.6387046103</v>
      </c>
      <c r="E45" s="0" t="n">
        <v>86152.0933703818</v>
      </c>
      <c r="F45" s="0" t="n">
        <v>95176.2060806021</v>
      </c>
      <c r="G45" s="0" t="n">
        <v>100307.425297024</v>
      </c>
      <c r="H45" s="0" t="n">
        <v>103156.830857467</v>
      </c>
      <c r="I45" s="0" t="n">
        <v>104719.567381807</v>
      </c>
      <c r="J45" s="0" t="n">
        <v>105570.98166355</v>
      </c>
      <c r="K45" s="0" t="n">
        <v>106033.207016377</v>
      </c>
      <c r="L45" s="0"/>
      <c r="M45" s="0" t="n">
        <f aca="false">(B45*(M$1/100))/365</f>
        <v>15.9453557653747</v>
      </c>
      <c r="N45" s="0" t="n">
        <f aca="false">(C45*(N$1/100))/365</f>
        <v>26.2230366836003</v>
      </c>
      <c r="O45" s="0" t="n">
        <f aca="false">(D45*(O$1/100))/365</f>
        <v>19.4516818368795</v>
      </c>
      <c r="P45" s="0" t="n">
        <f aca="false">(E45*(P$1/100))/365</f>
        <v>23.6033132521594</v>
      </c>
      <c r="Q45" s="0" t="n">
        <f aca="false">(F45*(Q$1/100))/365</f>
        <v>26.0756728987951</v>
      </c>
      <c r="R45" s="0" t="n">
        <f aca="false">(G45*(R$1/100))/365</f>
        <v>27.4814863827463</v>
      </c>
      <c r="S45" s="0" t="n">
        <f aca="false">(H45*(S$1/100))/365</f>
        <v>28.2621454404019</v>
      </c>
      <c r="T45" s="0" t="n">
        <f aca="false">(I45*(T$1/100))/365</f>
        <v>28.6902924333718</v>
      </c>
      <c r="U45" s="0" t="n">
        <f aca="false">(J45*(U$1/100))/365</f>
        <v>28.9235566201507</v>
      </c>
      <c r="V45" s="0" t="n">
        <f aca="false">(K45*(V$1/100))/365</f>
        <v>29.050193703117</v>
      </c>
      <c r="W45" s="0"/>
      <c r="X45" s="0" t="n">
        <f aca="false">M45/10</f>
        <v>1.59453557653747</v>
      </c>
      <c r="Y45" s="0" t="n">
        <f aca="false">N45/10</f>
        <v>2.62230366836003</v>
      </c>
      <c r="Z45" s="0" t="n">
        <f aca="false">O45/10</f>
        <v>1.94516818368795</v>
      </c>
      <c r="AA45" s="0" t="n">
        <f aca="false">P45/10</f>
        <v>2.36033132521594</v>
      </c>
      <c r="AB45" s="0" t="n">
        <f aca="false">Q45/10</f>
        <v>2.60756728987951</v>
      </c>
      <c r="AC45" s="0" t="n">
        <f aca="false">R45/10</f>
        <v>2.74814863827463</v>
      </c>
      <c r="AD45" s="0" t="n">
        <f aca="false">S45/10</f>
        <v>2.82621454404019</v>
      </c>
      <c r="AE45" s="0" t="n">
        <f aca="false">T45/10</f>
        <v>2.86902924333718</v>
      </c>
      <c r="AF45" s="0" t="n">
        <f aca="false">U45/10</f>
        <v>2.89235566201507</v>
      </c>
      <c r="AG45" s="0" t="n">
        <f aca="false">V45/10</f>
        <v>2.9050193703117</v>
      </c>
    </row>
    <row r="46" customFormat="false" ht="15" hidden="false" customHeight="false" outlineLevel="0" collapsed="false">
      <c r="A46" s="0" t="s">
        <v>48</v>
      </c>
      <c r="B46" s="0" t="n">
        <v>97118.9668068382</v>
      </c>
      <c r="C46" s="0" t="n">
        <v>216087.490237074</v>
      </c>
      <c r="D46" s="0" t="n">
        <v>302022.381199369</v>
      </c>
      <c r="E46" s="0" t="n">
        <v>352741.02904571</v>
      </c>
      <c r="F46" s="0" t="n">
        <v>380224.815139115</v>
      </c>
      <c r="G46" s="0" t="n">
        <v>394540.682763306</v>
      </c>
      <c r="H46" s="0" t="n">
        <v>401856.743016738</v>
      </c>
      <c r="I46" s="0" t="n">
        <v>405560.669077462</v>
      </c>
      <c r="J46" s="0" t="n">
        <v>407427.148206577</v>
      </c>
      <c r="K46" s="0" t="n">
        <v>408365.516934378</v>
      </c>
      <c r="L46" s="0"/>
      <c r="M46" s="0" t="n">
        <f aca="false">(B46*(M$1/100))/365</f>
        <v>79.8238083343876</v>
      </c>
      <c r="N46" s="0" t="n">
        <f aca="false">(C46*(N$1/100))/365</f>
        <v>118.404104239493</v>
      </c>
      <c r="O46" s="0" t="n">
        <f aca="false">(D46*(O$1/100))/365</f>
        <v>82.7458578628408</v>
      </c>
      <c r="P46" s="0" t="n">
        <f aca="false">(E46*(P$1/100))/365</f>
        <v>96.6413778207425</v>
      </c>
      <c r="Q46" s="0" t="n">
        <f aca="false">(F46*(Q$1/100))/365</f>
        <v>104.171182229895</v>
      </c>
      <c r="R46" s="0" t="n">
        <f aca="false">(G46*(R$1/100))/365</f>
        <v>108.093337743372</v>
      </c>
      <c r="S46" s="0" t="n">
        <f aca="false">(H46*(S$1/100))/365</f>
        <v>110.097737812805</v>
      </c>
      <c r="T46" s="0" t="n">
        <f aca="false">(I46*(T$1/100))/365</f>
        <v>111.112512076017</v>
      </c>
      <c r="U46" s="0" t="n">
        <f aca="false">(J46*(U$1/100))/365</f>
        <v>111.62387622098</v>
      </c>
      <c r="V46" s="0" t="n">
        <f aca="false">(K46*(V$1/100))/365</f>
        <v>111.880963543665</v>
      </c>
      <c r="W46" s="0"/>
      <c r="X46" s="0" t="n">
        <f aca="false">M46/10</f>
        <v>7.98238083343876</v>
      </c>
      <c r="Y46" s="0" t="n">
        <f aca="false">N46/10</f>
        <v>11.8404104239493</v>
      </c>
      <c r="Z46" s="0" t="n">
        <f aca="false">O46/10</f>
        <v>8.27458578628408</v>
      </c>
      <c r="AA46" s="0" t="n">
        <f aca="false">P46/10</f>
        <v>9.66413778207425</v>
      </c>
      <c r="AB46" s="0" t="n">
        <f aca="false">Q46/10</f>
        <v>10.4171182229895</v>
      </c>
      <c r="AC46" s="0" t="n">
        <f aca="false">R46/10</f>
        <v>10.8093337743372</v>
      </c>
      <c r="AD46" s="0" t="n">
        <f aca="false">S46/10</f>
        <v>11.0097737812805</v>
      </c>
      <c r="AE46" s="0" t="n">
        <f aca="false">T46/10</f>
        <v>11.1112512076017</v>
      </c>
      <c r="AF46" s="0" t="n">
        <f aca="false">U46/10</f>
        <v>11.162387622098</v>
      </c>
      <c r="AG46" s="0" t="n">
        <f aca="false">V46/10</f>
        <v>11.1880963543665</v>
      </c>
    </row>
    <row r="47" customFormat="false" ht="15" hidden="false" customHeight="false" outlineLevel="0" collapsed="false">
      <c r="A47" s="0" t="s">
        <v>49</v>
      </c>
      <c r="B47" s="0" t="n">
        <v>15505.6073364293</v>
      </c>
      <c r="C47" s="0" t="n">
        <v>29023.595266329</v>
      </c>
      <c r="D47" s="0" t="n">
        <v>40423.0203067312</v>
      </c>
      <c r="E47" s="0" t="n">
        <v>48814.0073793435</v>
      </c>
      <c r="F47" s="0" t="n">
        <v>54572.2127552078</v>
      </c>
      <c r="G47" s="0" t="n">
        <v>58371.8808876292</v>
      </c>
      <c r="H47" s="0" t="n">
        <v>60822.4766648337</v>
      </c>
      <c r="I47" s="0" t="n">
        <v>62381.4937998923</v>
      </c>
      <c r="J47" s="0" t="n">
        <v>63365.0867784717</v>
      </c>
      <c r="K47" s="0" t="n">
        <v>63982.4810831651</v>
      </c>
      <c r="L47" s="0"/>
      <c r="M47" s="0" t="n">
        <f aca="false">(B47*(M$1/100))/365</f>
        <v>12.7443347970652</v>
      </c>
      <c r="N47" s="0" t="n">
        <f aca="false">(C47*(N$1/100))/365</f>
        <v>15.9033398719611</v>
      </c>
      <c r="O47" s="0" t="n">
        <f aca="false">(D47*(O$1/100))/365</f>
        <v>11.0748000840359</v>
      </c>
      <c r="P47" s="0" t="n">
        <f aca="false">(E47*(P$1/100))/365</f>
        <v>13.3737006518749</v>
      </c>
      <c r="Q47" s="0" t="n">
        <f aca="false">(F47*(Q$1/100))/365</f>
        <v>14.9512911658104</v>
      </c>
      <c r="R47" s="0" t="n">
        <f aca="false">(G47*(R$1/100))/365</f>
        <v>15.992296133597</v>
      </c>
      <c r="S47" s="0" t="n">
        <f aca="false">(H47*(S$1/100))/365</f>
        <v>16.6636922369407</v>
      </c>
      <c r="T47" s="0" t="n">
        <f aca="false">(I47*(T$1/100))/365</f>
        <v>17.0908202191486</v>
      </c>
      <c r="U47" s="0" t="n">
        <f aca="false">(J47*(U$1/100))/365</f>
        <v>17.3602977475265</v>
      </c>
      <c r="V47" s="0" t="n">
        <f aca="false">(K47*(V$1/100))/365</f>
        <v>17.5294468721</v>
      </c>
      <c r="W47" s="0"/>
      <c r="X47" s="0" t="n">
        <f aca="false">M47/10</f>
        <v>1.27443347970652</v>
      </c>
      <c r="Y47" s="0" t="n">
        <f aca="false">N47/10</f>
        <v>1.59033398719611</v>
      </c>
      <c r="Z47" s="0" t="n">
        <f aca="false">O47/10</f>
        <v>1.10748000840359</v>
      </c>
      <c r="AA47" s="0" t="n">
        <f aca="false">P47/10</f>
        <v>1.33737006518749</v>
      </c>
      <c r="AB47" s="0" t="n">
        <f aca="false">Q47/10</f>
        <v>1.49512911658104</v>
      </c>
      <c r="AC47" s="0" t="n">
        <f aca="false">R47/10</f>
        <v>1.5992296133597</v>
      </c>
      <c r="AD47" s="0" t="n">
        <f aca="false">S47/10</f>
        <v>1.66636922369407</v>
      </c>
      <c r="AE47" s="0" t="n">
        <f aca="false">T47/10</f>
        <v>1.70908202191486</v>
      </c>
      <c r="AF47" s="0" t="n">
        <f aca="false">U47/10</f>
        <v>1.73602977475265</v>
      </c>
      <c r="AG47" s="0" t="n">
        <f aca="false">V47/10</f>
        <v>1.75294468721</v>
      </c>
    </row>
    <row r="48" customFormat="false" ht="15" hidden="false" customHeight="false" outlineLevel="0" collapsed="false">
      <c r="A48" s="0" t="s">
        <v>50</v>
      </c>
      <c r="B48" s="0" t="n">
        <v>8626.04588676988</v>
      </c>
      <c r="C48" s="0" t="n">
        <v>31224.223194037</v>
      </c>
      <c r="D48" s="0" t="n">
        <v>51801.6792611189</v>
      </c>
      <c r="E48" s="0" t="n">
        <v>65550.9504433855</v>
      </c>
      <c r="F48" s="0" t="n">
        <v>73657.9677586457</v>
      </c>
      <c r="G48" s="0" t="n">
        <v>78168.9661918639</v>
      </c>
      <c r="H48" s="0" t="n">
        <v>80608.3001615236</v>
      </c>
      <c r="I48" s="0" t="n">
        <v>81908.350770004</v>
      </c>
      <c r="J48" s="0" t="n">
        <v>82596.0407674596</v>
      </c>
      <c r="K48" s="0" t="n">
        <v>82958.3931425861</v>
      </c>
      <c r="L48" s="0"/>
      <c r="M48" s="0" t="n">
        <f aca="false">(B48*(M$1/100))/365</f>
        <v>7.08990072885196</v>
      </c>
      <c r="N48" s="0" t="n">
        <f aca="false">(C48*(N$1/100))/365</f>
        <v>17.1091633939929</v>
      </c>
      <c r="O48" s="0" t="n">
        <f aca="false">(D48*(O$1/100))/365</f>
        <v>14.1922408934572</v>
      </c>
      <c r="P48" s="0" t="n">
        <f aca="false">(E48*(P$1/100))/365</f>
        <v>17.9591645050371</v>
      </c>
      <c r="Q48" s="0" t="n">
        <f aca="false">(F48*(Q$1/100))/365</f>
        <v>20.180265139355</v>
      </c>
      <c r="R48" s="0" t="n">
        <f aca="false">(G48*(R$1/100))/365</f>
        <v>21.4161551210586</v>
      </c>
      <c r="S48" s="0" t="n">
        <f aca="false">(H48*(S$1/100))/365</f>
        <v>22.0844657976777</v>
      </c>
      <c r="T48" s="0" t="n">
        <f aca="false">(I48*(T$1/100))/365</f>
        <v>22.4406440465764</v>
      </c>
      <c r="U48" s="0" t="n">
        <f aca="false">(J48*(U$1/100))/365</f>
        <v>22.6290522650574</v>
      </c>
      <c r="V48" s="0" t="n">
        <f aca="false">(K48*(V$1/100))/365</f>
        <v>22.7283268883798</v>
      </c>
      <c r="W48" s="0"/>
      <c r="X48" s="0" t="n">
        <f aca="false">M48/10</f>
        <v>0.708990072885196</v>
      </c>
      <c r="Y48" s="0" t="n">
        <f aca="false">N48/10</f>
        <v>1.71091633939929</v>
      </c>
      <c r="Z48" s="0" t="n">
        <f aca="false">O48/10</f>
        <v>1.41922408934572</v>
      </c>
      <c r="AA48" s="0" t="n">
        <f aca="false">P48/10</f>
        <v>1.79591645050371</v>
      </c>
      <c r="AB48" s="0" t="n">
        <f aca="false">Q48/10</f>
        <v>2.0180265139355</v>
      </c>
      <c r="AC48" s="0" t="n">
        <f aca="false">R48/10</f>
        <v>2.14161551210586</v>
      </c>
      <c r="AD48" s="0" t="n">
        <f aca="false">S48/10</f>
        <v>2.20844657976777</v>
      </c>
      <c r="AE48" s="0" t="n">
        <f aca="false">T48/10</f>
        <v>2.24406440465764</v>
      </c>
      <c r="AF48" s="0" t="n">
        <f aca="false">U48/10</f>
        <v>2.26290522650574</v>
      </c>
      <c r="AG48" s="0" t="n">
        <f aca="false">V48/10</f>
        <v>2.27283268883798</v>
      </c>
    </row>
    <row r="49" customFormat="false" ht="15" hidden="false" customHeight="false" outlineLevel="0" collapsed="false">
      <c r="A49" s="0" t="s">
        <v>51</v>
      </c>
      <c r="B49" s="0" t="n">
        <v>2634209.2636789</v>
      </c>
      <c r="C49" s="0" t="n">
        <v>2641422.1007014</v>
      </c>
      <c r="D49" s="0" t="n">
        <v>2641428.68395873</v>
      </c>
      <c r="E49" s="0" t="n">
        <v>2641428.68996189</v>
      </c>
      <c r="F49" s="0" t="n">
        <v>2641428.68996736</v>
      </c>
      <c r="G49" s="0" t="n">
        <v>2641428.68996737</v>
      </c>
      <c r="H49" s="0" t="n">
        <v>2641428.68996737</v>
      </c>
      <c r="I49" s="0" t="n">
        <v>2641428.68996737</v>
      </c>
      <c r="J49" s="0" t="n">
        <v>2641428.68996737</v>
      </c>
      <c r="K49" s="0" t="n">
        <v>2641428.68996737</v>
      </c>
      <c r="L49" s="0"/>
      <c r="M49" s="0" t="n">
        <f aca="false">(B49*(M$1/100))/365</f>
        <v>2165.10350439362</v>
      </c>
      <c r="N49" s="0" t="n">
        <f aca="false">(C49*(N$1/100))/365</f>
        <v>1447.35457572679</v>
      </c>
      <c r="O49" s="0" t="n">
        <f aca="false">(D49*(O$1/100))/365</f>
        <v>723.679091495543</v>
      </c>
      <c r="P49" s="0" t="n">
        <f aca="false">(E49*(P$1/100))/365</f>
        <v>723.679093140244</v>
      </c>
      <c r="Q49" s="0" t="n">
        <f aca="false">(F49*(Q$1/100))/365</f>
        <v>723.679093141742</v>
      </c>
      <c r="R49" s="0" t="n">
        <f aca="false">(G49*(R$1/100))/365</f>
        <v>723.679093141745</v>
      </c>
      <c r="S49" s="0" t="n">
        <f aca="false">(H49*(S$1/100))/365</f>
        <v>723.679093141745</v>
      </c>
      <c r="T49" s="0" t="n">
        <f aca="false">(I49*(T$1/100))/365</f>
        <v>723.679093141745</v>
      </c>
      <c r="U49" s="0" t="n">
        <f aca="false">(J49*(U$1/100))/365</f>
        <v>723.679093141745</v>
      </c>
      <c r="V49" s="0" t="n">
        <f aca="false">(K49*(V$1/100))/365</f>
        <v>723.679093141745</v>
      </c>
      <c r="W49" s="0"/>
      <c r="X49" s="0" t="n">
        <f aca="false">M49/10</f>
        <v>216.510350439362</v>
      </c>
      <c r="Y49" s="0" t="n">
        <f aca="false">N49/10</f>
        <v>144.735457572679</v>
      </c>
      <c r="Z49" s="0" t="n">
        <f aca="false">O49/10</f>
        <v>72.3679091495543</v>
      </c>
      <c r="AA49" s="0" t="n">
        <f aca="false">P49/10</f>
        <v>72.3679093140244</v>
      </c>
      <c r="AB49" s="0" t="n">
        <f aca="false">Q49/10</f>
        <v>72.3679093141742</v>
      </c>
      <c r="AC49" s="0" t="n">
        <f aca="false">R49/10</f>
        <v>72.3679093141745</v>
      </c>
      <c r="AD49" s="0" t="n">
        <f aca="false">S49/10</f>
        <v>72.3679093141745</v>
      </c>
      <c r="AE49" s="0" t="n">
        <f aca="false">T49/10</f>
        <v>72.3679093141745</v>
      </c>
      <c r="AF49" s="0" t="n">
        <f aca="false">U49/10</f>
        <v>72.3679093141745</v>
      </c>
      <c r="AG49" s="0" t="n">
        <f aca="false">V49/10</f>
        <v>72.3679093141745</v>
      </c>
    </row>
    <row r="50" customFormat="false" ht="15" hidden="false" customHeight="false" outlineLevel="0" collapsed="false">
      <c r="A50" s="0" t="s">
        <v>52</v>
      </c>
      <c r="B50" s="0" t="n">
        <v>898.530972674636</v>
      </c>
      <c r="C50" s="0" t="n">
        <v>4740.16351329824</v>
      </c>
      <c r="D50" s="0" t="n">
        <v>10785.2170833128</v>
      </c>
      <c r="E50" s="0" t="n">
        <v>17611.2073924627</v>
      </c>
      <c r="F50" s="0" t="n">
        <v>24197.1621522638</v>
      </c>
      <c r="G50" s="0" t="n">
        <v>30013.2224260794</v>
      </c>
      <c r="H50" s="0" t="n">
        <v>34875.9236800576</v>
      </c>
      <c r="I50" s="0" t="n">
        <v>38798.5503982003</v>
      </c>
      <c r="J50" s="0" t="n">
        <v>41886.8366623189</v>
      </c>
      <c r="K50" s="0" t="n">
        <v>44277.4356405141</v>
      </c>
      <c r="L50" s="0"/>
      <c r="M50" s="0" t="n">
        <f aca="false">(B50*(M$1/100))/365</f>
        <v>0.738518607677783</v>
      </c>
      <c r="N50" s="0" t="n">
        <f aca="false">(C50*(N$1/100))/365</f>
        <v>2.59734987030041</v>
      </c>
      <c r="O50" s="0" t="n">
        <f aca="false">(D50*(O$1/100))/365</f>
        <v>2.95485399542816</v>
      </c>
      <c r="P50" s="0" t="n">
        <f aca="false">(E50*(P$1/100))/365</f>
        <v>4.82498832670211</v>
      </c>
      <c r="Q50" s="0" t="n">
        <f aca="false">(F50*(Q$1/100))/365</f>
        <v>6.62935949377091</v>
      </c>
      <c r="R50" s="0" t="n">
        <f aca="false">(G50*(R$1/100))/365</f>
        <v>8.22280066467929</v>
      </c>
      <c r="S50" s="0" t="n">
        <f aca="false">(H50*(S$1/100))/365</f>
        <v>9.55504758357743</v>
      </c>
      <c r="T50" s="0" t="n">
        <f aca="false">(I50*(T$1/100))/365</f>
        <v>10.6297398351234</v>
      </c>
      <c r="U50" s="0" t="n">
        <f aca="false">(J50*(U$1/100))/365</f>
        <v>11.4758456609093</v>
      </c>
      <c r="V50" s="0" t="n">
        <f aca="false">(K50*(V$1/100))/365</f>
        <v>12.1308042850724</v>
      </c>
      <c r="W50" s="0"/>
      <c r="X50" s="0" t="n">
        <f aca="false">M50/10</f>
        <v>0.0738518607677783</v>
      </c>
      <c r="Y50" s="0" t="n">
        <f aca="false">N50/10</f>
        <v>0.259734987030041</v>
      </c>
      <c r="Z50" s="0" t="n">
        <f aca="false">O50/10</f>
        <v>0.295485399542816</v>
      </c>
      <c r="AA50" s="0" t="n">
        <f aca="false">P50/10</f>
        <v>0.482498832670211</v>
      </c>
      <c r="AB50" s="0" t="n">
        <f aca="false">Q50/10</f>
        <v>0.662935949377091</v>
      </c>
      <c r="AC50" s="0" t="n">
        <f aca="false">R50/10</f>
        <v>0.822280066467929</v>
      </c>
      <c r="AD50" s="0" t="n">
        <f aca="false">S50/10</f>
        <v>0.955504758357743</v>
      </c>
      <c r="AE50" s="0" t="n">
        <f aca="false">T50/10</f>
        <v>1.06297398351234</v>
      </c>
      <c r="AF50" s="0" t="n">
        <f aca="false">U50/10</f>
        <v>1.14758456609093</v>
      </c>
      <c r="AG50" s="0" t="n">
        <f aca="false">V50/10</f>
        <v>1.21308042850724</v>
      </c>
    </row>
    <row r="51" customFormat="false" ht="15" hidden="false" customHeight="false" outlineLevel="0" collapsed="false">
      <c r="A51" s="0" t="s">
        <v>53</v>
      </c>
      <c r="B51" s="0" t="n">
        <v>216386.64683242</v>
      </c>
      <c r="C51" s="0" t="n">
        <v>330512.950765686</v>
      </c>
      <c r="D51" s="0" t="n">
        <v>360475.299755974</v>
      </c>
      <c r="E51" s="0" t="n">
        <v>367397.299362666</v>
      </c>
      <c r="F51" s="0" t="n">
        <v>368953.720268803</v>
      </c>
      <c r="G51" s="0" t="n">
        <v>369301.599429359</v>
      </c>
      <c r="H51" s="0" t="n">
        <v>369379.251388477</v>
      </c>
      <c r="I51" s="0" t="n">
        <v>369396.579357749</v>
      </c>
      <c r="J51" s="0" t="n">
        <v>369400.445823755</v>
      </c>
      <c r="K51" s="0" t="n">
        <v>369401.308552592</v>
      </c>
      <c r="L51" s="0"/>
      <c r="M51" s="0" t="n">
        <f aca="false">(B51*(M$1/100))/365</f>
        <v>177.8520384924</v>
      </c>
      <c r="N51" s="0" t="n">
        <f aca="false">(C51*(N$1/100))/365</f>
        <v>181.102986720924</v>
      </c>
      <c r="O51" s="0" t="n">
        <f aca="false">(D51*(O$1/100))/365</f>
        <v>98.7603560975271</v>
      </c>
      <c r="P51" s="0" t="n">
        <f aca="false">(E51*(P$1/100))/365</f>
        <v>100.656794345936</v>
      </c>
      <c r="Q51" s="0" t="n">
        <f aca="false">(F51*(Q$1/100))/365</f>
        <v>101.083211032549</v>
      </c>
      <c r="R51" s="0" t="n">
        <f aca="false">(G51*(R$1/100))/365</f>
        <v>101.178520391605</v>
      </c>
      <c r="S51" s="0" t="n">
        <f aca="false">(H51*(S$1/100))/365</f>
        <v>101.199794900953</v>
      </c>
      <c r="T51" s="0" t="n">
        <f aca="false">(I51*(T$1/100))/365</f>
        <v>101.204542289794</v>
      </c>
      <c r="U51" s="0" t="n">
        <f aca="false">(J51*(U$1/100))/365</f>
        <v>101.205601595549</v>
      </c>
      <c r="V51" s="0" t="n">
        <f aca="false">(K51*(V$1/100))/365</f>
        <v>101.205837959614</v>
      </c>
      <c r="W51" s="0"/>
      <c r="X51" s="0" t="n">
        <f aca="false">M51/10</f>
        <v>17.78520384924</v>
      </c>
      <c r="Y51" s="0" t="n">
        <f aca="false">N51/10</f>
        <v>18.1102986720924</v>
      </c>
      <c r="Z51" s="0" t="n">
        <f aca="false">O51/10</f>
        <v>9.87603560975271</v>
      </c>
      <c r="AA51" s="0" t="n">
        <f aca="false">P51/10</f>
        <v>10.0656794345936</v>
      </c>
      <c r="AB51" s="0" t="n">
        <f aca="false">Q51/10</f>
        <v>10.1083211032549</v>
      </c>
      <c r="AC51" s="0" t="n">
        <f aca="false">R51/10</f>
        <v>10.1178520391605</v>
      </c>
      <c r="AD51" s="0" t="n">
        <f aca="false">S51/10</f>
        <v>10.1199794900953</v>
      </c>
      <c r="AE51" s="0" t="n">
        <f aca="false">T51/10</f>
        <v>10.1204542289794</v>
      </c>
      <c r="AF51" s="0" t="n">
        <f aca="false">U51/10</f>
        <v>10.1205601595549</v>
      </c>
      <c r="AG51" s="0" t="n">
        <f aca="false">V51/10</f>
        <v>10.1205837959614</v>
      </c>
    </row>
    <row r="52" customFormat="false" ht="15" hidden="false" customHeight="false" outlineLevel="0" collapsed="false">
      <c r="A52" s="0" t="s">
        <v>54</v>
      </c>
      <c r="B52" s="0" t="n">
        <v>156566994.05971</v>
      </c>
      <c r="C52" s="0" t="n">
        <v>156995696.603136</v>
      </c>
      <c r="D52" s="0" t="n">
        <v>156996087.885949</v>
      </c>
      <c r="E52" s="0" t="n">
        <v>156996088.242753</v>
      </c>
      <c r="F52" s="0" t="n">
        <v>156996088.243078</v>
      </c>
      <c r="G52" s="0" t="n">
        <v>156996088.243079</v>
      </c>
      <c r="H52" s="0" t="n">
        <v>156996088.243079</v>
      </c>
      <c r="I52" s="0" t="n">
        <v>156996088.243079</v>
      </c>
      <c r="J52" s="0" t="n">
        <v>156996088.243079</v>
      </c>
      <c r="K52" s="0" t="n">
        <v>156996088.243079</v>
      </c>
      <c r="L52" s="0"/>
      <c r="M52" s="0" t="n">
        <f aca="false">(B52*(M$1/100))/365</f>
        <v>128685.200597022</v>
      </c>
      <c r="N52" s="0" t="n">
        <f aca="false">(C52*(N$1/100))/365</f>
        <v>86025.0392345951</v>
      </c>
      <c r="O52" s="0" t="n">
        <f aca="false">(D52*(O$1/100))/365</f>
        <v>43012.6268180682</v>
      </c>
      <c r="P52" s="0" t="n">
        <f aca="false">(E52*(P$1/100))/365</f>
        <v>43012.6269158227</v>
      </c>
      <c r="Q52" s="0" t="n">
        <f aca="false">(F52*(Q$1/100))/365</f>
        <v>43012.6269159118</v>
      </c>
      <c r="R52" s="0" t="n">
        <f aca="false">(G52*(R$1/100))/365</f>
        <v>43012.6269159121</v>
      </c>
      <c r="S52" s="0" t="n">
        <f aca="false">(H52*(S$1/100))/365</f>
        <v>43012.6269159121</v>
      </c>
      <c r="T52" s="0" t="n">
        <f aca="false">(I52*(T$1/100))/365</f>
        <v>43012.6269159121</v>
      </c>
      <c r="U52" s="0" t="n">
        <f aca="false">(J52*(U$1/100))/365</f>
        <v>43012.6269159121</v>
      </c>
      <c r="V52" s="0" t="n">
        <f aca="false">(K52*(V$1/100))/365</f>
        <v>43012.6269159121</v>
      </c>
      <c r="W52" s="0"/>
      <c r="X52" s="0" t="n">
        <f aca="false">M52/10</f>
        <v>12868.5200597022</v>
      </c>
      <c r="Y52" s="0" t="n">
        <f aca="false">N52/10</f>
        <v>8602.50392345951</v>
      </c>
      <c r="Z52" s="0" t="n">
        <f aca="false">O52/10</f>
        <v>4301.26268180682</v>
      </c>
      <c r="AA52" s="0" t="n">
        <f aca="false">P52/10</f>
        <v>4301.26269158227</v>
      </c>
      <c r="AB52" s="0" t="n">
        <f aca="false">Q52/10</f>
        <v>4301.26269159118</v>
      </c>
      <c r="AC52" s="0" t="n">
        <f aca="false">R52/10</f>
        <v>4301.26269159121</v>
      </c>
      <c r="AD52" s="0" t="n">
        <f aca="false">S52/10</f>
        <v>4301.26269159121</v>
      </c>
      <c r="AE52" s="0" t="n">
        <f aca="false">T52/10</f>
        <v>4301.26269159121</v>
      </c>
      <c r="AF52" s="0" t="n">
        <f aca="false">U52/10</f>
        <v>4301.26269159121</v>
      </c>
      <c r="AG52" s="0" t="n">
        <f aca="false">V52/10</f>
        <v>4301.26269159121</v>
      </c>
    </row>
    <row r="53" customFormat="false" ht="15" hidden="false" customHeight="false" outlineLevel="0" collapsed="false">
      <c r="A53" s="0" t="s">
        <v>55</v>
      </c>
      <c r="B53" s="0" t="n">
        <v>4519.84242634496</v>
      </c>
      <c r="C53" s="0" t="n">
        <v>25248.4864909627</v>
      </c>
      <c r="D53" s="0" t="n">
        <v>55378.5037312207</v>
      </c>
      <c r="E53" s="0" t="n">
        <v>85763.0212247296</v>
      </c>
      <c r="F53" s="0" t="n">
        <v>111739.241960086</v>
      </c>
      <c r="G53" s="0" t="n">
        <v>132063.851184197</v>
      </c>
      <c r="H53" s="0" t="n">
        <v>147160.818139013</v>
      </c>
      <c r="I53" s="0" t="n">
        <v>158020.128050967</v>
      </c>
      <c r="J53" s="0" t="n">
        <v>165672.764794731</v>
      </c>
      <c r="K53" s="0" t="n">
        <v>170994.13373377</v>
      </c>
      <c r="L53" s="0"/>
      <c r="M53" s="0" t="n">
        <f aca="false">(B53*(M$1/100))/365</f>
        <v>3.7149389805575</v>
      </c>
      <c r="N53" s="0" t="n">
        <f aca="false">(C53*(N$1/100))/365</f>
        <v>13.8347871183357</v>
      </c>
      <c r="O53" s="0" t="n">
        <f aca="false">(D53*(O$1/100))/365</f>
        <v>15.1721928030742</v>
      </c>
      <c r="P53" s="0" t="n">
        <f aca="false">(E53*(P$1/100))/365</f>
        <v>23.4967181437615</v>
      </c>
      <c r="Q53" s="0" t="n">
        <f aca="false">(F53*(Q$1/100))/365</f>
        <v>30.6134909479688</v>
      </c>
      <c r="R53" s="0" t="n">
        <f aca="false">(G53*(R$1/100))/365</f>
        <v>36.1818770367663</v>
      </c>
      <c r="S53" s="0" t="n">
        <f aca="false">(H53*(S$1/100))/365</f>
        <v>40.3180323668529</v>
      </c>
      <c r="T53" s="0" t="n">
        <f aca="false">(I53*(T$1/100))/365</f>
        <v>43.2931857673882</v>
      </c>
      <c r="U53" s="0" t="n">
        <f aca="false">(J53*(U$1/100))/365</f>
        <v>45.3897985738989</v>
      </c>
      <c r="V53" s="0" t="n">
        <f aca="false">(K53*(V$1/100))/365</f>
        <v>46.8477078722658</v>
      </c>
      <c r="W53" s="0"/>
      <c r="X53" s="0" t="n">
        <f aca="false">M53/10</f>
        <v>0.37149389805575</v>
      </c>
      <c r="Y53" s="0" t="n">
        <f aca="false">N53/10</f>
        <v>1.38347871183357</v>
      </c>
      <c r="Z53" s="0" t="n">
        <f aca="false">O53/10</f>
        <v>1.51721928030742</v>
      </c>
      <c r="AA53" s="0" t="n">
        <f aca="false">P53/10</f>
        <v>2.34967181437615</v>
      </c>
      <c r="AB53" s="0" t="n">
        <f aca="false">Q53/10</f>
        <v>3.06134909479688</v>
      </c>
      <c r="AC53" s="0" t="n">
        <f aca="false">R53/10</f>
        <v>3.61818770367663</v>
      </c>
      <c r="AD53" s="0" t="n">
        <f aca="false">S53/10</f>
        <v>4.03180323668529</v>
      </c>
      <c r="AE53" s="0" t="n">
        <f aca="false">T53/10</f>
        <v>4.32931857673882</v>
      </c>
      <c r="AF53" s="0" t="n">
        <f aca="false">U53/10</f>
        <v>4.53897985738989</v>
      </c>
      <c r="AG53" s="0" t="n">
        <f aca="false">V53/10</f>
        <v>4.68477078722658</v>
      </c>
    </row>
    <row r="54" customFormat="false" ht="15" hidden="false" customHeight="false" outlineLevel="0" collapsed="false">
      <c r="A54" s="0" t="s">
        <v>56</v>
      </c>
      <c r="B54" s="0" t="n">
        <v>220.801119439289</v>
      </c>
      <c r="C54" s="0" t="n">
        <v>1430.83389768879</v>
      </c>
      <c r="D54" s="0" t="n">
        <v>4035.54501792745</v>
      </c>
      <c r="E54" s="0" t="n">
        <v>8108.0722601354</v>
      </c>
      <c r="F54" s="0" t="n">
        <v>13542.2505232481</v>
      </c>
      <c r="G54" s="0" t="n">
        <v>20141.2826943138</v>
      </c>
      <c r="H54" s="0" t="n">
        <v>27671.603257784</v>
      </c>
      <c r="I54" s="0" t="n">
        <v>35895.2283892563</v>
      </c>
      <c r="J54" s="0" t="n">
        <v>44588.3608698661</v>
      </c>
      <c r="K54" s="0" t="n">
        <v>53551.1740347069</v>
      </c>
      <c r="L54" s="0"/>
      <c r="M54" s="0" t="n">
        <f aca="false">(B54*(M$1/100))/365</f>
        <v>0.181480372141881</v>
      </c>
      <c r="N54" s="0" t="n">
        <f aca="false">(C54*(N$1/100))/365</f>
        <v>0.784018574076049</v>
      </c>
      <c r="O54" s="0" t="n">
        <f aca="false">(D54*(O$1/100))/365</f>
        <v>1.10562877203492</v>
      </c>
      <c r="P54" s="0" t="n">
        <f aca="false">(E54*(P$1/100))/365</f>
        <v>2.22138966031107</v>
      </c>
      <c r="Q54" s="0" t="n">
        <f aca="false">(F54*(Q$1/100))/365</f>
        <v>3.7102056228077</v>
      </c>
      <c r="R54" s="0" t="n">
        <f aca="false">(G54*(R$1/100))/365</f>
        <v>5.51815964227775</v>
      </c>
      <c r="S54" s="0" t="n">
        <f aca="false">(H54*(S$1/100))/365</f>
        <v>7.58126116651617</v>
      </c>
      <c r="T54" s="0" t="n">
        <f aca="false">(I54*(T$1/100))/365</f>
        <v>9.83430914774145</v>
      </c>
      <c r="U54" s="0" t="n">
        <f aca="false">(J54*(U$1/100))/365</f>
        <v>12.2159892794154</v>
      </c>
      <c r="V54" s="0" t="n">
        <f aca="false">(K54*(V$1/100))/365</f>
        <v>14.6715545300567</v>
      </c>
      <c r="W54" s="0"/>
      <c r="X54" s="0" t="n">
        <f aca="false">M54/10</f>
        <v>0.0181480372141881</v>
      </c>
      <c r="Y54" s="0" t="n">
        <f aca="false">N54/10</f>
        <v>0.0784018574076049</v>
      </c>
      <c r="Z54" s="0" t="n">
        <f aca="false">O54/10</f>
        <v>0.110562877203492</v>
      </c>
      <c r="AA54" s="0" t="n">
        <f aca="false">P54/10</f>
        <v>0.222138966031107</v>
      </c>
      <c r="AB54" s="0" t="n">
        <f aca="false">Q54/10</f>
        <v>0.37102056228077</v>
      </c>
      <c r="AC54" s="0" t="n">
        <f aca="false">R54/10</f>
        <v>0.551815964227775</v>
      </c>
      <c r="AD54" s="0" t="n">
        <f aca="false">S54/10</f>
        <v>0.758126116651617</v>
      </c>
      <c r="AE54" s="0" t="n">
        <f aca="false">T54/10</f>
        <v>0.983430914774145</v>
      </c>
      <c r="AF54" s="0" t="n">
        <f aca="false">U54/10</f>
        <v>1.22159892794154</v>
      </c>
      <c r="AG54" s="0" t="n">
        <f aca="false">V54/10</f>
        <v>1.46715545300567</v>
      </c>
    </row>
    <row r="55" customFormat="false" ht="15" hidden="false" customHeight="false" outlineLevel="0" collapsed="false">
      <c r="A55" s="0" t="s">
        <v>57</v>
      </c>
      <c r="B55" s="0" t="n">
        <v>6757.95173532033</v>
      </c>
      <c r="C55" s="0" t="n">
        <v>17939.7503734346</v>
      </c>
      <c r="D55" s="0" t="n">
        <v>24508.5289927232</v>
      </c>
      <c r="E55" s="0" t="n">
        <v>27487.1058801274</v>
      </c>
      <c r="F55" s="0" t="n">
        <v>28725.6712447307</v>
      </c>
      <c r="G55" s="0" t="n">
        <v>29224.4073577943</v>
      </c>
      <c r="H55" s="0" t="n">
        <v>29422.7627478191</v>
      </c>
      <c r="I55" s="0" t="n">
        <v>29501.2708574711</v>
      </c>
      <c r="J55" s="0" t="n">
        <v>29532.2849031574</v>
      </c>
      <c r="K55" s="0" t="n">
        <v>29544.5275873715</v>
      </c>
      <c r="L55" s="0"/>
      <c r="M55" s="0" t="n">
        <f aca="false">(B55*(M$1/100))/365</f>
        <v>5.55448087834548</v>
      </c>
      <c r="N55" s="0" t="n">
        <f aca="false">(C55*(N$1/100))/365</f>
        <v>9.8300002046217</v>
      </c>
      <c r="O55" s="0" t="n">
        <f aca="false">(D55*(O$1/100))/365</f>
        <v>6.71466547745841</v>
      </c>
      <c r="P55" s="0" t="n">
        <f aca="false">(E55*(P$1/100))/365</f>
        <v>7.53071393976093</v>
      </c>
      <c r="Q55" s="0" t="n">
        <f aca="false">(F55*(Q$1/100))/365</f>
        <v>7.87004691636458</v>
      </c>
      <c r="R55" s="0" t="n">
        <f aca="false">(G55*(R$1/100))/365</f>
        <v>8.0066869473409</v>
      </c>
      <c r="S55" s="0" t="n">
        <f aca="false">(H55*(S$1/100))/365</f>
        <v>8.06103088981345</v>
      </c>
      <c r="T55" s="0" t="n">
        <f aca="false">(I55*(T$1/100))/365</f>
        <v>8.08253996095099</v>
      </c>
      <c r="U55" s="0" t="n">
        <f aca="false">(J55*(U$1/100))/365</f>
        <v>8.09103695976915</v>
      </c>
      <c r="V55" s="0" t="n">
        <f aca="false">(K55*(V$1/100))/365</f>
        <v>8.09439111982781</v>
      </c>
      <c r="W55" s="0"/>
      <c r="X55" s="0" t="n">
        <f aca="false">M55/10</f>
        <v>0.555448087834548</v>
      </c>
      <c r="Y55" s="0" t="n">
        <f aca="false">N55/10</f>
        <v>0.98300002046217</v>
      </c>
      <c r="Z55" s="0" t="n">
        <f aca="false">O55/10</f>
        <v>0.671466547745841</v>
      </c>
      <c r="AA55" s="0" t="n">
        <f aca="false">P55/10</f>
        <v>0.753071393976093</v>
      </c>
      <c r="AB55" s="0" t="n">
        <f aca="false">Q55/10</f>
        <v>0.787004691636458</v>
      </c>
      <c r="AC55" s="0" t="n">
        <f aca="false">R55/10</f>
        <v>0.80066869473409</v>
      </c>
      <c r="AD55" s="0" t="n">
        <f aca="false">S55/10</f>
        <v>0.806103088981345</v>
      </c>
      <c r="AE55" s="0" t="n">
        <f aca="false">T55/10</f>
        <v>0.808253996095099</v>
      </c>
      <c r="AF55" s="0" t="n">
        <f aca="false">U55/10</f>
        <v>0.809103695976915</v>
      </c>
      <c r="AG55" s="0" t="n">
        <f aca="false">V55/10</f>
        <v>0.809439111982781</v>
      </c>
    </row>
    <row r="56" customFormat="false" ht="15" hidden="false" customHeight="false" outlineLevel="0" collapsed="false">
      <c r="A56" s="0" t="s">
        <v>58</v>
      </c>
      <c r="B56" s="0" t="n">
        <v>538.057297421658</v>
      </c>
      <c r="C56" s="0" t="n">
        <v>3309.17947882289</v>
      </c>
      <c r="D56" s="0" t="n">
        <v>8923.12683251392</v>
      </c>
      <c r="E56" s="0" t="n">
        <v>17207.4257281663</v>
      </c>
      <c r="F56" s="0" t="n">
        <v>27663.2655110459</v>
      </c>
      <c r="G56" s="0" t="n">
        <v>39694.5543137062</v>
      </c>
      <c r="H56" s="0" t="n">
        <v>52723.8031810515</v>
      </c>
      <c r="I56" s="0" t="n">
        <v>66245.8073317908</v>
      </c>
      <c r="J56" s="0" t="n">
        <v>79846.9327932523</v>
      </c>
      <c r="K56" s="0" t="n">
        <v>93205.9826499844</v>
      </c>
      <c r="L56" s="0"/>
      <c r="M56" s="0" t="n">
        <f aca="false">(B56*(M$1/100))/365</f>
        <v>0.442238874593144</v>
      </c>
      <c r="N56" s="0" t="n">
        <f aca="false">(C56*(N$1/100))/365</f>
        <v>1.81324902949199</v>
      </c>
      <c r="O56" s="0" t="n">
        <f aca="false">(D56*(O$1/100))/365</f>
        <v>2.44469228288053</v>
      </c>
      <c r="P56" s="0" t="n">
        <f aca="false">(E56*(P$1/100))/365</f>
        <v>4.71436321319625</v>
      </c>
      <c r="Q56" s="0" t="n">
        <f aca="false">(F56*(Q$1/100))/365</f>
        <v>7.57897685234134</v>
      </c>
      <c r="R56" s="0" t="n">
        <f aca="false">(G56*(R$1/100))/365</f>
        <v>10.8752203599195</v>
      </c>
      <c r="S56" s="0" t="n">
        <f aca="false">(H56*(S$1/100))/365</f>
        <v>14.4448775838497</v>
      </c>
      <c r="T56" s="0" t="n">
        <f aca="false">(I56*(T$1/100))/365</f>
        <v>18.1495362552852</v>
      </c>
      <c r="U56" s="0" t="n">
        <f aca="false">(J56*(U$1/100))/365</f>
        <v>21.8758719981513</v>
      </c>
      <c r="V56" s="0" t="n">
        <f aca="false">(K56*(V$1/100))/365</f>
        <v>25.53588565753</v>
      </c>
      <c r="W56" s="0"/>
      <c r="X56" s="0" t="n">
        <f aca="false">M56/10</f>
        <v>0.0442238874593144</v>
      </c>
      <c r="Y56" s="0" t="n">
        <f aca="false">N56/10</f>
        <v>0.181324902949199</v>
      </c>
      <c r="Z56" s="0" t="n">
        <f aca="false">O56/10</f>
        <v>0.244469228288053</v>
      </c>
      <c r="AA56" s="0" t="n">
        <f aca="false">P56/10</f>
        <v>0.471436321319625</v>
      </c>
      <c r="AB56" s="0" t="n">
        <f aca="false">Q56/10</f>
        <v>0.757897685234134</v>
      </c>
      <c r="AC56" s="0" t="n">
        <f aca="false">R56/10</f>
        <v>1.08752203599195</v>
      </c>
      <c r="AD56" s="0" t="n">
        <f aca="false">S56/10</f>
        <v>1.44448775838497</v>
      </c>
      <c r="AE56" s="0" t="n">
        <f aca="false">T56/10</f>
        <v>1.81495362552852</v>
      </c>
      <c r="AF56" s="0" t="n">
        <f aca="false">U56/10</f>
        <v>2.18758719981513</v>
      </c>
      <c r="AG56" s="0" t="n">
        <f aca="false">V56/10</f>
        <v>2.553588565753</v>
      </c>
    </row>
    <row r="57" customFormat="false" ht="15" hidden="false" customHeight="false" outlineLevel="0" collapsed="false">
      <c r="A57" s="0" t="s">
        <v>59</v>
      </c>
      <c r="B57" s="0" t="n">
        <v>795.459453721422</v>
      </c>
      <c r="C57" s="0" t="n">
        <v>2828.87655088887</v>
      </c>
      <c r="D57" s="0" t="n">
        <v>4736.0910308448</v>
      </c>
      <c r="E57" s="0" t="n">
        <v>6070.24404660153</v>
      </c>
      <c r="F57" s="0" t="n">
        <v>6897.01039355301</v>
      </c>
      <c r="G57" s="0" t="n">
        <v>7380.54282154571</v>
      </c>
      <c r="H57" s="0" t="n">
        <v>7655.1003570959</v>
      </c>
      <c r="I57" s="0" t="n">
        <v>7808.58407406307</v>
      </c>
      <c r="J57" s="0" t="n">
        <v>7893.66795003635</v>
      </c>
      <c r="K57" s="0" t="n">
        <v>7940.6200248245</v>
      </c>
      <c r="L57" s="0"/>
      <c r="M57" s="0" t="n">
        <f aca="false">(B57*(M$1/100))/365</f>
        <v>0.653802290729936</v>
      </c>
      <c r="N57" s="0" t="n">
        <f aca="false">(C57*(N$1/100))/365</f>
        <v>1.55006934295281</v>
      </c>
      <c r="O57" s="0" t="n">
        <f aca="false">(D57*(O$1/100))/365</f>
        <v>1.29755918653282</v>
      </c>
      <c r="P57" s="0" t="n">
        <f aca="false">(E57*(P$1/100))/365</f>
        <v>1.66308056071275</v>
      </c>
      <c r="Q57" s="0" t="n">
        <f aca="false">(F57*(Q$1/100))/365</f>
        <v>1.88959188864466</v>
      </c>
      <c r="R57" s="0" t="n">
        <f aca="false">(G57*(R$1/100))/365</f>
        <v>2.02206652645088</v>
      </c>
      <c r="S57" s="0" t="n">
        <f aca="false">(H57*(S$1/100))/365</f>
        <v>2.09728776906737</v>
      </c>
      <c r="T57" s="0" t="n">
        <f aca="false">(I57*(T$1/100))/365</f>
        <v>2.13933810248303</v>
      </c>
      <c r="U57" s="0" t="n">
        <f aca="false">(J57*(U$1/100))/365</f>
        <v>2.16264875343462</v>
      </c>
      <c r="V57" s="0" t="n">
        <f aca="false">(K57*(V$1/100))/365</f>
        <v>2.17551233556836</v>
      </c>
      <c r="W57" s="0"/>
      <c r="X57" s="0" t="n">
        <f aca="false">M57/10</f>
        <v>0.0653802290729936</v>
      </c>
      <c r="Y57" s="0" t="n">
        <f aca="false">N57/10</f>
        <v>0.155006934295281</v>
      </c>
      <c r="Z57" s="0" t="n">
        <f aca="false">O57/10</f>
        <v>0.129755918653282</v>
      </c>
      <c r="AA57" s="0" t="n">
        <f aca="false">P57/10</f>
        <v>0.166308056071275</v>
      </c>
      <c r="AB57" s="0" t="n">
        <f aca="false">Q57/10</f>
        <v>0.188959188864466</v>
      </c>
      <c r="AC57" s="0" t="n">
        <f aca="false">R57/10</f>
        <v>0.202206652645088</v>
      </c>
      <c r="AD57" s="0" t="n">
        <f aca="false">S57/10</f>
        <v>0.209728776906737</v>
      </c>
      <c r="AE57" s="0" t="n">
        <f aca="false">T57/10</f>
        <v>0.213933810248303</v>
      </c>
      <c r="AF57" s="0" t="n">
        <f aca="false">U57/10</f>
        <v>0.216264875343462</v>
      </c>
      <c r="AG57" s="0" t="n">
        <f aca="false">V57/10</f>
        <v>0.217551233556836</v>
      </c>
    </row>
    <row r="58" customFormat="false" ht="15" hidden="false" customHeight="false" outlineLevel="0" collapsed="false">
      <c r="A58" s="0" t="s">
        <v>60</v>
      </c>
      <c r="B58" s="0" t="n">
        <v>22480.8832388313</v>
      </c>
      <c r="C58" s="0" t="n">
        <v>87258.7603101782</v>
      </c>
      <c r="D58" s="0" t="n">
        <v>151373.545730713</v>
      </c>
      <c r="E58" s="0" t="n">
        <v>197364.763789159</v>
      </c>
      <c r="F58" s="0" t="n">
        <v>226229.279301551</v>
      </c>
      <c r="G58" s="0" t="n">
        <v>243223.600616922</v>
      </c>
      <c r="H58" s="0" t="n">
        <v>252907.826328847</v>
      </c>
      <c r="I58" s="0" t="n">
        <v>258332.026294853</v>
      </c>
      <c r="J58" s="0" t="n">
        <v>261342.116566362</v>
      </c>
      <c r="K58" s="0" t="n">
        <v>263004.143042521</v>
      </c>
      <c r="L58" s="0"/>
      <c r="M58" s="0" t="n">
        <f aca="false">(B58*(M$1/100))/365</f>
        <v>18.4774382784915</v>
      </c>
      <c r="N58" s="0" t="n">
        <f aca="false">(C58*(N$1/100))/365</f>
        <v>47.8130193480428</v>
      </c>
      <c r="O58" s="0" t="n">
        <f aca="false">(D58*(O$1/100))/365</f>
        <v>41.4722043097844</v>
      </c>
      <c r="P58" s="0" t="n">
        <f aca="false">(E58*(P$1/100))/365</f>
        <v>54.0725380244271</v>
      </c>
      <c r="Q58" s="0" t="n">
        <f aca="false">(F58*(Q$1/100))/365</f>
        <v>61.9806244661784</v>
      </c>
      <c r="R58" s="0" t="n">
        <f aca="false">(G58*(R$1/100))/365</f>
        <v>66.6366029087458</v>
      </c>
      <c r="S58" s="0" t="n">
        <f aca="false">(H58*(S$1/100))/365</f>
        <v>69.2898154325608</v>
      </c>
      <c r="T58" s="0" t="n">
        <f aca="false">(I58*(T$1/100))/365</f>
        <v>70.7758976150282</v>
      </c>
      <c r="U58" s="0" t="n">
        <f aca="false">(J58*(U$1/100))/365</f>
        <v>71.6005798811951</v>
      </c>
      <c r="V58" s="0" t="n">
        <f aca="false">(K58*(V$1/100))/365</f>
        <v>72.0559296006907</v>
      </c>
      <c r="W58" s="0"/>
      <c r="X58" s="0" t="n">
        <f aca="false">M58/10</f>
        <v>1.84774382784915</v>
      </c>
      <c r="Y58" s="0" t="n">
        <f aca="false">N58/10</f>
        <v>4.78130193480428</v>
      </c>
      <c r="Z58" s="0" t="n">
        <f aca="false">O58/10</f>
        <v>4.14722043097844</v>
      </c>
      <c r="AA58" s="0" t="n">
        <f aca="false">P58/10</f>
        <v>5.40725380244271</v>
      </c>
      <c r="AB58" s="0" t="n">
        <f aca="false">Q58/10</f>
        <v>6.19806244661784</v>
      </c>
      <c r="AC58" s="0" t="n">
        <f aca="false">R58/10</f>
        <v>6.66366029087458</v>
      </c>
      <c r="AD58" s="0" t="n">
        <f aca="false">S58/10</f>
        <v>6.92898154325608</v>
      </c>
      <c r="AE58" s="0" t="n">
        <f aca="false">T58/10</f>
        <v>7.07758976150282</v>
      </c>
      <c r="AF58" s="0" t="n">
        <f aca="false">U58/10</f>
        <v>7.16005798811951</v>
      </c>
      <c r="AG58" s="0" t="n">
        <f aca="false">V58/10</f>
        <v>7.20559296006907</v>
      </c>
    </row>
    <row r="59" customFormat="false" ht="15" hidden="false" customHeight="false" outlineLevel="0" collapsed="false">
      <c r="A59" s="0" t="s">
        <v>61</v>
      </c>
      <c r="B59" s="0" t="n">
        <v>395.474736290067</v>
      </c>
      <c r="C59" s="0" t="n">
        <v>2094.32368887315</v>
      </c>
      <c r="D59" s="0" t="n">
        <v>4781.41836844391</v>
      </c>
      <c r="E59" s="0" t="n">
        <v>7830.95977558953</v>
      </c>
      <c r="F59" s="0" t="n">
        <v>10787.4682409726</v>
      </c>
      <c r="G59" s="0" t="n">
        <v>13410.3690813982</v>
      </c>
      <c r="H59" s="0" t="n">
        <v>15612.9322270211</v>
      </c>
      <c r="I59" s="0" t="n">
        <v>17397.1099346442</v>
      </c>
      <c r="J59" s="0" t="n">
        <v>18807.4057025722</v>
      </c>
      <c r="K59" s="0" t="n">
        <v>19903.2809848172</v>
      </c>
      <c r="L59" s="0"/>
      <c r="M59" s="0" t="n">
        <f aca="false">(B59*(M$1/100))/365</f>
        <v>0.325047728457589</v>
      </c>
      <c r="N59" s="0" t="n">
        <f aca="false">(C59*(N$1/100))/365</f>
        <v>1.14757462404008</v>
      </c>
      <c r="O59" s="0" t="n">
        <f aca="false">(D59*(O$1/100))/365</f>
        <v>1.30997763519011</v>
      </c>
      <c r="P59" s="0" t="n">
        <f aca="false">(E59*(P$1/100))/365</f>
        <v>2.14546843166836</v>
      </c>
      <c r="Q59" s="0" t="n">
        <f aca="false">(F59*(Q$1/100))/365</f>
        <v>2.9554707509514</v>
      </c>
      <c r="R59" s="0" t="n">
        <f aca="false">(G59*(R$1/100))/365</f>
        <v>3.67407372093101</v>
      </c>
      <c r="S59" s="0" t="n">
        <f aca="false">(H59*(S$1/100))/365</f>
        <v>4.27751567863592</v>
      </c>
      <c r="T59" s="0" t="n">
        <f aca="false">(I59*(T$1/100))/365</f>
        <v>4.76633148894362</v>
      </c>
      <c r="U59" s="0" t="n">
        <f aca="false">(J59*(U$1/100))/365</f>
        <v>5.15271389111567</v>
      </c>
      <c r="V59" s="0" t="n">
        <f aca="false">(K59*(V$1/100))/365</f>
        <v>5.45295369447047</v>
      </c>
      <c r="W59" s="0"/>
      <c r="X59" s="0" t="n">
        <f aca="false">M59/10</f>
        <v>0.0325047728457589</v>
      </c>
      <c r="Y59" s="0" t="n">
        <f aca="false">N59/10</f>
        <v>0.114757462404008</v>
      </c>
      <c r="Z59" s="0" t="n">
        <f aca="false">O59/10</f>
        <v>0.130997763519011</v>
      </c>
      <c r="AA59" s="0" t="n">
        <f aca="false">P59/10</f>
        <v>0.214546843166836</v>
      </c>
      <c r="AB59" s="0" t="n">
        <f aca="false">Q59/10</f>
        <v>0.29554707509514</v>
      </c>
      <c r="AC59" s="0" t="n">
        <f aca="false">R59/10</f>
        <v>0.367407372093101</v>
      </c>
      <c r="AD59" s="0" t="n">
        <f aca="false">S59/10</f>
        <v>0.427751567863592</v>
      </c>
      <c r="AE59" s="0" t="n">
        <f aca="false">T59/10</f>
        <v>0.476633148894362</v>
      </c>
      <c r="AF59" s="0" t="n">
        <f aca="false">U59/10</f>
        <v>0.515271389111567</v>
      </c>
      <c r="AG59" s="0" t="n">
        <f aca="false">V59/10</f>
        <v>0.545295369447047</v>
      </c>
    </row>
    <row r="60" customFormat="false" ht="15" hidden="false" customHeight="false" outlineLevel="0" collapsed="false">
      <c r="A60" s="0" t="s">
        <v>62</v>
      </c>
      <c r="B60" s="0" t="n">
        <v>196.024060939893</v>
      </c>
      <c r="C60" s="0" t="n">
        <v>897.791774588188</v>
      </c>
      <c r="D60" s="0" t="n">
        <v>1874.58896491428</v>
      </c>
      <c r="E60" s="0" t="n">
        <v>2879.22497178966</v>
      </c>
      <c r="F60" s="0" t="n">
        <v>3776.51818377069</v>
      </c>
      <c r="G60" s="0" t="n">
        <v>4517.69643955482</v>
      </c>
      <c r="H60" s="0" t="n">
        <v>5101.55456402433</v>
      </c>
      <c r="I60" s="0" t="n">
        <v>5547.70297453451</v>
      </c>
      <c r="J60" s="0" t="n">
        <v>5881.80473569255</v>
      </c>
      <c r="K60" s="0" t="n">
        <v>6128.58955291478</v>
      </c>
      <c r="L60" s="0"/>
      <c r="M60" s="0" t="n">
        <f aca="false">(B60*(M$1/100))/365</f>
        <v>0.161115666525939</v>
      </c>
      <c r="N60" s="0" t="n">
        <f aca="false">(C60*(N$1/100))/365</f>
        <v>0.491940698404487</v>
      </c>
      <c r="O60" s="0" t="n">
        <f aca="false">(D60*(O$1/100))/365</f>
        <v>0.513586017784734</v>
      </c>
      <c r="P60" s="0" t="n">
        <f aca="false">(E60*(P$1/100))/365</f>
        <v>0.788828759394427</v>
      </c>
      <c r="Q60" s="0" t="n">
        <f aca="false">(F60*(Q$1/100))/365</f>
        <v>1.03466251610156</v>
      </c>
      <c r="R60" s="0" t="n">
        <f aca="false">(G60*(R$1/100))/365</f>
        <v>1.23772505193283</v>
      </c>
      <c r="S60" s="0" t="n">
        <f aca="false">(H60*(S$1/100))/365</f>
        <v>1.39768618192447</v>
      </c>
      <c r="T60" s="0" t="n">
        <f aca="false">(I60*(T$1/100))/365</f>
        <v>1.51991862316014</v>
      </c>
      <c r="U60" s="0" t="n">
        <f aca="false">(J60*(U$1/100))/365</f>
        <v>1.61145335224453</v>
      </c>
      <c r="V60" s="0" t="n">
        <f aca="false">(K60*(V$1/100))/365</f>
        <v>1.67906563093556</v>
      </c>
      <c r="W60" s="0"/>
      <c r="X60" s="0" t="n">
        <f aca="false">M60/10</f>
        <v>0.0161115666525939</v>
      </c>
      <c r="Y60" s="0" t="n">
        <f aca="false">N60/10</f>
        <v>0.0491940698404487</v>
      </c>
      <c r="Z60" s="0" t="n">
        <f aca="false">O60/10</f>
        <v>0.0513586017784734</v>
      </c>
      <c r="AA60" s="0" t="n">
        <f aca="false">P60/10</f>
        <v>0.0788828759394427</v>
      </c>
      <c r="AB60" s="0" t="n">
        <f aca="false">Q60/10</f>
        <v>0.103466251610156</v>
      </c>
      <c r="AC60" s="0" t="n">
        <f aca="false">R60/10</f>
        <v>0.123772505193283</v>
      </c>
      <c r="AD60" s="0" t="n">
        <f aca="false">S60/10</f>
        <v>0.139768618192447</v>
      </c>
      <c r="AE60" s="0" t="n">
        <f aca="false">T60/10</f>
        <v>0.151991862316014</v>
      </c>
      <c r="AF60" s="0" t="n">
        <f aca="false">U60/10</f>
        <v>0.161145335224453</v>
      </c>
      <c r="AG60" s="0" t="n">
        <f aca="false">V60/10</f>
        <v>0.167906563093556</v>
      </c>
    </row>
    <row r="63" customFormat="false" ht="15" hidden="false" customHeight="false" outlineLevel="0" collapsed="false">
      <c r="A63" s="2" t="s">
        <v>334</v>
      </c>
      <c r="L63" s="1" t="s">
        <v>335</v>
      </c>
      <c r="M63" s="0" t="n">
        <v>1</v>
      </c>
      <c r="N63" s="0" t="n">
        <v>5</v>
      </c>
      <c r="W63" s="0"/>
    </row>
    <row r="64" customFormat="false" ht="15" hidden="false" customHeight="false" outlineLevel="0" collapsed="false">
      <c r="A64" s="0" t="s">
        <v>3</v>
      </c>
      <c r="B64" s="0" t="n">
        <v>1</v>
      </c>
      <c r="C64" s="0" t="n">
        <v>2</v>
      </c>
      <c r="D64" s="0" t="n">
        <v>3</v>
      </c>
      <c r="E64" s="0" t="n">
        <v>4</v>
      </c>
      <c r="F64" s="0" t="n">
        <v>5</v>
      </c>
      <c r="G64" s="0" t="n">
        <v>6</v>
      </c>
      <c r="H64" s="0" t="n">
        <v>7</v>
      </c>
      <c r="I64" s="0" t="n">
        <v>8</v>
      </c>
      <c r="J64" s="0" t="n">
        <v>9</v>
      </c>
      <c r="K64" s="0" t="n">
        <v>10</v>
      </c>
      <c r="L64" s="0"/>
      <c r="M64" s="2" t="n">
        <v>30</v>
      </c>
      <c r="N64" s="2" t="n">
        <v>20</v>
      </c>
      <c r="O64" s="2" t="n">
        <v>10</v>
      </c>
      <c r="P64" s="2" t="n">
        <v>10</v>
      </c>
      <c r="Q64" s="2" t="n">
        <v>10</v>
      </c>
      <c r="R64" s="2" t="n">
        <v>10</v>
      </c>
      <c r="S64" s="2" t="n">
        <v>10</v>
      </c>
      <c r="T64" s="2" t="n">
        <v>10</v>
      </c>
      <c r="U64" s="2" t="n">
        <v>10</v>
      </c>
      <c r="V64" s="2" t="n">
        <v>10</v>
      </c>
      <c r="W64" s="0"/>
      <c r="X64" s="2" t="n">
        <v>0.1</v>
      </c>
    </row>
    <row r="65" customFormat="false" ht="15" hidden="false" customHeight="false" outlineLevel="0" collapsed="false">
      <c r="A65" s="12" t="s">
        <v>4</v>
      </c>
      <c r="B65" s="0" t="n">
        <v>21.5835042579235</v>
      </c>
      <c r="C65" s="0" t="n">
        <v>47.252724385477</v>
      </c>
      <c r="D65" s="0" t="n">
        <v>78.8934097385356</v>
      </c>
      <c r="E65" s="0" t="n">
        <v>113.024752271031</v>
      </c>
      <c r="F65" s="0" t="n">
        <v>146.992765079648</v>
      </c>
      <c r="G65" s="0" t="n">
        <v>179.05459072037</v>
      </c>
      <c r="H65" s="0" t="n">
        <v>208.224756605383</v>
      </c>
      <c r="I65" s="0" t="n">
        <v>234.069816953948</v>
      </c>
      <c r="J65" s="0" t="n">
        <v>256.523562638595</v>
      </c>
      <c r="K65" s="0" t="n">
        <v>275.743679195781</v>
      </c>
      <c r="L65" s="1" t="n">
        <v>5</v>
      </c>
      <c r="M65" s="0" t="n">
        <f aca="false">(B65*($L$65/100))/365</f>
        <v>0.00295664441889363</v>
      </c>
      <c r="N65" s="0" t="n">
        <f aca="false">(C65*($L$65/100))/365</f>
        <v>0.00647297594321603</v>
      </c>
      <c r="O65" s="0" t="n">
        <f aca="false">(D65*($L$65/100))/365</f>
        <v>0.0108073164025391</v>
      </c>
      <c r="P65" s="0" t="n">
        <f aca="false">(E65*($L$65/100))/365</f>
        <v>0.0154828427768536</v>
      </c>
      <c r="Q65" s="0" t="n">
        <f aca="false">(F65*($L$65/100))/365</f>
        <v>0.0201359952163901</v>
      </c>
      <c r="R65" s="0" t="n">
        <f aca="false">(G65*($L$65/100))/365</f>
        <v>0.0245280261260781</v>
      </c>
      <c r="S65" s="0" t="n">
        <f aca="false">(H65*($L$65/100))/365</f>
        <v>0.0285239392610114</v>
      </c>
      <c r="T65" s="0" t="n">
        <f aca="false">(I65*($L$65/100))/365</f>
        <v>0.0320643584868422</v>
      </c>
      <c r="U65" s="0" t="n">
        <f aca="false">(J65*($L$65/100))/365</f>
        <v>0.0351402140600815</v>
      </c>
      <c r="V65" s="0" t="n">
        <f aca="false">(K65*($L$65/100))/365</f>
        <v>0.0377731067391481</v>
      </c>
      <c r="W65" s="2" t="n">
        <v>2</v>
      </c>
      <c r="X65" s="0" t="n">
        <f aca="false">M65*$W$65</f>
        <v>0.00591328883778726</v>
      </c>
      <c r="Y65" s="0" t="n">
        <f aca="false">N65*$W$65</f>
        <v>0.0129459518864321</v>
      </c>
      <c r="Z65" s="0" t="n">
        <f aca="false">O65*$W$65</f>
        <v>0.0216146328050782</v>
      </c>
      <c r="AA65" s="0" t="n">
        <f aca="false">P65*$W$65</f>
        <v>0.0309656855537071</v>
      </c>
      <c r="AB65" s="0" t="n">
        <f aca="false">Q65*$W$65</f>
        <v>0.0402719904327803</v>
      </c>
      <c r="AC65" s="0" t="n">
        <f aca="false">R65*$W$65</f>
        <v>0.0490560522521562</v>
      </c>
      <c r="AD65" s="0" t="n">
        <f aca="false">S65*$W$65</f>
        <v>0.0570478785220227</v>
      </c>
      <c r="AE65" s="0" t="n">
        <f aca="false">T65*$W$65</f>
        <v>0.0641287169736844</v>
      </c>
      <c r="AF65" s="0" t="n">
        <f aca="false">U65*$W$65</f>
        <v>0.070280428120163</v>
      </c>
      <c r="AG65" s="0" t="n">
        <f aca="false">V65*$W$65</f>
        <v>0.0755462134782962</v>
      </c>
    </row>
    <row r="66" customFormat="false" ht="15" hidden="false" customHeight="false" outlineLevel="0" collapsed="false">
      <c r="A66" s="0" t="s">
        <v>5</v>
      </c>
      <c r="B66" s="0" t="n">
        <v>852265.471491855</v>
      </c>
      <c r="C66" s="0" t="n">
        <v>2331317.00862233</v>
      </c>
      <c r="D66" s="0" t="n">
        <v>3894973.33483391</v>
      </c>
      <c r="E66" s="0" t="n">
        <v>5074546.06139877</v>
      </c>
      <c r="F66" s="0" t="n">
        <v>5865766.5527672</v>
      </c>
      <c r="G66" s="0" t="n">
        <v>6365769.02968448</v>
      </c>
      <c r="H66" s="0" t="n">
        <v>6671700.36937765</v>
      </c>
      <c r="I66" s="0" t="n">
        <v>6855530.7248815</v>
      </c>
      <c r="J66" s="0" t="n">
        <v>6964856.18730125</v>
      </c>
      <c r="K66" s="0" t="n">
        <v>7029486.00218366</v>
      </c>
      <c r="L66" s="0"/>
      <c r="M66" s="0" t="n">
        <f aca="false">(B66*(M$1/100))/365</f>
        <v>700.49216834947</v>
      </c>
      <c r="N66" s="0" t="n">
        <f aca="false">(C66*(N$1/100))/365</f>
        <v>1277.4339773273</v>
      </c>
      <c r="O66" s="0" t="n">
        <f aca="false">(D66*(O$1/100))/365</f>
        <v>1067.11598214628</v>
      </c>
      <c r="P66" s="0" t="n">
        <f aca="false">(E66*(P$1/100))/365</f>
        <v>1390.28659216405</v>
      </c>
      <c r="Q66" s="0" t="n">
        <f aca="false">(F66*(Q$1/100))/365</f>
        <v>1607.05932952526</v>
      </c>
      <c r="R66" s="0" t="n">
        <f aca="false">(G66*(R$1/100))/365</f>
        <v>1744.0463095026</v>
      </c>
      <c r="S66" s="0" t="n">
        <f aca="false">(H66*(S$1/100))/365</f>
        <v>1827.86311489799</v>
      </c>
      <c r="T66" s="0" t="n">
        <f aca="false">(I66*(T$1/100))/365</f>
        <v>1878.22759585795</v>
      </c>
      <c r="U66" s="0" t="n">
        <f aca="false">(J66*(U$1/100))/365</f>
        <v>1908.17977734281</v>
      </c>
      <c r="V66" s="0" t="n">
        <f aca="false">(K66*(V$1/100))/365</f>
        <v>1925.88657594073</v>
      </c>
      <c r="W66" s="0"/>
      <c r="X66" s="0" t="n">
        <f aca="false">M66/10</f>
        <v>70.049216834947</v>
      </c>
      <c r="Y66" s="0" t="n">
        <f aca="false">N66/10</f>
        <v>127.74339773273</v>
      </c>
      <c r="Z66" s="0" t="n">
        <f aca="false">O66/10</f>
        <v>106.711598214628</v>
      </c>
      <c r="AA66" s="0" t="n">
        <f aca="false">P66/10</f>
        <v>139.028659216405</v>
      </c>
      <c r="AB66" s="0" t="n">
        <f aca="false">Q66/10</f>
        <v>160.705932952526</v>
      </c>
      <c r="AC66" s="0" t="n">
        <f aca="false">R66/10</f>
        <v>174.40463095026</v>
      </c>
      <c r="AD66" s="0" t="n">
        <f aca="false">S66/10</f>
        <v>182.786311489799</v>
      </c>
      <c r="AE66" s="0" t="n">
        <f aca="false">T66/10</f>
        <v>187.822759585795</v>
      </c>
      <c r="AF66" s="0" t="n">
        <f aca="false">U66/10</f>
        <v>190.817977734281</v>
      </c>
      <c r="AG66" s="0" t="n">
        <f aca="false">V66/10</f>
        <v>192.588657594073</v>
      </c>
    </row>
    <row r="67" customFormat="false" ht="15" hidden="false" customHeight="false" outlineLevel="0" collapsed="false">
      <c r="A67" s="0" t="s">
        <v>6</v>
      </c>
      <c r="B67" s="0" t="n">
        <v>976156.084953096</v>
      </c>
      <c r="C67" s="0" t="n">
        <v>2614830.29380193</v>
      </c>
      <c r="D67" s="0" t="n">
        <v>4088814.85630103</v>
      </c>
      <c r="E67" s="0" t="n">
        <v>5144971.04281719</v>
      </c>
      <c r="F67" s="0" t="n">
        <v>5827872.85408952</v>
      </c>
      <c r="G67" s="0" t="n">
        <v>6247016.40986345</v>
      </c>
      <c r="H67" s="0" t="n">
        <v>6497172.68804672</v>
      </c>
      <c r="I67" s="0" t="n">
        <v>6644175.85804418</v>
      </c>
      <c r="J67" s="0" t="n">
        <v>6729810.43307724</v>
      </c>
      <c r="K67" s="0" t="n">
        <v>6779448.50044141</v>
      </c>
      <c r="L67" s="0"/>
      <c r="M67" s="0" t="n">
        <f aca="false">(B67*(M$1/100))/365</f>
        <v>802.320069824463</v>
      </c>
      <c r="N67" s="0" t="n">
        <f aca="false">(C67*(N$1/100))/365</f>
        <v>1432.78372263119</v>
      </c>
      <c r="O67" s="0" t="n">
        <f aca="false">(D67*(O$1/100))/365</f>
        <v>1120.22324830165</v>
      </c>
      <c r="P67" s="0" t="n">
        <f aca="false">(E67*(P$1/100))/365</f>
        <v>1409.58110762115</v>
      </c>
      <c r="Q67" s="0" t="n">
        <f aca="false">(F67*(Q$1/100))/365</f>
        <v>1596.6774942711</v>
      </c>
      <c r="R67" s="0" t="n">
        <f aca="false">(G67*(R$1/100))/365</f>
        <v>1711.51134516807</v>
      </c>
      <c r="S67" s="0" t="n">
        <f aca="false">(H67*(S$1/100))/365</f>
        <v>1780.04731179362</v>
      </c>
      <c r="T67" s="0" t="n">
        <f aca="false">(I67*(T$1/100))/365</f>
        <v>1820.32215288882</v>
      </c>
      <c r="U67" s="0" t="n">
        <f aca="false">(J67*(U$1/100))/365</f>
        <v>1843.78368029513</v>
      </c>
      <c r="V67" s="0" t="n">
        <f aca="false">(K67*(V$1/100))/365</f>
        <v>1857.38315080587</v>
      </c>
      <c r="W67" s="0"/>
      <c r="X67" s="0" t="n">
        <f aca="false">M67/10</f>
        <v>80.2320069824463</v>
      </c>
      <c r="Y67" s="0" t="n">
        <f aca="false">N67/10</f>
        <v>143.278372263119</v>
      </c>
      <c r="Z67" s="0" t="n">
        <f aca="false">O67/10</f>
        <v>112.022324830165</v>
      </c>
      <c r="AA67" s="0" t="n">
        <f aca="false">P67/10</f>
        <v>140.958110762115</v>
      </c>
      <c r="AB67" s="0" t="n">
        <f aca="false">Q67/10</f>
        <v>159.66774942711</v>
      </c>
      <c r="AC67" s="0" t="n">
        <f aca="false">R67/10</f>
        <v>171.151134516807</v>
      </c>
      <c r="AD67" s="0" t="n">
        <f aca="false">S67/10</f>
        <v>178.004731179362</v>
      </c>
      <c r="AE67" s="0" t="n">
        <f aca="false">T67/10</f>
        <v>182.032215288882</v>
      </c>
      <c r="AF67" s="0" t="n">
        <f aca="false">U67/10</f>
        <v>184.378368029513</v>
      </c>
      <c r="AG67" s="0" t="n">
        <f aca="false">V67/10</f>
        <v>185.738315080587</v>
      </c>
    </row>
    <row r="68" customFormat="false" ht="15" hidden="false" customHeight="false" outlineLevel="0" collapsed="false">
      <c r="A68" s="0" t="s">
        <v>7</v>
      </c>
      <c r="B68" s="0" t="n">
        <v>1372.22188805617</v>
      </c>
      <c r="C68" s="0" t="n">
        <v>4773.51614046158</v>
      </c>
      <c r="D68" s="0" t="n">
        <v>9250.91838169431</v>
      </c>
      <c r="E68" s="0" t="n">
        <v>13860.9489445138</v>
      </c>
      <c r="F68" s="0" t="n">
        <v>18055.8878902464</v>
      </c>
      <c r="G68" s="0" t="n">
        <v>21609.504790141</v>
      </c>
      <c r="H68" s="0" t="n">
        <v>24487.7208754656</v>
      </c>
      <c r="I68" s="0" t="n">
        <v>26750.9732105394</v>
      </c>
      <c r="J68" s="0" t="n">
        <v>28495.2023864472</v>
      </c>
      <c r="K68" s="0" t="n">
        <v>29820.754516296</v>
      </c>
      <c r="L68" s="0"/>
      <c r="M68" s="0" t="n">
        <f aca="false">(B68*(M$1/100))/365</f>
        <v>1.12785360662151</v>
      </c>
      <c r="N68" s="0" t="n">
        <f aca="false">(C68*(N$1/100))/365</f>
        <v>2.6156252824447</v>
      </c>
      <c r="O68" s="0" t="n">
        <f aca="false">(D68*(O$1/100))/365</f>
        <v>2.53449818676556</v>
      </c>
      <c r="P68" s="0" t="n">
        <f aca="false">(E68*(P$1/100))/365</f>
        <v>3.7975202587709</v>
      </c>
      <c r="Q68" s="0" t="n">
        <f aca="false">(F68*(Q$1/100))/365</f>
        <v>4.94681860006751</v>
      </c>
      <c r="R68" s="0" t="n">
        <f aca="false">(G68*(R$1/100))/365</f>
        <v>5.92041227127151</v>
      </c>
      <c r="S68" s="0" t="n">
        <f aca="false">(H68*(S$1/100))/365</f>
        <v>6.70896462341523</v>
      </c>
      <c r="T68" s="0" t="n">
        <f aca="false">(I68*(T$1/100))/365</f>
        <v>7.32903375631217</v>
      </c>
      <c r="U68" s="0" t="n">
        <f aca="false">(J68*(U$1/100))/365</f>
        <v>7.80690476341019</v>
      </c>
      <c r="V68" s="0" t="n">
        <f aca="false">(K68*(V$1/100))/365</f>
        <v>8.17006973049206</v>
      </c>
      <c r="W68" s="0"/>
      <c r="X68" s="0" t="n">
        <f aca="false">M68/10</f>
        <v>0.112785360662151</v>
      </c>
      <c r="Y68" s="0" t="n">
        <f aca="false">N68/10</f>
        <v>0.26156252824447</v>
      </c>
      <c r="Z68" s="0" t="n">
        <f aca="false">O68/10</f>
        <v>0.253449818676556</v>
      </c>
      <c r="AA68" s="0" t="n">
        <f aca="false">P68/10</f>
        <v>0.37975202587709</v>
      </c>
      <c r="AB68" s="0" t="n">
        <f aca="false">Q68/10</f>
        <v>0.494681860006751</v>
      </c>
      <c r="AC68" s="0" t="n">
        <f aca="false">R68/10</f>
        <v>0.592041227127151</v>
      </c>
      <c r="AD68" s="0" t="n">
        <f aca="false">S68/10</f>
        <v>0.670896462341523</v>
      </c>
      <c r="AE68" s="0" t="n">
        <f aca="false">T68/10</f>
        <v>0.732903375631216</v>
      </c>
      <c r="AF68" s="0" t="n">
        <f aca="false">U68/10</f>
        <v>0.780690476341019</v>
      </c>
      <c r="AG68" s="0" t="n">
        <f aca="false">V68/10</f>
        <v>0.817006973049205</v>
      </c>
    </row>
    <row r="69" customFormat="false" ht="15" hidden="false" customHeight="false" outlineLevel="0" collapsed="false">
      <c r="A69" s="13" t="s">
        <v>8</v>
      </c>
      <c r="B69" s="0" t="n">
        <v>629642.472698115</v>
      </c>
      <c r="C69" s="0" t="n">
        <v>639268.066036317</v>
      </c>
      <c r="D69" s="0" t="n">
        <v>639330.697149742</v>
      </c>
      <c r="E69" s="0" t="n">
        <v>639331.102621134</v>
      </c>
      <c r="F69" s="0" t="n">
        <v>639331.105246054</v>
      </c>
      <c r="G69" s="0" t="n">
        <v>639331.105263047</v>
      </c>
      <c r="H69" s="0" t="n">
        <v>639331.105263157</v>
      </c>
      <c r="I69" s="0" t="n">
        <v>639331.105263158</v>
      </c>
      <c r="J69" s="0" t="n">
        <v>639331.105263158</v>
      </c>
      <c r="K69" s="0" t="n">
        <v>639331.105263158</v>
      </c>
      <c r="L69" s="1" t="n">
        <v>1</v>
      </c>
      <c r="M69" s="0" t="n">
        <f aca="false">(B69*($M63/100))/365</f>
        <v>17.2504787040579</v>
      </c>
      <c r="N69" s="0" t="n">
        <f aca="false">(C69*($M63/100))/365</f>
        <v>17.5141935900361</v>
      </c>
      <c r="O69" s="0" t="n">
        <f aca="false">(D69*($M63/100))/365</f>
        <v>17.5159095109518</v>
      </c>
      <c r="P69" s="0" t="n">
        <f aca="false">(E69*($M63/100))/365</f>
        <v>17.5159206197571</v>
      </c>
      <c r="Q69" s="0" t="n">
        <f aca="false">(F69*($M63/100))/365</f>
        <v>17.5159206916727</v>
      </c>
      <c r="R69" s="0" t="n">
        <f aca="false">(G69*($M63/100))/365</f>
        <v>17.5159206921383</v>
      </c>
      <c r="S69" s="0" t="n">
        <f aca="false">(H69*($M63/100))/365</f>
        <v>17.5159206921413</v>
      </c>
      <c r="T69" s="0" t="n">
        <f aca="false">(I69*($M63/100))/365</f>
        <v>17.5159206921413</v>
      </c>
      <c r="U69" s="0" t="n">
        <f aca="false">(J69*($M63/100))/365</f>
        <v>17.5159206921413</v>
      </c>
      <c r="V69" s="0" t="n">
        <f aca="false">(K69*($M63/100))/365</f>
        <v>17.5159206921413</v>
      </c>
      <c r="W69" s="2" t="n">
        <v>10</v>
      </c>
      <c r="X69" s="0" t="n">
        <f aca="false">M69*10</f>
        <v>172.504787040579</v>
      </c>
      <c r="Y69" s="0" t="n">
        <f aca="false">N69*10</f>
        <v>175.141935900361</v>
      </c>
      <c r="Z69" s="0" t="n">
        <f aca="false">O69*10</f>
        <v>175.159095109518</v>
      </c>
      <c r="AA69" s="0" t="n">
        <f aca="false">P69*10</f>
        <v>175.159206197571</v>
      </c>
      <c r="AB69" s="0" t="n">
        <f aca="false">Q69*10</f>
        <v>175.159206916727</v>
      </c>
      <c r="AC69" s="0" t="n">
        <f aca="false">R69*10</f>
        <v>175.159206921383</v>
      </c>
      <c r="AD69" s="0" t="n">
        <f aca="false">S69*10</f>
        <v>175.159206921413</v>
      </c>
      <c r="AE69" s="0" t="n">
        <f aca="false">T69*10</f>
        <v>175.159206921413</v>
      </c>
      <c r="AF69" s="0" t="n">
        <f aca="false">U69*10</f>
        <v>175.159206921413</v>
      </c>
      <c r="AG69" s="0" t="n">
        <f aca="false">V69*10</f>
        <v>175.159206921413</v>
      </c>
    </row>
    <row r="70" customFormat="false" ht="15" hidden="false" customHeight="false" outlineLevel="0" collapsed="false">
      <c r="A70" s="0" t="s">
        <v>9</v>
      </c>
      <c r="B70" s="0" t="n">
        <v>556.800503525756</v>
      </c>
      <c r="C70" s="0" t="n">
        <v>1514.64012142585</v>
      </c>
      <c r="D70" s="0" t="n">
        <v>2084.4180850887</v>
      </c>
      <c r="E70" s="0" t="n">
        <v>2344.5416704915</v>
      </c>
      <c r="F70" s="0" t="n">
        <v>2453.23826744665</v>
      </c>
      <c r="G70" s="0" t="n">
        <v>2497.18835434963</v>
      </c>
      <c r="H70" s="0" t="n">
        <v>2514.73443928023</v>
      </c>
      <c r="I70" s="0" t="n">
        <v>2521.70446685839</v>
      </c>
      <c r="J70" s="0" t="n">
        <v>2524.46780650004</v>
      </c>
      <c r="K70" s="0" t="n">
        <v>2525.56250923076</v>
      </c>
      <c r="L70" s="1" t="n">
        <v>5</v>
      </c>
      <c r="M70" s="0" t="n">
        <f aca="false">(B70*($L$70/100))/365</f>
        <v>0.0762740415788707</v>
      </c>
      <c r="N70" s="0" t="n">
        <f aca="false">(C70*($L$70/100))/365</f>
        <v>0.207484948140527</v>
      </c>
      <c r="O70" s="0" t="n">
        <f aca="false">(D70*($L$70/100))/365</f>
        <v>0.285536723984753</v>
      </c>
      <c r="P70" s="0" t="n">
        <f aca="false">(E70*($L$70/100))/365</f>
        <v>0.321170091848151</v>
      </c>
      <c r="Q70" s="0" t="n">
        <f aca="false">(F70*($L$70/100))/365</f>
        <v>0.336060036636527</v>
      </c>
      <c r="R70" s="0" t="n">
        <f aca="false">(G70*($L$70/100))/365</f>
        <v>0.342080596486251</v>
      </c>
      <c r="S70" s="0" t="n">
        <f aca="false">(H70*($L$70/100))/365</f>
        <v>0.344484169764415</v>
      </c>
      <c r="T70" s="0" t="n">
        <f aca="false">(I70*($L$70/100))/365</f>
        <v>0.345438968062793</v>
      </c>
      <c r="U70" s="0" t="n">
        <f aca="false">(J70*($L$70/100))/365</f>
        <v>0.345817507739731</v>
      </c>
      <c r="V70" s="0" t="n">
        <f aca="false">(K70*($L$70/100))/365</f>
        <v>0.345967467017912</v>
      </c>
      <c r="W70" s="0"/>
      <c r="X70" s="0" t="n">
        <f aca="false">M70/10</f>
        <v>0.00762740415788707</v>
      </c>
      <c r="Y70" s="0" t="n">
        <f aca="false">N70/10</f>
        <v>0.0207484948140527</v>
      </c>
      <c r="Z70" s="0" t="n">
        <f aca="false">O70/10</f>
        <v>0.0285536723984753</v>
      </c>
      <c r="AA70" s="0" t="n">
        <f aca="false">P70/10</f>
        <v>0.0321170091848151</v>
      </c>
      <c r="AB70" s="0" t="n">
        <f aca="false">Q70/10</f>
        <v>0.0336060036636527</v>
      </c>
      <c r="AC70" s="0" t="n">
        <f aca="false">R70/10</f>
        <v>0.0342080596486251</v>
      </c>
      <c r="AD70" s="0" t="n">
        <f aca="false">S70/10</f>
        <v>0.0344484169764415</v>
      </c>
      <c r="AE70" s="0" t="n">
        <f aca="false">T70/10</f>
        <v>0.0345438968062793</v>
      </c>
      <c r="AF70" s="0" t="n">
        <f aca="false">U70/10</f>
        <v>0.0345817507739731</v>
      </c>
      <c r="AG70" s="0" t="n">
        <f aca="false">V70/10</f>
        <v>0.0345967467017912</v>
      </c>
    </row>
    <row r="71" customFormat="false" ht="15" hidden="false" customHeight="false" outlineLevel="0" collapsed="false">
      <c r="A71" s="0" t="s">
        <v>10</v>
      </c>
      <c r="B71" s="0" t="n">
        <v>2601.12212056255</v>
      </c>
      <c r="C71" s="0" t="n">
        <v>10052.7790176878</v>
      </c>
      <c r="D71" s="0" t="n">
        <v>16834.0596962892</v>
      </c>
      <c r="E71" s="0" t="n">
        <v>21300.9717185414</v>
      </c>
      <c r="F71" s="0" t="n">
        <v>23891.4438131654</v>
      </c>
      <c r="G71" s="0" t="n">
        <v>25309.0146396311</v>
      </c>
      <c r="H71" s="0" t="n">
        <v>26063.1787013505</v>
      </c>
      <c r="I71" s="0" t="n">
        <v>26458.7754910503</v>
      </c>
      <c r="J71" s="0" t="n">
        <v>26664.800228275</v>
      </c>
      <c r="K71" s="0" t="n">
        <v>26771.702364278</v>
      </c>
      <c r="L71" s="1" t="n">
        <v>5</v>
      </c>
      <c r="M71" s="0" t="n">
        <f aca="false">(B71*($L$71/100))/365</f>
        <v>0.356318098707199</v>
      </c>
      <c r="N71" s="0" t="n">
        <f aca="false">(C71*($L$71/100))/365</f>
        <v>1.37709301612162</v>
      </c>
      <c r="O71" s="0" t="n">
        <f aca="false">(D71*($L$71/100))/365</f>
        <v>2.30603557483414</v>
      </c>
      <c r="P71" s="0" t="n">
        <f aca="false">(E71*($L$71/100))/365</f>
        <v>2.91794133130704</v>
      </c>
      <c r="Q71" s="0" t="n">
        <f aca="false">(F71*($L$71/100))/365</f>
        <v>3.27280052235142</v>
      </c>
      <c r="R71" s="0" t="n">
        <f aca="false">(G71*($L$71/100))/365</f>
        <v>3.46698830679878</v>
      </c>
      <c r="S71" s="0" t="n">
        <f aca="false">(H71*($L$71/100))/365</f>
        <v>3.57029845223979</v>
      </c>
      <c r="T71" s="0" t="n">
        <f aca="false">(I71*($L$71/100))/365</f>
        <v>3.62448979329456</v>
      </c>
      <c r="U71" s="0" t="n">
        <f aca="false">(J71*($L$71/100))/365</f>
        <v>3.65271236003767</v>
      </c>
      <c r="V71" s="0" t="n">
        <f aca="false">(K71*($L$71/100))/365</f>
        <v>3.66735648825726</v>
      </c>
      <c r="W71" s="0"/>
      <c r="X71" s="0" t="n">
        <f aca="false">M71/10</f>
        <v>0.0356318098707199</v>
      </c>
      <c r="Y71" s="0" t="n">
        <f aca="false">N71/10</f>
        <v>0.137709301612162</v>
      </c>
      <c r="Z71" s="0" t="n">
        <f aca="false">O71/10</f>
        <v>0.230603557483414</v>
      </c>
      <c r="AA71" s="0" t="n">
        <f aca="false">P71/10</f>
        <v>0.291794133130704</v>
      </c>
      <c r="AB71" s="0" t="n">
        <f aca="false">Q71/10</f>
        <v>0.327280052235142</v>
      </c>
      <c r="AC71" s="0" t="n">
        <f aca="false">R71/10</f>
        <v>0.346698830679878</v>
      </c>
      <c r="AD71" s="0" t="n">
        <f aca="false">S71/10</f>
        <v>0.357029845223979</v>
      </c>
      <c r="AE71" s="0" t="n">
        <f aca="false">T71/10</f>
        <v>0.362448979329456</v>
      </c>
      <c r="AF71" s="0" t="n">
        <f aca="false">U71/10</f>
        <v>0.365271236003767</v>
      </c>
      <c r="AG71" s="0" t="n">
        <f aca="false">V71/10</f>
        <v>0.366735648825726</v>
      </c>
    </row>
    <row r="72" customFormat="false" ht="15" hidden="false" customHeight="false" outlineLevel="0" collapsed="false">
      <c r="A72" s="0" t="s">
        <v>11</v>
      </c>
      <c r="B72" s="0" t="n">
        <v>372.428945255184</v>
      </c>
      <c r="C72" s="0" t="n">
        <v>983.180905295938</v>
      </c>
      <c r="D72" s="0" t="n">
        <v>1370.16262755408</v>
      </c>
      <c r="E72" s="0" t="n">
        <v>1560.52380198534</v>
      </c>
      <c r="F72" s="0" t="n">
        <v>1646.11347183547</v>
      </c>
      <c r="G72" s="0" t="n">
        <v>1683.25416567296</v>
      </c>
      <c r="H72" s="0" t="n">
        <v>1699.13742946706</v>
      </c>
      <c r="I72" s="0" t="n">
        <v>1705.88859854604</v>
      </c>
      <c r="J72" s="0" t="n">
        <v>1708.75081362328</v>
      </c>
      <c r="K72" s="0" t="n">
        <v>1709.96295791017</v>
      </c>
      <c r="L72" s="1" t="n">
        <v>5</v>
      </c>
      <c r="M72" s="0" t="n">
        <f aca="false">(B72*($L$72/100))/365</f>
        <v>0.0510176637335869</v>
      </c>
      <c r="N72" s="0" t="n">
        <f aca="false">(C72*($L$72/100))/365</f>
        <v>0.134682315793964</v>
      </c>
      <c r="O72" s="0" t="n">
        <f aca="false">(D72*($L$72/100))/365</f>
        <v>0.187693510623847</v>
      </c>
      <c r="P72" s="0" t="n">
        <f aca="false">(E72*($L$72/100))/365</f>
        <v>0.213770383833608</v>
      </c>
      <c r="Q72" s="0" t="n">
        <f aca="false">(F72*($L$72/100))/365</f>
        <v>0.225494996141845</v>
      </c>
      <c r="R72" s="0" t="n">
        <f aca="false">(G72*($L$72/100))/365</f>
        <v>0.230582762420953</v>
      </c>
      <c r="S72" s="0" t="n">
        <f aca="false">(H72*($L$72/100))/365</f>
        <v>0.232758551981789</v>
      </c>
      <c r="T72" s="0" t="n">
        <f aca="false">(I72*($L$72/100))/365</f>
        <v>0.233683369663841</v>
      </c>
      <c r="U72" s="0" t="n">
        <f aca="false">(J72*($L$72/100))/365</f>
        <v>0.234075453920997</v>
      </c>
      <c r="V72" s="0" t="n">
        <f aca="false">(K72*($L$72/100))/365</f>
        <v>0.234241501083585</v>
      </c>
      <c r="W72" s="0"/>
      <c r="X72" s="0" t="n">
        <f aca="false">M72/10</f>
        <v>0.00510176637335869</v>
      </c>
      <c r="Y72" s="0" t="n">
        <f aca="false">N72/10</f>
        <v>0.0134682315793964</v>
      </c>
      <c r="Z72" s="0" t="n">
        <f aca="false">O72/10</f>
        <v>0.0187693510623847</v>
      </c>
      <c r="AA72" s="0" t="n">
        <f aca="false">P72/10</f>
        <v>0.0213770383833608</v>
      </c>
      <c r="AB72" s="0" t="n">
        <f aca="false">Q72/10</f>
        <v>0.0225494996141845</v>
      </c>
      <c r="AC72" s="0" t="n">
        <f aca="false">R72/10</f>
        <v>0.0230582762420953</v>
      </c>
      <c r="AD72" s="0" t="n">
        <f aca="false">S72/10</f>
        <v>0.0232758551981789</v>
      </c>
      <c r="AE72" s="0" t="n">
        <f aca="false">T72/10</f>
        <v>0.0233683369663841</v>
      </c>
      <c r="AF72" s="0" t="n">
        <f aca="false">U72/10</f>
        <v>0.0234075453920997</v>
      </c>
      <c r="AG72" s="0" t="n">
        <f aca="false">V72/10</f>
        <v>0.0234241501083585</v>
      </c>
    </row>
    <row r="73" customFormat="false" ht="15" hidden="false" customHeight="false" outlineLevel="0" collapsed="false">
      <c r="A73" s="13" t="s">
        <v>12</v>
      </c>
      <c r="B73" s="0" t="n">
        <v>485585088.705125</v>
      </c>
      <c r="C73" s="0" t="n">
        <v>485585088.951593</v>
      </c>
      <c r="D73" s="0" t="n">
        <v>485585088.951593</v>
      </c>
      <c r="E73" s="0" t="n">
        <v>485585088.951593</v>
      </c>
      <c r="F73" s="0" t="n">
        <v>485585088.951593</v>
      </c>
      <c r="G73" s="0" t="n">
        <v>485585088.951593</v>
      </c>
      <c r="H73" s="0" t="n">
        <v>485585088.951593</v>
      </c>
      <c r="I73" s="0" t="n">
        <v>485585088.951593</v>
      </c>
      <c r="J73" s="0" t="n">
        <v>485585088.951593</v>
      </c>
      <c r="K73" s="0" t="n">
        <v>485585088.951593</v>
      </c>
      <c r="L73" s="1" t="n">
        <v>1</v>
      </c>
      <c r="M73" s="0" t="n">
        <f aca="false">(B73*($M63/100))/365</f>
        <v>13303.7010604144</v>
      </c>
      <c r="N73" s="0" t="n">
        <f aca="false">(C73*($M63/100))/365</f>
        <v>13303.7010671669</v>
      </c>
      <c r="O73" s="0" t="n">
        <f aca="false">(D73*($M63/100))/365</f>
        <v>13303.7010671669</v>
      </c>
      <c r="P73" s="0" t="n">
        <f aca="false">(E73*($M63/100))/365</f>
        <v>13303.7010671669</v>
      </c>
      <c r="Q73" s="0" t="n">
        <f aca="false">(F73*($M63/100))/365</f>
        <v>13303.7010671669</v>
      </c>
      <c r="R73" s="0" t="n">
        <f aca="false">(G73*($M63/100))/365</f>
        <v>13303.7010671669</v>
      </c>
      <c r="S73" s="0" t="n">
        <f aca="false">(H73*($M63/100))/365</f>
        <v>13303.7010671669</v>
      </c>
      <c r="T73" s="0" t="n">
        <f aca="false">(I73*($M63/100))/365</f>
        <v>13303.7010671669</v>
      </c>
      <c r="U73" s="0" t="n">
        <f aca="false">(J73*($M63/100))/365</f>
        <v>13303.7010671669</v>
      </c>
      <c r="V73" s="0" t="n">
        <f aca="false">(K73*($M63/100))/365</f>
        <v>13303.7010671669</v>
      </c>
      <c r="W73" s="2" t="n">
        <v>10</v>
      </c>
      <c r="X73" s="0" t="n">
        <f aca="false">M73*10</f>
        <v>133037.010604144</v>
      </c>
      <c r="Y73" s="0" t="n">
        <f aca="false">N73*10</f>
        <v>133037.010671669</v>
      </c>
      <c r="Z73" s="0" t="n">
        <f aca="false">O73*10</f>
        <v>133037.010671669</v>
      </c>
      <c r="AA73" s="0" t="n">
        <f aca="false">P73*10</f>
        <v>133037.010671669</v>
      </c>
      <c r="AB73" s="0" t="n">
        <f aca="false">Q73*10</f>
        <v>133037.010671669</v>
      </c>
      <c r="AC73" s="0" t="n">
        <f aca="false">R73*10</f>
        <v>133037.010671669</v>
      </c>
      <c r="AD73" s="0" t="n">
        <f aca="false">S73*10</f>
        <v>133037.010671669</v>
      </c>
      <c r="AE73" s="0" t="n">
        <f aca="false">T73*10</f>
        <v>133037.010671669</v>
      </c>
      <c r="AF73" s="0" t="n">
        <f aca="false">U73*10</f>
        <v>133037.010671669</v>
      </c>
      <c r="AG73" s="0" t="n">
        <f aca="false">V73*10</f>
        <v>133037.010671669</v>
      </c>
    </row>
    <row r="74" customFormat="false" ht="15" hidden="false" customHeight="false" outlineLevel="0" collapsed="false">
      <c r="A74" s="12" t="s">
        <v>13</v>
      </c>
      <c r="B74" s="0" t="n">
        <v>7180.79938598688</v>
      </c>
      <c r="C74" s="0" t="n">
        <v>38959.6588337097</v>
      </c>
      <c r="D74" s="0" t="n">
        <v>87542.0991149813</v>
      </c>
      <c r="E74" s="0" t="n">
        <v>140222.101035144</v>
      </c>
      <c r="F74" s="0" t="n">
        <v>188924.637196478</v>
      </c>
      <c r="G74" s="0" t="n">
        <v>230149.946264909</v>
      </c>
      <c r="H74" s="0" t="n">
        <v>263226.79544123</v>
      </c>
      <c r="I74" s="0" t="n">
        <v>288868.833011978</v>
      </c>
      <c r="J74" s="0" t="n">
        <v>308297.568064311</v>
      </c>
      <c r="K74" s="0" t="n">
        <v>322790.846969795</v>
      </c>
      <c r="L74" s="1" t="n">
        <v>20</v>
      </c>
      <c r="M74" s="0" t="n">
        <f aca="false">(B74*($L$74/100))/365</f>
        <v>3.9346845950613</v>
      </c>
      <c r="N74" s="0" t="n">
        <f aca="false">(C74*($L$74/100))/365</f>
        <v>21.3477582650464</v>
      </c>
      <c r="O74" s="0" t="n">
        <f aca="false">(D74*($L$74/100))/365</f>
        <v>47.968273487661</v>
      </c>
      <c r="P74" s="0" t="n">
        <f aca="false">(E74*($L$74/100))/365</f>
        <v>76.8340279644625</v>
      </c>
      <c r="Q74" s="0" t="n">
        <f aca="false">(F74*($L$74/100))/365</f>
        <v>103.520349148755</v>
      </c>
      <c r="R74" s="0" t="n">
        <f aca="false">(G74*($L$74/100))/365</f>
        <v>126.10955959721</v>
      </c>
      <c r="S74" s="0" t="n">
        <f aca="false">(H74*($L$74/100))/365</f>
        <v>144.233860515743</v>
      </c>
      <c r="T74" s="0" t="n">
        <f aca="false">(I74*($L$74/100))/365</f>
        <v>158.284292061358</v>
      </c>
      <c r="U74" s="0" t="n">
        <f aca="false">(J74*($L$74/100))/365</f>
        <v>168.930174281814</v>
      </c>
      <c r="V74" s="0" t="n">
        <f aca="false">(K74*($L$74/100))/365</f>
        <v>176.871696969751</v>
      </c>
      <c r="W74" s="2" t="n">
        <v>1</v>
      </c>
      <c r="X74" s="0" t="n">
        <f aca="false">M74/$W$74</f>
        <v>3.9346845950613</v>
      </c>
      <c r="Y74" s="0" t="n">
        <f aca="false">N74/$W$74</f>
        <v>21.3477582650464</v>
      </c>
      <c r="Z74" s="0" t="n">
        <f aca="false">O74/$W$74</f>
        <v>47.968273487661</v>
      </c>
      <c r="AA74" s="0" t="n">
        <f aca="false">P74/$W$74</f>
        <v>76.8340279644625</v>
      </c>
      <c r="AB74" s="0" t="n">
        <f aca="false">Q74/$W$74</f>
        <v>103.520349148755</v>
      </c>
      <c r="AC74" s="0" t="n">
        <f aca="false">R74/$W$74</f>
        <v>126.10955959721</v>
      </c>
      <c r="AD74" s="0" t="n">
        <f aca="false">S74/$W$74</f>
        <v>144.233860515743</v>
      </c>
      <c r="AE74" s="0" t="n">
        <f aca="false">T74/$W$74</f>
        <v>158.284292061358</v>
      </c>
      <c r="AF74" s="0" t="n">
        <f aca="false">U74/$W$74</f>
        <v>168.930174281814</v>
      </c>
      <c r="AG74" s="0" t="n">
        <f aca="false">V74/$W$74</f>
        <v>176.871696969751</v>
      </c>
    </row>
    <row r="75" customFormat="false" ht="15" hidden="false" customHeight="false" outlineLevel="0" collapsed="false">
      <c r="A75" s="0" t="s">
        <v>14</v>
      </c>
      <c r="B75" s="0" t="n">
        <v>50845.6791469789</v>
      </c>
      <c r="C75" s="0" t="n">
        <v>109590.948103661</v>
      </c>
      <c r="D75" s="0" t="n">
        <v>131935.044656623</v>
      </c>
      <c r="E75" s="0" t="n">
        <v>138730.346343876</v>
      </c>
      <c r="F75" s="0" t="n">
        <v>140682.412003543</v>
      </c>
      <c r="G75" s="0" t="n">
        <v>141234.493697241</v>
      </c>
      <c r="H75" s="0" t="n">
        <v>141389.954671008</v>
      </c>
      <c r="I75" s="0" t="n">
        <v>141433.677572821</v>
      </c>
      <c r="J75" s="0" t="n">
        <v>141445.970280234</v>
      </c>
      <c r="K75" s="0" t="n">
        <v>141449.426045424</v>
      </c>
      <c r="L75" s="1" t="n">
        <v>20</v>
      </c>
      <c r="M75" s="0" t="n">
        <f aca="false">(B75*($L$75/100))/365</f>
        <v>27.8606461079336</v>
      </c>
      <c r="N75" s="0" t="n">
        <f aca="false">(C75*($L$75/100))/365</f>
        <v>60.0498345773485</v>
      </c>
      <c r="O75" s="0" t="n">
        <f aca="false">(D75*($L$75/100))/365</f>
        <v>72.293175154314</v>
      </c>
      <c r="P75" s="0" t="n">
        <f aca="false">(E75*($L$75/100))/365</f>
        <v>76.0166281336307</v>
      </c>
      <c r="Q75" s="0" t="n">
        <f aca="false">(F75*($L$75/100))/365</f>
        <v>77.0862531526263</v>
      </c>
      <c r="R75" s="0" t="n">
        <f aca="false">(G75*($L$75/100))/365</f>
        <v>77.3887636697211</v>
      </c>
      <c r="S75" s="0" t="n">
        <f aca="false">(H75*($L$75/100))/365</f>
        <v>77.4739477649359</v>
      </c>
      <c r="T75" s="0" t="n">
        <f aca="false">(I75*($L$75/100))/365</f>
        <v>77.497905519354</v>
      </c>
      <c r="U75" s="0" t="n">
        <f aca="false">(J75*($L$75/100))/365</f>
        <v>77.5046412494433</v>
      </c>
      <c r="V75" s="0" t="n">
        <f aca="false">(K75*($L$75/100))/365</f>
        <v>77.5065348194104</v>
      </c>
      <c r="W75" s="0"/>
      <c r="X75" s="0" t="n">
        <f aca="false">M75/10</f>
        <v>2.78606461079336</v>
      </c>
      <c r="Y75" s="0" t="n">
        <f aca="false">N75/10</f>
        <v>6.00498345773485</v>
      </c>
      <c r="Z75" s="0" t="n">
        <f aca="false">O75/10</f>
        <v>7.2293175154314</v>
      </c>
      <c r="AA75" s="0" t="n">
        <f aca="false">P75/10</f>
        <v>7.60166281336307</v>
      </c>
      <c r="AB75" s="0" t="n">
        <f aca="false">Q75/10</f>
        <v>7.70862531526263</v>
      </c>
      <c r="AC75" s="0" t="n">
        <f aca="false">R75/10</f>
        <v>7.73887636697211</v>
      </c>
      <c r="AD75" s="0" t="n">
        <f aca="false">S75/10</f>
        <v>7.74739477649359</v>
      </c>
      <c r="AE75" s="0" t="n">
        <f aca="false">T75/10</f>
        <v>7.7497905519354</v>
      </c>
      <c r="AF75" s="0" t="n">
        <f aca="false">U75/10</f>
        <v>7.75046412494433</v>
      </c>
      <c r="AG75" s="0" t="n">
        <f aca="false">V75/10</f>
        <v>7.75065348194104</v>
      </c>
    </row>
    <row r="76" customFormat="false" ht="15" hidden="false" customHeight="false" outlineLevel="0" collapsed="false">
      <c r="A76" s="0" t="s">
        <v>15</v>
      </c>
      <c r="B76" s="0" t="n">
        <v>5514.11439371535</v>
      </c>
      <c r="C76" s="0" t="n">
        <v>11051.335472998</v>
      </c>
      <c r="D76" s="0" t="n">
        <v>12938.1299547242</v>
      </c>
      <c r="E76" s="0" t="n">
        <v>13463.2236549095</v>
      </c>
      <c r="F76" s="0" t="n">
        <v>13602.465567069</v>
      </c>
      <c r="G76" s="0" t="n">
        <v>13638.9370785893</v>
      </c>
      <c r="H76" s="0" t="n">
        <v>13648.4595688864</v>
      </c>
      <c r="I76" s="0" t="n">
        <v>13650.9437664515</v>
      </c>
      <c r="J76" s="0" t="n">
        <v>13651.5916956703</v>
      </c>
      <c r="K76" s="0" t="n">
        <v>13651.7606792261</v>
      </c>
      <c r="L76" s="1" t="n">
        <v>5</v>
      </c>
      <c r="M76" s="0" t="n">
        <f aca="false">(B76*($L$76/100))/365</f>
        <v>0.75535813612539</v>
      </c>
      <c r="N76" s="0" t="n">
        <f aca="false">(C76*($L$76/100))/365</f>
        <v>1.51388157164356</v>
      </c>
      <c r="O76" s="0" t="n">
        <f aca="false">(D76*($L$76/100))/365</f>
        <v>1.7723465691403</v>
      </c>
      <c r="P76" s="0" t="n">
        <f aca="false">(E76*($L$76/100))/365</f>
        <v>1.8442772130013</v>
      </c>
      <c r="Q76" s="0" t="n">
        <f aca="false">(F76*($L$76/100))/365</f>
        <v>1.8633514475437</v>
      </c>
      <c r="R76" s="0" t="n">
        <f aca="false">(G76*($L$76/100))/365</f>
        <v>1.86834754501223</v>
      </c>
      <c r="S76" s="0" t="n">
        <f aca="false">(H76*($L$76/100))/365</f>
        <v>1.86965199573786</v>
      </c>
      <c r="T76" s="0" t="n">
        <f aca="false">(I76*($L$76/100))/365</f>
        <v>1.86999229677418</v>
      </c>
      <c r="U76" s="0" t="n">
        <f aca="false">(J76*($L$76/100))/365</f>
        <v>1.87008105420141</v>
      </c>
      <c r="V76" s="0" t="n">
        <f aca="false">(K76*($L$76/100))/365</f>
        <v>1.87010420263371</v>
      </c>
      <c r="W76" s="0"/>
      <c r="X76" s="0" t="n">
        <f aca="false">M76/10</f>
        <v>0.0755358136125391</v>
      </c>
      <c r="Y76" s="0" t="n">
        <f aca="false">N76/10</f>
        <v>0.151388157164356</v>
      </c>
      <c r="Z76" s="0" t="n">
        <f aca="false">O76/10</f>
        <v>0.17723465691403</v>
      </c>
      <c r="AA76" s="0" t="n">
        <f aca="false">P76/10</f>
        <v>0.18442772130013</v>
      </c>
      <c r="AB76" s="0" t="n">
        <f aca="false">Q76/10</f>
        <v>0.18633514475437</v>
      </c>
      <c r="AC76" s="0" t="n">
        <f aca="false">R76/10</f>
        <v>0.186834754501223</v>
      </c>
      <c r="AD76" s="0" t="n">
        <f aca="false">S76/10</f>
        <v>0.186965199573786</v>
      </c>
      <c r="AE76" s="0" t="n">
        <f aca="false">T76/10</f>
        <v>0.186999229677418</v>
      </c>
      <c r="AF76" s="0" t="n">
        <f aca="false">U76/10</f>
        <v>0.187008105420141</v>
      </c>
      <c r="AG76" s="0" t="n">
        <f aca="false">V76/10</f>
        <v>0.187010420263371</v>
      </c>
    </row>
    <row r="77" customFormat="false" ht="15" hidden="false" customHeight="false" outlineLevel="0" collapsed="false">
      <c r="A77" s="0" t="s">
        <v>16</v>
      </c>
      <c r="B77" s="0" t="n">
        <v>2708916.34892973</v>
      </c>
      <c r="C77" s="0" t="n">
        <v>2950524.50023086</v>
      </c>
      <c r="D77" s="0" t="n">
        <v>2959155.97419972</v>
      </c>
      <c r="E77" s="0" t="n">
        <v>2959455.50258159</v>
      </c>
      <c r="F77" s="0" t="n">
        <v>2959465.88636369</v>
      </c>
      <c r="G77" s="0" t="n">
        <v>2959466.24632686</v>
      </c>
      <c r="H77" s="0" t="n">
        <v>2959466.25880529</v>
      </c>
      <c r="I77" s="0" t="n">
        <v>2959466.25923787</v>
      </c>
      <c r="J77" s="0" t="n">
        <v>2959466.25925286</v>
      </c>
      <c r="K77" s="0" t="n">
        <v>2959466.25925338</v>
      </c>
      <c r="L77" s="1" t="n">
        <v>1</v>
      </c>
      <c r="M77" s="0" t="n">
        <f aca="false">(B77*($L$77/100))/365</f>
        <v>74.2168862720474</v>
      </c>
      <c r="N77" s="0" t="n">
        <f aca="false">(C77*($L$77/100))/365</f>
        <v>80.8362876775578</v>
      </c>
      <c r="O77" s="0" t="n">
        <f aca="false">(D77*($L$77/100))/365</f>
        <v>81.0727664164307</v>
      </c>
      <c r="P77" s="0" t="n">
        <f aca="false">(E77*($L$77/100))/365</f>
        <v>81.0809726734682</v>
      </c>
      <c r="Q77" s="0" t="n">
        <f aca="false">(F77*($L$77/100))/365</f>
        <v>81.081257160649</v>
      </c>
      <c r="R77" s="0" t="n">
        <f aca="false">(G77*($L$77/100))/365</f>
        <v>81.0812670226537</v>
      </c>
      <c r="S77" s="0" t="n">
        <f aca="false">(H77*($L$77/100))/365</f>
        <v>81.0812673645285</v>
      </c>
      <c r="T77" s="0" t="n">
        <f aca="false">(I77*($L$77/100))/365</f>
        <v>81.08126737638</v>
      </c>
      <c r="U77" s="0" t="n">
        <f aca="false">(J77*($L$77/100))/365</f>
        <v>81.0812673767907</v>
      </c>
      <c r="V77" s="0" t="n">
        <f aca="false">(K77*($L$77/100))/365</f>
        <v>81.0812673768049</v>
      </c>
      <c r="W77" s="2" t="n">
        <v>2</v>
      </c>
      <c r="X77" s="0" t="n">
        <f aca="false">M77*$W$77</f>
        <v>148.433772544095</v>
      </c>
      <c r="Y77" s="0" t="n">
        <f aca="false">N77*$W$77</f>
        <v>161.672575355116</v>
      </c>
      <c r="Z77" s="0" t="n">
        <f aca="false">O77*$W$77</f>
        <v>162.145532832861</v>
      </c>
      <c r="AA77" s="0" t="n">
        <f aca="false">P77*$W$77</f>
        <v>162.161945346936</v>
      </c>
      <c r="AB77" s="0" t="n">
        <f aca="false">Q77*$W$77</f>
        <v>162.162514321298</v>
      </c>
      <c r="AC77" s="0" t="n">
        <f aca="false">R77*$W$77</f>
        <v>162.162534045307</v>
      </c>
      <c r="AD77" s="0" t="n">
        <f aca="false">S77*$W$77</f>
        <v>162.162534729057</v>
      </c>
      <c r="AE77" s="0" t="n">
        <f aca="false">T77*$W$77</f>
        <v>162.16253475276</v>
      </c>
      <c r="AF77" s="0" t="n">
        <f aca="false">U77*$W$77</f>
        <v>162.162534753581</v>
      </c>
      <c r="AG77" s="0" t="n">
        <f aca="false">V77*$W$77</f>
        <v>162.16253475361</v>
      </c>
    </row>
    <row r="78" customFormat="false" ht="15" hidden="false" customHeight="false" outlineLevel="0" collapsed="false">
      <c r="A78" s="0" t="s">
        <v>17</v>
      </c>
      <c r="B78" s="0" t="n">
        <v>1002.12780342364</v>
      </c>
      <c r="C78" s="0" t="n">
        <v>4130.34261633698</v>
      </c>
      <c r="D78" s="0" t="n">
        <v>7384.32723476595</v>
      </c>
      <c r="E78" s="0" t="n">
        <v>9798.81288893075</v>
      </c>
      <c r="F78" s="0" t="n">
        <v>11353.7871238382</v>
      </c>
      <c r="G78" s="0" t="n">
        <v>12288.9862868975</v>
      </c>
      <c r="H78" s="0" t="n">
        <v>12831.89927273</v>
      </c>
      <c r="I78" s="0" t="n">
        <v>13141.1750120632</v>
      </c>
      <c r="J78" s="0" t="n">
        <v>13315.5524963868</v>
      </c>
      <c r="K78" s="0" t="n">
        <v>13413.3158313046</v>
      </c>
      <c r="L78" s="1" t="n">
        <v>5</v>
      </c>
      <c r="M78" s="0" t="n">
        <f aca="false">(B78*($L$78/100))/365</f>
        <v>0.13727778129091</v>
      </c>
      <c r="N78" s="0" t="n">
        <f aca="false">(C78*($L$78/100))/365</f>
        <v>0.565800358402326</v>
      </c>
      <c r="O78" s="0" t="n">
        <f aca="false">(D78*($L$78/100))/365</f>
        <v>1.01155167599534</v>
      </c>
      <c r="P78" s="0" t="n">
        <f aca="false">(E78*($L$78/100))/365</f>
        <v>1.34230313546997</v>
      </c>
      <c r="Q78" s="0" t="n">
        <f aca="false">(F78*($L$78/100))/365</f>
        <v>1.55531330463537</v>
      </c>
      <c r="R78" s="0" t="n">
        <f aca="false">(G78*($L$78/100))/365</f>
        <v>1.68342277902705</v>
      </c>
      <c r="S78" s="0" t="n">
        <f aca="false">(H78*($L$78/100))/365</f>
        <v>1.75779442092192</v>
      </c>
      <c r="T78" s="0" t="n">
        <f aca="false">(I78*($L$78/100))/365</f>
        <v>1.8001609605566</v>
      </c>
      <c r="U78" s="0" t="n">
        <f aca="false">(J78*($L$78/100))/365</f>
        <v>1.82404828717627</v>
      </c>
      <c r="V78" s="0" t="n">
        <f aca="false">(K78*($L$78/100))/365</f>
        <v>1.83744052483625</v>
      </c>
      <c r="W78" s="0"/>
      <c r="X78" s="0" t="n">
        <f aca="false">M78/10</f>
        <v>0.013727778129091</v>
      </c>
      <c r="Y78" s="0" t="n">
        <f aca="false">N78/10</f>
        <v>0.0565800358402326</v>
      </c>
      <c r="Z78" s="0" t="n">
        <f aca="false">O78/10</f>
        <v>0.101155167599534</v>
      </c>
      <c r="AA78" s="0" t="n">
        <f aca="false">P78/10</f>
        <v>0.134230313546997</v>
      </c>
      <c r="AB78" s="0" t="n">
        <f aca="false">Q78/10</f>
        <v>0.155531330463537</v>
      </c>
      <c r="AC78" s="0" t="n">
        <f aca="false">R78/10</f>
        <v>0.168342277902705</v>
      </c>
      <c r="AD78" s="0" t="n">
        <f aca="false">S78/10</f>
        <v>0.175779442092192</v>
      </c>
      <c r="AE78" s="0" t="n">
        <f aca="false">T78/10</f>
        <v>0.18001609605566</v>
      </c>
      <c r="AF78" s="0" t="n">
        <f aca="false">U78/10</f>
        <v>0.182404828717627</v>
      </c>
      <c r="AG78" s="0" t="n">
        <f aca="false">V78/10</f>
        <v>0.183744052483625</v>
      </c>
    </row>
    <row r="79" customFormat="false" ht="15" hidden="false" customHeight="false" outlineLevel="0" collapsed="false">
      <c r="A79" s="0" t="s">
        <v>18</v>
      </c>
      <c r="B79" s="0" t="n">
        <v>175.105647705566</v>
      </c>
      <c r="C79" s="0" t="n">
        <v>1080.27584473513</v>
      </c>
      <c r="D79" s="0" t="n">
        <v>2767.4483312997</v>
      </c>
      <c r="E79" s="0" t="n">
        <v>4984.27597881201</v>
      </c>
      <c r="F79" s="0" t="n">
        <v>7442.01516649281</v>
      </c>
      <c r="G79" s="0" t="n">
        <v>9911.87266313282</v>
      </c>
      <c r="H79" s="0" t="n">
        <v>12243.0584963732</v>
      </c>
      <c r="I79" s="0" t="n">
        <v>14351.6535362961</v>
      </c>
      <c r="J79" s="0" t="n">
        <v>16202.2960724812</v>
      </c>
      <c r="K79" s="0" t="n">
        <v>17791.2558150477</v>
      </c>
      <c r="L79" s="0"/>
      <c r="M79" s="0" t="n">
        <f aca="false">(B79*(M$1/100))/365</f>
        <v>0.143922450168958</v>
      </c>
      <c r="N79" s="0" t="n">
        <f aca="false">(C79*(N$1/100))/365</f>
        <v>0.591931969717879</v>
      </c>
      <c r="O79" s="0" t="n">
        <f aca="false">(D79*(O$1/100))/365</f>
        <v>0.75820502227389</v>
      </c>
      <c r="P79" s="0" t="n">
        <f aca="false">(E79*(P$1/100))/365</f>
        <v>1.36555506268822</v>
      </c>
      <c r="Q79" s="0" t="n">
        <f aca="false">(F79*(Q$1/100))/365</f>
        <v>2.03890826479255</v>
      </c>
      <c r="R79" s="0" t="n">
        <f aca="false">(G79*(R$1/100))/365</f>
        <v>2.71558155154324</v>
      </c>
      <c r="S79" s="0" t="n">
        <f aca="false">(H79*(S$1/100))/365</f>
        <v>3.35426260174608</v>
      </c>
      <c r="T79" s="0" t="n">
        <f aca="false">(I79*(T$1/100))/365</f>
        <v>3.93195987295784</v>
      </c>
      <c r="U79" s="0" t="n">
        <f aca="false">(J79*(U$1/100))/365</f>
        <v>4.43898522533732</v>
      </c>
      <c r="V79" s="0" t="n">
        <f aca="false">(K79*(V$1/100))/365</f>
        <v>4.87431666165691</v>
      </c>
      <c r="W79" s="0"/>
      <c r="X79" s="0" t="n">
        <f aca="false">M79/10</f>
        <v>0.0143922450168958</v>
      </c>
      <c r="Y79" s="0" t="n">
        <f aca="false">N79/10</f>
        <v>0.0591931969717879</v>
      </c>
      <c r="Z79" s="0" t="n">
        <f aca="false">O79/10</f>
        <v>0.075820502227389</v>
      </c>
      <c r="AA79" s="0" t="n">
        <f aca="false">P79/10</f>
        <v>0.136555506268822</v>
      </c>
      <c r="AB79" s="0" t="n">
        <f aca="false">Q79/10</f>
        <v>0.203890826479255</v>
      </c>
      <c r="AC79" s="0" t="n">
        <f aca="false">R79/10</f>
        <v>0.271558155154324</v>
      </c>
      <c r="AD79" s="0" t="n">
        <f aca="false">S79/10</f>
        <v>0.335426260174608</v>
      </c>
      <c r="AE79" s="0" t="n">
        <f aca="false">T79/10</f>
        <v>0.393195987295784</v>
      </c>
      <c r="AF79" s="0" t="n">
        <f aca="false">U79/10</f>
        <v>0.443898522533732</v>
      </c>
      <c r="AG79" s="0" t="n">
        <f aca="false">V79/10</f>
        <v>0.48743166616569</v>
      </c>
    </row>
    <row r="80" customFormat="false" ht="15" hidden="false" customHeight="false" outlineLevel="0" collapsed="false">
      <c r="A80" s="0" t="s">
        <v>19</v>
      </c>
      <c r="B80" s="0" t="n">
        <v>16.8752232803767</v>
      </c>
      <c r="C80" s="0" t="n">
        <v>74.1697450669718</v>
      </c>
      <c r="D80" s="0" t="n">
        <v>173.755168714887</v>
      </c>
      <c r="E80" s="0" t="n">
        <v>304.968363291084</v>
      </c>
      <c r="F80" s="0" t="n">
        <v>454.322916028041</v>
      </c>
      <c r="G80" s="0" t="n">
        <v>609.852544133726</v>
      </c>
      <c r="H80" s="0" t="n">
        <v>762.552003365375</v>
      </c>
      <c r="I80" s="0" t="n">
        <v>906.426858160201</v>
      </c>
      <c r="J80" s="0" t="n">
        <v>1037.99372269091</v>
      </c>
      <c r="K80" s="0" t="n">
        <v>1155.64880356621</v>
      </c>
      <c r="L80" s="1" t="n">
        <v>10</v>
      </c>
      <c r="M80" s="0" t="n">
        <f aca="false">(B80*($L$80/100))/365</f>
        <v>0.00462334884393882</v>
      </c>
      <c r="N80" s="0" t="n">
        <f aca="false">(C80*($L$80/100))/365</f>
        <v>0.0203204781005402</v>
      </c>
      <c r="O80" s="0" t="n">
        <f aca="false">(D80*($L$80/100))/365</f>
        <v>0.0476041558122978</v>
      </c>
      <c r="P80" s="0" t="n">
        <f aca="false">(E80*($L$80/100))/365</f>
        <v>0.0835529762441326</v>
      </c>
      <c r="Q80" s="0" t="n">
        <f aca="false">(F80*($L$80/100))/365</f>
        <v>0.124472031788504</v>
      </c>
      <c r="R80" s="0" t="n">
        <f aca="false">(G80*($L$80/100))/365</f>
        <v>0.167082888803761</v>
      </c>
      <c r="S80" s="0" t="n">
        <f aca="false">(H80*($L$80/100))/365</f>
        <v>0.208918357086404</v>
      </c>
      <c r="T80" s="0" t="n">
        <f aca="false">(I80*($L$80/100))/365</f>
        <v>0.248336125523343</v>
      </c>
      <c r="U80" s="0" t="n">
        <f aca="false">(J80*($L$80/100))/365</f>
        <v>0.284381841833126</v>
      </c>
      <c r="V80" s="0" t="n">
        <f aca="false">(K80*($L$80/100))/365</f>
        <v>0.316616110566085</v>
      </c>
      <c r="W80" s="0"/>
      <c r="X80" s="0" t="n">
        <f aca="false">M80/10</f>
        <v>0.000462334884393882</v>
      </c>
      <c r="Y80" s="0" t="n">
        <f aca="false">N80/10</f>
        <v>0.00203204781005402</v>
      </c>
      <c r="Z80" s="0" t="n">
        <f aca="false">O80/10</f>
        <v>0.00476041558122978</v>
      </c>
      <c r="AA80" s="0" t="n">
        <f aca="false">P80/10</f>
        <v>0.00835529762441326</v>
      </c>
      <c r="AB80" s="0" t="n">
        <f aca="false">Q80/10</f>
        <v>0.0124472031788504</v>
      </c>
      <c r="AC80" s="0" t="n">
        <f aca="false">R80/10</f>
        <v>0.0167082888803761</v>
      </c>
      <c r="AD80" s="0" t="n">
        <f aca="false">S80/10</f>
        <v>0.0208918357086404</v>
      </c>
      <c r="AE80" s="0" t="n">
        <f aca="false">T80/10</f>
        <v>0.0248336125523343</v>
      </c>
      <c r="AF80" s="0" t="n">
        <f aca="false">U80/10</f>
        <v>0.0284381841833126</v>
      </c>
      <c r="AG80" s="0" t="n">
        <f aca="false">V80/10</f>
        <v>0.0316616110566085</v>
      </c>
    </row>
    <row r="81" customFormat="false" ht="15" hidden="false" customHeight="false" outlineLevel="0" collapsed="false">
      <c r="A81" s="0" t="s">
        <v>20</v>
      </c>
      <c r="B81" s="0" t="n">
        <v>402.232781473143</v>
      </c>
      <c r="C81" s="0" t="n">
        <v>1610.75012827037</v>
      </c>
      <c r="D81" s="0" t="n">
        <v>2933.22582745167</v>
      </c>
      <c r="E81" s="0" t="n">
        <v>3995.10581597564</v>
      </c>
      <c r="F81" s="0" t="n">
        <v>4740.58027138263</v>
      </c>
      <c r="G81" s="0" t="n">
        <v>5229.54371027329</v>
      </c>
      <c r="H81" s="0" t="n">
        <v>5538.58481023829</v>
      </c>
      <c r="I81" s="0" t="n">
        <v>5729.83672028163</v>
      </c>
      <c r="J81" s="0" t="n">
        <v>5846.75324419452</v>
      </c>
      <c r="K81" s="0" t="n">
        <v>5917.7130594568</v>
      </c>
      <c r="L81" s="1" t="n">
        <v>5</v>
      </c>
      <c r="M81" s="0" t="n">
        <f aca="false">(B81*($L$81/100))/365</f>
        <v>0.0551003810237182</v>
      </c>
      <c r="N81" s="0" t="n">
        <f aca="false">(C81*($L$81/100))/365</f>
        <v>0.22065070250279</v>
      </c>
      <c r="O81" s="0" t="n">
        <f aca="false">(D81*($L$81/100))/365</f>
        <v>0.40181175718516</v>
      </c>
      <c r="P81" s="0" t="n">
        <f aca="false">(E81*($L$81/100))/365</f>
        <v>0.547274769311732</v>
      </c>
      <c r="Q81" s="0" t="n">
        <f aca="false">(F81*($L$81/100))/365</f>
        <v>0.649394557723648</v>
      </c>
      <c r="R81" s="0" t="n">
        <f aca="false">(G81*($L$81/100))/365</f>
        <v>0.716375850722369</v>
      </c>
      <c r="S81" s="0" t="n">
        <f aca="false">(H81*($L$81/100))/365</f>
        <v>0.758710247977848</v>
      </c>
      <c r="T81" s="0" t="n">
        <f aca="false">(I81*($L$81/100))/365</f>
        <v>0.784909139764607</v>
      </c>
      <c r="U81" s="0" t="n">
        <f aca="false">(J81*($L$81/100))/365</f>
        <v>0.800925101944455</v>
      </c>
      <c r="V81" s="0" t="n">
        <f aca="false">(K81*($L$81/100))/365</f>
        <v>0.810645624583123</v>
      </c>
      <c r="W81" s="0"/>
      <c r="X81" s="0" t="n">
        <f aca="false">M81/10</f>
        <v>0.00551003810237182</v>
      </c>
      <c r="Y81" s="0" t="n">
        <f aca="false">N81/10</f>
        <v>0.022065070250279</v>
      </c>
      <c r="Z81" s="0" t="n">
        <f aca="false">O81/10</f>
        <v>0.040181175718516</v>
      </c>
      <c r="AA81" s="0" t="n">
        <f aca="false">P81/10</f>
        <v>0.0547274769311732</v>
      </c>
      <c r="AB81" s="0" t="n">
        <f aca="false">Q81/10</f>
        <v>0.0649394557723648</v>
      </c>
      <c r="AC81" s="0" t="n">
        <f aca="false">R81/10</f>
        <v>0.0716375850722369</v>
      </c>
      <c r="AD81" s="0" t="n">
        <f aca="false">S81/10</f>
        <v>0.0758710247977848</v>
      </c>
      <c r="AE81" s="0" t="n">
        <f aca="false">T81/10</f>
        <v>0.0784909139764607</v>
      </c>
      <c r="AF81" s="0" t="n">
        <f aca="false">U81/10</f>
        <v>0.0800925101944455</v>
      </c>
      <c r="AG81" s="0" t="n">
        <f aca="false">V81/10</f>
        <v>0.0810645624583123</v>
      </c>
    </row>
    <row r="82" customFormat="false" ht="15" hidden="false" customHeight="false" outlineLevel="0" collapsed="false">
      <c r="A82" s="0" t="s">
        <v>21</v>
      </c>
      <c r="B82" s="0" t="n">
        <v>234.429072907239</v>
      </c>
      <c r="C82" s="0" t="n">
        <v>1883.03924391153</v>
      </c>
      <c r="D82" s="0" t="n">
        <v>5798.41200805698</v>
      </c>
      <c r="E82" s="0" t="n">
        <v>12275.1796721554</v>
      </c>
      <c r="F82" s="0" t="n">
        <v>21261.9490675122</v>
      </c>
      <c r="G82" s="0" t="n">
        <v>32506.6020397961</v>
      </c>
      <c r="H82" s="0" t="n">
        <v>45653.9596556914</v>
      </c>
      <c r="I82" s="0" t="n">
        <v>60309.793851491</v>
      </c>
      <c r="J82" s="0" t="n">
        <v>76081.30199334</v>
      </c>
      <c r="K82" s="0" t="n">
        <v>92601.324791854</v>
      </c>
      <c r="L82" s="1" t="n">
        <v>20</v>
      </c>
      <c r="M82" s="0" t="n">
        <f aca="false">(B82*($L$82/100))/365</f>
        <v>0.128454286524515</v>
      </c>
      <c r="N82" s="0" t="n">
        <f aca="false">(C82*($L$82/100))/365</f>
        <v>1.03180232543098</v>
      </c>
      <c r="O82" s="0" t="n">
        <f aca="false">(D82*($L$82/100))/365</f>
        <v>3.1772120592093</v>
      </c>
      <c r="P82" s="0" t="n">
        <f aca="false">(E82*($L$82/100))/365</f>
        <v>6.72612584775638</v>
      </c>
      <c r="Q82" s="0" t="n">
        <f aca="false">(F82*($L$82/100))/365</f>
        <v>11.6503830506916</v>
      </c>
      <c r="R82" s="0" t="n">
        <f aca="false">(G82*($L$82/100))/365</f>
        <v>17.8118367341348</v>
      </c>
      <c r="S82" s="0" t="n">
        <f aca="false">(H82*($L$82/100))/365</f>
        <v>25.0158683044884</v>
      </c>
      <c r="T82" s="0" t="n">
        <f aca="false">(I82*($L$82/100))/365</f>
        <v>33.0464623843786</v>
      </c>
      <c r="U82" s="0" t="n">
        <f aca="false">(J82*($L$82/100))/365</f>
        <v>41.6883846538849</v>
      </c>
      <c r="V82" s="0" t="n">
        <f aca="false">(K82*($L$82/100))/365</f>
        <v>50.7404519407419</v>
      </c>
      <c r="W82" s="0"/>
      <c r="X82" s="0" t="n">
        <f aca="false">M82/10</f>
        <v>0.0128454286524515</v>
      </c>
      <c r="Y82" s="0" t="n">
        <f aca="false">N82/10</f>
        <v>0.103180232543098</v>
      </c>
      <c r="Z82" s="0" t="n">
        <f aca="false">O82/10</f>
        <v>0.31772120592093</v>
      </c>
      <c r="AA82" s="0" t="n">
        <f aca="false">P82/10</f>
        <v>0.672612584775638</v>
      </c>
      <c r="AB82" s="0" t="n">
        <f aca="false">Q82/10</f>
        <v>1.16503830506916</v>
      </c>
      <c r="AC82" s="0" t="n">
        <f aca="false">R82/10</f>
        <v>1.78118367341348</v>
      </c>
      <c r="AD82" s="0" t="n">
        <f aca="false">S82/10</f>
        <v>2.50158683044884</v>
      </c>
      <c r="AE82" s="0" t="n">
        <f aca="false">T82/10</f>
        <v>3.30464623843786</v>
      </c>
      <c r="AF82" s="0" t="n">
        <f aca="false">U82/10</f>
        <v>4.16883846538849</v>
      </c>
      <c r="AG82" s="0" t="n">
        <f aca="false">V82/10</f>
        <v>5.07404519407419</v>
      </c>
    </row>
    <row r="83" customFormat="false" ht="15" hidden="false" customHeight="false" outlineLevel="0" collapsed="false">
      <c r="A83" s="12" t="s">
        <v>22</v>
      </c>
      <c r="B83" s="0" t="n">
        <v>6872.51359563244</v>
      </c>
      <c r="C83" s="0" t="n">
        <v>15544.47963297</v>
      </c>
      <c r="D83" s="0" t="n">
        <v>19156.3287866639</v>
      </c>
      <c r="E83" s="0" t="n">
        <v>20346.2707536491</v>
      </c>
      <c r="F83" s="0" t="n">
        <v>20714.2473986827</v>
      </c>
      <c r="G83" s="0" t="n">
        <v>20825.9568525205</v>
      </c>
      <c r="H83" s="0" t="n">
        <v>20859.6828891699</v>
      </c>
      <c r="I83" s="0" t="n">
        <v>20869.8482215125</v>
      </c>
      <c r="J83" s="0" t="n">
        <v>20872.9106182313</v>
      </c>
      <c r="K83" s="0" t="n">
        <v>20873.8330540453</v>
      </c>
      <c r="L83" s="1" t="n">
        <v>20</v>
      </c>
      <c r="M83" s="0" t="n">
        <f aca="false">(B83*($L$83/100))/365</f>
        <v>3.76576087431915</v>
      </c>
      <c r="N83" s="0" t="n">
        <f aca="false">(C83*($L$83/100))/365</f>
        <v>8.5175230865589</v>
      </c>
      <c r="O83" s="0" t="n">
        <f aca="false">(D83*($L$83/100))/365</f>
        <v>10.4966185132405</v>
      </c>
      <c r="P83" s="0" t="n">
        <f aca="false">(E83*($L$83/100))/365</f>
        <v>11.1486415088488</v>
      </c>
      <c r="Q83" s="0" t="n">
        <f aca="false">(F83*($L$83/100))/365</f>
        <v>11.3502725472234</v>
      </c>
      <c r="R83" s="0" t="n">
        <f aca="false">(G83*($L$83/100))/365</f>
        <v>11.4114832068605</v>
      </c>
      <c r="S83" s="0" t="n">
        <f aca="false">(H83*($L$83/100))/365</f>
        <v>11.4299632269424</v>
      </c>
      <c r="T83" s="0" t="n">
        <f aca="false">(I83*($L$83/100))/365</f>
        <v>11.4355332720616</v>
      </c>
      <c r="U83" s="0" t="n">
        <f aca="false">(J83*($L$83/100))/365</f>
        <v>11.437211297661</v>
      </c>
      <c r="V83" s="0" t="n">
        <f aca="false">(K83*($L$83/100))/365</f>
        <v>11.4377167419426</v>
      </c>
      <c r="W83" s="0"/>
      <c r="X83" s="0" t="n">
        <f aca="false">M83/10</f>
        <v>0.376576087431914</v>
      </c>
      <c r="Y83" s="0" t="n">
        <f aca="false">N83/10</f>
        <v>0.85175230865589</v>
      </c>
      <c r="Z83" s="0" t="n">
        <f aca="false">O83/10</f>
        <v>1.04966185132405</v>
      </c>
      <c r="AA83" s="0" t="n">
        <f aca="false">P83/10</f>
        <v>1.11486415088488</v>
      </c>
      <c r="AB83" s="0" t="n">
        <f aca="false">Q83/10</f>
        <v>1.13502725472234</v>
      </c>
      <c r="AC83" s="0" t="n">
        <f aca="false">R83/10</f>
        <v>1.14114832068605</v>
      </c>
      <c r="AD83" s="0" t="n">
        <f aca="false">S83/10</f>
        <v>1.14299632269424</v>
      </c>
      <c r="AE83" s="0" t="n">
        <f aca="false">T83/10</f>
        <v>1.14355332720616</v>
      </c>
      <c r="AF83" s="0" t="n">
        <f aca="false">U83/10</f>
        <v>1.1437211297661</v>
      </c>
      <c r="AG83" s="0" t="n">
        <f aca="false">V83/10</f>
        <v>1.14377167419426</v>
      </c>
    </row>
    <row r="84" customFormat="false" ht="15" hidden="false" customHeight="false" outlineLevel="0" collapsed="false">
      <c r="A84" s="0" t="s">
        <v>23</v>
      </c>
      <c r="B84" s="0" t="n">
        <v>20730.3473305313</v>
      </c>
      <c r="C84" s="0" t="n">
        <v>151489.892829768</v>
      </c>
      <c r="D84" s="0" t="n">
        <v>414721.783674837</v>
      </c>
      <c r="E84" s="0" t="n">
        <v>777678.151875614</v>
      </c>
      <c r="F84" s="0" t="n">
        <v>1195505.75956308</v>
      </c>
      <c r="G84" s="0" t="n">
        <v>1629150.93809268</v>
      </c>
      <c r="H84" s="0" t="n">
        <v>2050457.02873675</v>
      </c>
      <c r="I84" s="0" t="n">
        <v>2441803.27154847</v>
      </c>
      <c r="J84" s="0" t="n">
        <v>2793905.11277687</v>
      </c>
      <c r="K84" s="0" t="n">
        <v>3103375.3625545</v>
      </c>
      <c r="L84" s="1" t="n">
        <v>5</v>
      </c>
      <c r="M84" s="0" t="n">
        <f aca="false">(B84*($L$84/100))/365</f>
        <v>2.8397736069221</v>
      </c>
      <c r="N84" s="0" t="n">
        <f aca="false">(C84*($L$84/100))/365</f>
        <v>20.7520401136669</v>
      </c>
      <c r="O84" s="0" t="n">
        <f aca="false">(D84*($L$84/100))/365</f>
        <v>56.8112032431284</v>
      </c>
      <c r="P84" s="0" t="n">
        <f aca="false">(E84*($L$84/100))/365</f>
        <v>106.531253681591</v>
      </c>
      <c r="Q84" s="0" t="n">
        <f aca="false">(F84*($L$84/100))/365</f>
        <v>163.767912268915</v>
      </c>
      <c r="R84" s="0" t="n">
        <f aca="false">(G84*($L$84/100))/365</f>
        <v>223.171361382559</v>
      </c>
      <c r="S84" s="0" t="n">
        <f aca="false">(H84*($L$84/100))/365</f>
        <v>280.884524484486</v>
      </c>
      <c r="T84" s="0" t="n">
        <f aca="false">(I84*($L$84/100))/365</f>
        <v>334.493598842256</v>
      </c>
      <c r="U84" s="0" t="n">
        <f aca="false">(J84*($L$84/100))/365</f>
        <v>382.726727777653</v>
      </c>
      <c r="V84" s="0" t="n">
        <f aca="false">(K84*($L$84/100))/365</f>
        <v>425.119912678699</v>
      </c>
      <c r="W84" s="0"/>
      <c r="X84" s="0" t="n">
        <f aca="false">M84/10</f>
        <v>0.28397736069221</v>
      </c>
      <c r="Y84" s="0" t="n">
        <f aca="false">N84/10</f>
        <v>2.07520401136669</v>
      </c>
      <c r="Z84" s="0" t="n">
        <f aca="false">O84/10</f>
        <v>5.68112032431284</v>
      </c>
      <c r="AA84" s="0" t="n">
        <f aca="false">P84/10</f>
        <v>10.6531253681591</v>
      </c>
      <c r="AB84" s="0" t="n">
        <f aca="false">Q84/10</f>
        <v>16.3767912268915</v>
      </c>
      <c r="AC84" s="0" t="n">
        <f aca="false">R84/10</f>
        <v>22.3171361382559</v>
      </c>
      <c r="AD84" s="0" t="n">
        <f aca="false">S84/10</f>
        <v>28.0884524484486</v>
      </c>
      <c r="AE84" s="0" t="n">
        <f aca="false">T84/10</f>
        <v>33.4493598842256</v>
      </c>
      <c r="AF84" s="0" t="n">
        <f aca="false">U84/10</f>
        <v>38.2726727777653</v>
      </c>
      <c r="AG84" s="0" t="n">
        <f aca="false">V84/10</f>
        <v>42.5119912678699</v>
      </c>
    </row>
    <row r="85" customFormat="false" ht="15" hidden="false" customHeight="false" outlineLevel="0" collapsed="false">
      <c r="A85" s="0" t="s">
        <v>24</v>
      </c>
      <c r="B85" s="0" t="n">
        <v>10.1227900451184</v>
      </c>
      <c r="C85" s="0" t="n">
        <v>214.707236255121</v>
      </c>
      <c r="D85" s="0" t="n">
        <v>673.459044615529</v>
      </c>
      <c r="E85" s="0" t="n">
        <v>1253.47805649871</v>
      </c>
      <c r="F85" s="0" t="n">
        <v>1836.75328081173</v>
      </c>
      <c r="G85" s="0" t="n">
        <v>2357.98688063252</v>
      </c>
      <c r="H85" s="0" t="n">
        <v>2792.66870862207</v>
      </c>
      <c r="I85" s="0" t="n">
        <v>3139.7314533726</v>
      </c>
      <c r="J85" s="0" t="n">
        <v>3409.00352871708</v>
      </c>
      <c r="K85" s="0" t="n">
        <v>3613.89505232969</v>
      </c>
      <c r="L85" s="1" t="n">
        <v>5</v>
      </c>
      <c r="M85" s="0" t="n">
        <f aca="false">(B85*($L$85/100))/365</f>
        <v>0.00138668356782444</v>
      </c>
      <c r="N85" s="0" t="n">
        <f aca="false">(C85*($L$85/100))/365</f>
        <v>0.0294119501719344</v>
      </c>
      <c r="O85" s="0" t="n">
        <f aca="false">(D85*($L$85/100))/365</f>
        <v>0.0922546636459629</v>
      </c>
      <c r="P85" s="0" t="n">
        <f aca="false">(E85*($L$85/100))/365</f>
        <v>0.171709322808042</v>
      </c>
      <c r="Q85" s="0" t="n">
        <f aca="false">(F85*($L$85/100))/365</f>
        <v>0.25161003846736</v>
      </c>
      <c r="R85" s="0" t="n">
        <f aca="false">(G85*($L$85/100))/365</f>
        <v>0.32301190145651</v>
      </c>
      <c r="S85" s="0" t="n">
        <f aca="false">(H85*($L$85/100))/365</f>
        <v>0.382557357345489</v>
      </c>
      <c r="T85" s="0" t="n">
        <f aca="false">(I85*($L$85/100))/365</f>
        <v>0.430100199092137</v>
      </c>
      <c r="U85" s="0" t="n">
        <f aca="false">(J85*($L$85/100))/365</f>
        <v>0.466986784755764</v>
      </c>
      <c r="V85" s="0" t="n">
        <f aca="false">(K85*($L$85/100))/365</f>
        <v>0.495054116757492</v>
      </c>
      <c r="W85" s="0"/>
      <c r="X85" s="0" t="n">
        <f aca="false">M85/10</f>
        <v>0.000138668356782444</v>
      </c>
      <c r="Y85" s="0" t="n">
        <f aca="false">N85/10</f>
        <v>0.00294119501719344</v>
      </c>
      <c r="Z85" s="0" t="n">
        <f aca="false">O85/10</f>
        <v>0.00922546636459629</v>
      </c>
      <c r="AA85" s="0" t="n">
        <f aca="false">P85/10</f>
        <v>0.0171709322808042</v>
      </c>
      <c r="AB85" s="0" t="n">
        <f aca="false">Q85/10</f>
        <v>0.025161003846736</v>
      </c>
      <c r="AC85" s="0" t="n">
        <f aca="false">R85/10</f>
        <v>0.032301190145651</v>
      </c>
      <c r="AD85" s="0" t="n">
        <f aca="false">S85/10</f>
        <v>0.0382557357345489</v>
      </c>
      <c r="AE85" s="0" t="n">
        <f aca="false">T85/10</f>
        <v>0.0430100199092137</v>
      </c>
      <c r="AF85" s="0" t="n">
        <f aca="false">U85/10</f>
        <v>0.0466986784755764</v>
      </c>
      <c r="AG85" s="0" t="n">
        <f aca="false">V85/10</f>
        <v>0.0495054116757492</v>
      </c>
    </row>
    <row r="86" customFormat="false" ht="15" hidden="false" customHeight="false" outlineLevel="0" collapsed="false">
      <c r="A86" s="0" t="s">
        <v>25</v>
      </c>
      <c r="B86" s="0" t="n">
        <v>4820.19121084997</v>
      </c>
      <c r="C86" s="0" t="n">
        <v>9671.90558790655</v>
      </c>
      <c r="D86" s="0" t="n">
        <v>11222.0764773595</v>
      </c>
      <c r="E86" s="0" t="n">
        <v>11624.5497233905</v>
      </c>
      <c r="F86" s="0" t="n">
        <v>11724.2744038148</v>
      </c>
      <c r="G86" s="0" t="n">
        <v>11748.7092231784</v>
      </c>
      <c r="H86" s="0" t="n">
        <v>11754.6800550295</v>
      </c>
      <c r="I86" s="0" t="n">
        <v>11756.1381056478</v>
      </c>
      <c r="J86" s="0" t="n">
        <v>11756.4940975188</v>
      </c>
      <c r="K86" s="0" t="n">
        <v>11756.581011652</v>
      </c>
      <c r="L86" s="1" t="n">
        <v>5</v>
      </c>
      <c r="M86" s="0" t="n">
        <f aca="false">(B86*($L$86/100))/365</f>
        <v>0.660300165869859</v>
      </c>
      <c r="N86" s="0" t="n">
        <f aca="false">(C86*($L$86/100))/365</f>
        <v>1.32491857368583</v>
      </c>
      <c r="O86" s="0" t="n">
        <f aca="false">(D86*($L$86/100))/365</f>
        <v>1.53727075032322</v>
      </c>
      <c r="P86" s="0" t="n">
        <f aca="false">(E86*($L$86/100))/365</f>
        <v>1.59240407169733</v>
      </c>
      <c r="Q86" s="0" t="n">
        <f aca="false">(F86*($L$86/100))/365</f>
        <v>1.60606498682395</v>
      </c>
      <c r="R86" s="0" t="n">
        <f aca="false">(G86*($L$86/100))/365</f>
        <v>1.60941222235321</v>
      </c>
      <c r="S86" s="0" t="n">
        <f aca="false">(H86*($L$86/100))/365</f>
        <v>1.61023014452459</v>
      </c>
      <c r="T86" s="0" t="n">
        <f aca="false">(I86*($L$86/100))/365</f>
        <v>1.610429877486</v>
      </c>
      <c r="U86" s="0" t="n">
        <f aca="false">(J86*($L$86/100))/365</f>
        <v>1.61047864349573</v>
      </c>
      <c r="V86" s="0" t="n">
        <f aca="false">(K86*($L$86/100))/365</f>
        <v>1.61049054954137</v>
      </c>
      <c r="W86" s="0"/>
      <c r="X86" s="0" t="n">
        <f aca="false">M86/10</f>
        <v>0.0660300165869859</v>
      </c>
      <c r="Y86" s="0" t="n">
        <f aca="false">N86/10</f>
        <v>0.132491857368583</v>
      </c>
      <c r="Z86" s="0" t="n">
        <f aca="false">O86/10</f>
        <v>0.153727075032322</v>
      </c>
      <c r="AA86" s="0" t="n">
        <f aca="false">P86/10</f>
        <v>0.159240407169733</v>
      </c>
      <c r="AB86" s="0" t="n">
        <f aca="false">Q86/10</f>
        <v>0.160606498682395</v>
      </c>
      <c r="AC86" s="0" t="n">
        <f aca="false">R86/10</f>
        <v>0.160941222235321</v>
      </c>
      <c r="AD86" s="0" t="n">
        <f aca="false">S86/10</f>
        <v>0.161023014452459</v>
      </c>
      <c r="AE86" s="0" t="n">
        <f aca="false">T86/10</f>
        <v>0.1610429877486</v>
      </c>
      <c r="AF86" s="0" t="n">
        <f aca="false">U86/10</f>
        <v>0.161047864349573</v>
      </c>
      <c r="AG86" s="0" t="n">
        <f aca="false">V86/10</f>
        <v>0.161049054954137</v>
      </c>
    </row>
    <row r="87" customFormat="false" ht="15" hidden="false" customHeight="false" outlineLevel="0" collapsed="false">
      <c r="A87" s="12" t="s">
        <v>26</v>
      </c>
      <c r="B87" s="0" t="n">
        <v>17317.0191458585</v>
      </c>
      <c r="C87" s="0" t="n">
        <v>23305.4034496612</v>
      </c>
      <c r="D87" s="0" t="n">
        <v>24123.1954553697</v>
      </c>
      <c r="E87" s="0" t="n">
        <v>24224.6557473311</v>
      </c>
      <c r="F87" s="0" t="n">
        <v>24237.1000439236</v>
      </c>
      <c r="G87" s="0" t="n">
        <v>24238.624225591</v>
      </c>
      <c r="H87" s="0" t="n">
        <v>24238.8108758963</v>
      </c>
      <c r="I87" s="0" t="n">
        <v>24238.833732493</v>
      </c>
      <c r="J87" s="0" t="n">
        <v>24238.8365314311</v>
      </c>
      <c r="K87" s="0" t="n">
        <v>24238.8368741791</v>
      </c>
      <c r="L87" s="1" t="n">
        <v>20</v>
      </c>
      <c r="M87" s="0" t="n">
        <f aca="false">(B87*($L$87/100))/365</f>
        <v>9.48877761416904</v>
      </c>
      <c r="N87" s="0" t="n">
        <f aca="false">(C87*($L$87/100))/365</f>
        <v>12.7700840820061</v>
      </c>
      <c r="O87" s="0" t="n">
        <f aca="false">(D87*($L$87/100))/365</f>
        <v>13.2181892906135</v>
      </c>
      <c r="P87" s="0" t="n">
        <f aca="false">(E87*($L$87/100))/365</f>
        <v>13.2737839711403</v>
      </c>
      <c r="Q87" s="0" t="n">
        <f aca="false">(F87*($L$87/100))/365</f>
        <v>13.2806027637938</v>
      </c>
      <c r="R87" s="0" t="n">
        <f aca="false">(G87*($L$87/100))/365</f>
        <v>13.2814379318307</v>
      </c>
      <c r="S87" s="0" t="n">
        <f aca="false">(H87*($L$87/100))/365</f>
        <v>13.2815402059706</v>
      </c>
      <c r="T87" s="0" t="n">
        <f aca="false">(I87*($L$87/100))/365</f>
        <v>13.2815527301332</v>
      </c>
      <c r="U87" s="0" t="n">
        <f aca="false">(J87*($L$87/100))/365</f>
        <v>13.2815542637979</v>
      </c>
      <c r="V87" s="0" t="n">
        <f aca="false">(K87*($L$87/100))/365</f>
        <v>13.281554451605</v>
      </c>
      <c r="W87" s="0"/>
      <c r="X87" s="0" t="n">
        <f aca="false">M87/10</f>
        <v>0.948877761416904</v>
      </c>
      <c r="Y87" s="0" t="n">
        <f aca="false">N87/10</f>
        <v>1.27700840820061</v>
      </c>
      <c r="Z87" s="0" t="n">
        <f aca="false">O87/10</f>
        <v>1.32181892906135</v>
      </c>
      <c r="AA87" s="0" t="n">
        <f aca="false">P87/10</f>
        <v>1.32737839711403</v>
      </c>
      <c r="AB87" s="0" t="n">
        <f aca="false">Q87/10</f>
        <v>1.32806027637938</v>
      </c>
      <c r="AC87" s="0" t="n">
        <f aca="false">R87/10</f>
        <v>1.32814379318307</v>
      </c>
      <c r="AD87" s="0" t="n">
        <f aca="false">S87/10</f>
        <v>1.32815402059706</v>
      </c>
      <c r="AE87" s="0" t="n">
        <f aca="false">T87/10</f>
        <v>1.32815527301332</v>
      </c>
      <c r="AF87" s="0" t="n">
        <f aca="false">U87/10</f>
        <v>1.32815542637979</v>
      </c>
      <c r="AG87" s="0" t="n">
        <f aca="false">V87/10</f>
        <v>1.3281554451605</v>
      </c>
    </row>
    <row r="88" customFormat="false" ht="15" hidden="false" customHeight="false" outlineLevel="0" collapsed="false">
      <c r="A88" s="0" t="s">
        <v>27</v>
      </c>
      <c r="B88" s="0" t="n">
        <v>1176.27506109651</v>
      </c>
      <c r="C88" s="0" t="n">
        <v>2191.90440109141</v>
      </c>
      <c r="D88" s="0" t="n">
        <v>3276.77155863214</v>
      </c>
      <c r="E88" s="0" t="n">
        <v>4313.16170703817</v>
      </c>
      <c r="F88" s="0" t="n">
        <v>5238.11683289142</v>
      </c>
      <c r="G88" s="0" t="n">
        <v>6027.74047595586</v>
      </c>
      <c r="H88" s="0" t="n">
        <v>6681.6826022376</v>
      </c>
      <c r="I88" s="0" t="n">
        <v>7211.80804505205</v>
      </c>
      <c r="J88" s="0" t="n">
        <v>7635.00606038856</v>
      </c>
      <c r="K88" s="0" t="n">
        <v>7969.07358162838</v>
      </c>
      <c r="L88" s="1" t="n">
        <v>5</v>
      </c>
      <c r="M88" s="0" t="n">
        <f aca="false">(B88*($L$88/100))/365</f>
        <v>0.161133570013221</v>
      </c>
      <c r="N88" s="0" t="n">
        <f aca="false">(C88*($L$88/100))/365</f>
        <v>0.300260876861837</v>
      </c>
      <c r="O88" s="0" t="n">
        <f aca="false">(D88*($L$88/100))/365</f>
        <v>0.448872816250978</v>
      </c>
      <c r="P88" s="0" t="n">
        <f aca="false">(E88*($L$88/100))/365</f>
        <v>0.590844069457284</v>
      </c>
      <c r="Q88" s="0" t="n">
        <f aca="false">(F88*($L$88/100))/365</f>
        <v>0.717550251081016</v>
      </c>
      <c r="R88" s="0" t="n">
        <f aca="false">(G88*($L$88/100))/365</f>
        <v>0.825717873418611</v>
      </c>
      <c r="S88" s="0" t="n">
        <f aca="false">(H88*($L$88/100))/365</f>
        <v>0.91529898660789</v>
      </c>
      <c r="T88" s="0" t="n">
        <f aca="false">(I88*($L$88/100))/365</f>
        <v>0.987918910281103</v>
      </c>
      <c r="U88" s="0" t="n">
        <f aca="false">(J88*($L$88/100))/365</f>
        <v>1.04589124114912</v>
      </c>
      <c r="V88" s="0" t="n">
        <f aca="false">(K88*($L$88/100))/365</f>
        <v>1.09165391529156</v>
      </c>
      <c r="W88" s="0"/>
      <c r="X88" s="0" t="n">
        <f aca="false">M88/10</f>
        <v>0.0161133570013221</v>
      </c>
      <c r="Y88" s="0" t="n">
        <f aca="false">N88/10</f>
        <v>0.0300260876861837</v>
      </c>
      <c r="Z88" s="0" t="n">
        <f aca="false">O88/10</f>
        <v>0.0448872816250978</v>
      </c>
      <c r="AA88" s="0" t="n">
        <f aca="false">P88/10</f>
        <v>0.0590844069457284</v>
      </c>
      <c r="AB88" s="0" t="n">
        <f aca="false">Q88/10</f>
        <v>0.0717550251081016</v>
      </c>
      <c r="AC88" s="0" t="n">
        <f aca="false">R88/10</f>
        <v>0.0825717873418611</v>
      </c>
      <c r="AD88" s="0" t="n">
        <f aca="false">S88/10</f>
        <v>0.091529898660789</v>
      </c>
      <c r="AE88" s="0" t="n">
        <f aca="false">T88/10</f>
        <v>0.0987918910281103</v>
      </c>
      <c r="AF88" s="0" t="n">
        <f aca="false">U88/10</f>
        <v>0.104589124114912</v>
      </c>
      <c r="AG88" s="0" t="n">
        <f aca="false">V88/10</f>
        <v>0.109165391529156</v>
      </c>
    </row>
    <row r="89" customFormat="false" ht="15" hidden="false" customHeight="false" outlineLevel="0" collapsed="false">
      <c r="A89" s="0" t="s">
        <v>28</v>
      </c>
      <c r="B89" s="0" t="n">
        <v>37.8640854098735</v>
      </c>
      <c r="C89" s="0" t="n">
        <v>203.244100035276</v>
      </c>
      <c r="D89" s="0" t="n">
        <v>480.350757392282</v>
      </c>
      <c r="E89" s="0" t="n">
        <v>817.978626758094</v>
      </c>
      <c r="F89" s="0" t="n">
        <v>1170.87006251772</v>
      </c>
      <c r="G89" s="0" t="n">
        <v>1508.62537392096</v>
      </c>
      <c r="H89" s="0" t="n">
        <v>1814.35193303436</v>
      </c>
      <c r="I89" s="0" t="n">
        <v>2080.88014353557</v>
      </c>
      <c r="J89" s="0" t="n">
        <v>2307.18913359353</v>
      </c>
      <c r="K89" s="0" t="n">
        <v>2495.7249250559</v>
      </c>
      <c r="L89" s="1" t="n">
        <v>5</v>
      </c>
      <c r="M89" s="0" t="n">
        <f aca="false">(B89*($L$89/100))/365</f>
        <v>0.00518686101505117</v>
      </c>
      <c r="N89" s="0" t="n">
        <f aca="false">(C89*($L$89/100))/365</f>
        <v>0.0278416575390789</v>
      </c>
      <c r="O89" s="0" t="n">
        <f aca="false">(D89*($L$89/100))/365</f>
        <v>0.0658014736153811</v>
      </c>
      <c r="P89" s="0" t="n">
        <f aca="false">(E89*($L$89/100))/365</f>
        <v>0.112051866679191</v>
      </c>
      <c r="Q89" s="0" t="n">
        <f aca="false">(F89*($L$89/100))/365</f>
        <v>0.160393159249003</v>
      </c>
      <c r="R89" s="0" t="n">
        <f aca="false">(G89*($L$89/100))/365</f>
        <v>0.206661010126159</v>
      </c>
      <c r="S89" s="0" t="n">
        <f aca="false">(H89*($L$89/100))/365</f>
        <v>0.248541360689638</v>
      </c>
      <c r="T89" s="0" t="n">
        <f aca="false">(I89*($L$89/100))/365</f>
        <v>0.285052074456927</v>
      </c>
      <c r="U89" s="0" t="n">
        <f aca="false">(J89*($L$89/100))/365</f>
        <v>0.316053305971716</v>
      </c>
      <c r="V89" s="0" t="n">
        <f aca="false">(K89*($L$89/100))/365</f>
        <v>0.341880126719986</v>
      </c>
      <c r="W89" s="0"/>
      <c r="X89" s="0" t="n">
        <f aca="false">M89/10</f>
        <v>0.000518686101505117</v>
      </c>
      <c r="Y89" s="0" t="n">
        <f aca="false">N89/10</f>
        <v>0.00278416575390789</v>
      </c>
      <c r="Z89" s="0" t="n">
        <f aca="false">O89/10</f>
        <v>0.00658014736153811</v>
      </c>
      <c r="AA89" s="0" t="n">
        <f aca="false">P89/10</f>
        <v>0.0112051866679191</v>
      </c>
      <c r="AB89" s="0" t="n">
        <f aca="false">Q89/10</f>
        <v>0.0160393159249003</v>
      </c>
      <c r="AC89" s="0" t="n">
        <f aca="false">R89/10</f>
        <v>0.0206661010126159</v>
      </c>
      <c r="AD89" s="0" t="n">
        <f aca="false">S89/10</f>
        <v>0.0248541360689638</v>
      </c>
      <c r="AE89" s="0" t="n">
        <f aca="false">T89/10</f>
        <v>0.0285052074456927</v>
      </c>
      <c r="AF89" s="0" t="n">
        <f aca="false">U89/10</f>
        <v>0.0316053305971716</v>
      </c>
      <c r="AG89" s="0" t="n">
        <f aca="false">V89/10</f>
        <v>0.0341880126719986</v>
      </c>
    </row>
    <row r="90" customFormat="false" ht="15" hidden="false" customHeight="false" outlineLevel="0" collapsed="false">
      <c r="A90" s="0" t="s">
        <v>29</v>
      </c>
      <c r="B90" s="0" t="n">
        <v>6.82284615209443</v>
      </c>
      <c r="C90" s="0" t="n">
        <v>15.9157335636966</v>
      </c>
      <c r="D90" s="0" t="n">
        <v>26.0671915561019</v>
      </c>
      <c r="E90" s="0" t="n">
        <v>35.6662773012545</v>
      </c>
      <c r="F90" s="0" t="n">
        <v>43.9479196255839</v>
      </c>
      <c r="G90" s="0" t="n">
        <v>50.7054307913251</v>
      </c>
      <c r="H90" s="0" t="n">
        <v>56.0246615108514</v>
      </c>
      <c r="I90" s="0" t="n">
        <v>60.112290052321</v>
      </c>
      <c r="J90" s="0" t="n">
        <v>63.2021417839388</v>
      </c>
      <c r="K90" s="0" t="n">
        <v>65.5110937313345</v>
      </c>
      <c r="L90" s="0"/>
      <c r="M90" s="0" t="n">
        <f aca="false">(B90*(M$1/100))/365</f>
        <v>0.00560781875514611</v>
      </c>
      <c r="N90" s="0" t="n">
        <f aca="false">(C90*(N$1/100))/365</f>
        <v>0.00872094989791595</v>
      </c>
      <c r="O90" s="0" t="n">
        <f aca="false">(D90*(O$1/100))/365</f>
        <v>0.00714169631674025</v>
      </c>
      <c r="P90" s="0" t="n">
        <f aca="false">(E90*(P$1/100))/365</f>
        <v>0.00977158282226151</v>
      </c>
      <c r="Q90" s="0" t="n">
        <f aca="false">(F90*(Q$1/100))/365</f>
        <v>0.0120405259248175</v>
      </c>
      <c r="R90" s="0" t="n">
        <f aca="false">(G90*(R$1/100))/365</f>
        <v>0.0138918988469384</v>
      </c>
      <c r="S90" s="0" t="n">
        <f aca="false">(H90*(S$1/100))/365</f>
        <v>0.0153492223317401</v>
      </c>
      <c r="T90" s="0" t="n">
        <f aca="false">(I90*(T$1/100))/365</f>
        <v>0.0164691205622797</v>
      </c>
      <c r="U90" s="0" t="n">
        <f aca="false">(J90*(U$1/100))/365</f>
        <v>0.0173156552832709</v>
      </c>
      <c r="V90" s="0" t="n">
        <f aca="false">(K90*(V$1/100))/365</f>
        <v>0.0179482448578999</v>
      </c>
      <c r="W90" s="0"/>
      <c r="X90" s="0" t="n">
        <f aca="false">M90/10</f>
        <v>0.000560781875514611</v>
      </c>
      <c r="Y90" s="0" t="n">
        <f aca="false">N90/10</f>
        <v>0.000872094989791595</v>
      </c>
      <c r="Z90" s="0" t="n">
        <f aca="false">O90/10</f>
        <v>0.000714169631674025</v>
      </c>
      <c r="AA90" s="0" t="n">
        <f aca="false">P90/10</f>
        <v>0.000977158282226151</v>
      </c>
      <c r="AB90" s="0" t="n">
        <f aca="false">Q90/10</f>
        <v>0.00120405259248175</v>
      </c>
      <c r="AC90" s="0" t="n">
        <f aca="false">R90/10</f>
        <v>0.00138918988469384</v>
      </c>
      <c r="AD90" s="0" t="n">
        <f aca="false">S90/10</f>
        <v>0.00153492223317401</v>
      </c>
      <c r="AE90" s="0" t="n">
        <f aca="false">T90/10</f>
        <v>0.00164691205622797</v>
      </c>
      <c r="AF90" s="0" t="n">
        <f aca="false">U90/10</f>
        <v>0.00173156552832709</v>
      </c>
      <c r="AG90" s="0" t="n">
        <f aca="false">V90/10</f>
        <v>0.00179482448578999</v>
      </c>
    </row>
    <row r="91" customFormat="false" ht="15" hidden="false" customHeight="false" outlineLevel="0" collapsed="false">
      <c r="A91" s="0" t="s">
        <v>30</v>
      </c>
      <c r="B91" s="0" t="n">
        <v>2158.33421158932</v>
      </c>
      <c r="C91" s="0" t="n">
        <v>3914.55892958983</v>
      </c>
      <c r="D91" s="0" t="n">
        <v>4432.54713438119</v>
      </c>
      <c r="E91" s="0" t="n">
        <v>4561.38763486772</v>
      </c>
      <c r="F91" s="0" t="n">
        <v>4592.26196346046</v>
      </c>
      <c r="G91" s="0" t="n">
        <v>4599.59657721912</v>
      </c>
      <c r="H91" s="0" t="n">
        <v>4601.33545356158</v>
      </c>
      <c r="I91" s="0" t="n">
        <v>4601.74750355045</v>
      </c>
      <c r="J91" s="0" t="n">
        <v>4601.84513310649</v>
      </c>
      <c r="K91" s="0" t="n">
        <v>4601.8682644535</v>
      </c>
      <c r="L91" s="1" t="n">
        <v>10</v>
      </c>
      <c r="M91" s="0" t="n">
        <f aca="false">(B91*($L$91/100))/365</f>
        <v>0.591324441531321</v>
      </c>
      <c r="N91" s="0" t="n">
        <f aca="false">(C91*($L$91/100))/365</f>
        <v>1.07248189851776</v>
      </c>
      <c r="O91" s="0" t="n">
        <f aca="false">(D91*($L$91/100))/365</f>
        <v>1.21439647517293</v>
      </c>
      <c r="P91" s="0" t="n">
        <f aca="false">(E91*($L$91/100))/365</f>
        <v>1.24969524242951</v>
      </c>
      <c r="Q91" s="0" t="n">
        <f aca="false">(F91*($L$91/100))/365</f>
        <v>1.25815396259191</v>
      </c>
      <c r="R91" s="0" t="n">
        <f aca="false">(G91*($L$91/100))/365</f>
        <v>1.26016344581346</v>
      </c>
      <c r="S91" s="0" t="n">
        <f aca="false">(H91*($L$91/100))/365</f>
        <v>1.26063985029084</v>
      </c>
      <c r="T91" s="0" t="n">
        <f aca="false">(I91*($L$91/100))/365</f>
        <v>1.26075274069875</v>
      </c>
      <c r="U91" s="0" t="n">
        <f aca="false">(J91*($L$91/100))/365</f>
        <v>1.26077948852233</v>
      </c>
      <c r="V91" s="0" t="n">
        <f aca="false">(K91*($L$91/100))/365</f>
        <v>1.26078582587767</v>
      </c>
      <c r="W91" s="0"/>
      <c r="X91" s="0" t="n">
        <f aca="false">M91/10</f>
        <v>0.0591324441531321</v>
      </c>
      <c r="Y91" s="0" t="n">
        <f aca="false">N91/10</f>
        <v>0.107248189851776</v>
      </c>
      <c r="Z91" s="0" t="n">
        <f aca="false">O91/10</f>
        <v>0.121439647517293</v>
      </c>
      <c r="AA91" s="0" t="n">
        <f aca="false">P91/10</f>
        <v>0.124969524242951</v>
      </c>
      <c r="AB91" s="0" t="n">
        <f aca="false">Q91/10</f>
        <v>0.125815396259191</v>
      </c>
      <c r="AC91" s="0" t="n">
        <f aca="false">R91/10</f>
        <v>0.126016344581346</v>
      </c>
      <c r="AD91" s="0" t="n">
        <f aca="false">S91/10</f>
        <v>0.126063985029084</v>
      </c>
      <c r="AE91" s="0" t="n">
        <f aca="false">T91/10</f>
        <v>0.126075274069875</v>
      </c>
      <c r="AF91" s="0" t="n">
        <f aca="false">U91/10</f>
        <v>0.126077948852233</v>
      </c>
      <c r="AG91" s="0" t="n">
        <f aca="false">V91/10</f>
        <v>0.126078582587767</v>
      </c>
    </row>
    <row r="92" customFormat="false" ht="15" hidden="false" customHeight="false" outlineLevel="0" collapsed="false">
      <c r="A92" s="0" t="s">
        <v>31</v>
      </c>
      <c r="B92" s="0" t="n">
        <v>1171.13857036449</v>
      </c>
      <c r="C92" s="0" t="n">
        <v>6353.08677345484</v>
      </c>
      <c r="D92" s="0" t="n">
        <v>14500.0094718594</v>
      </c>
      <c r="E92" s="0" t="n">
        <v>23562.1321926159</v>
      </c>
      <c r="F92" s="0" t="n">
        <v>32124.1566570015</v>
      </c>
      <c r="G92" s="0" t="n">
        <v>39508.9680242513</v>
      </c>
      <c r="H92" s="0" t="n">
        <v>45532.8375236664</v>
      </c>
      <c r="I92" s="0" t="n">
        <v>50272.420741003</v>
      </c>
      <c r="J92" s="0" t="n">
        <v>53912.41764614</v>
      </c>
      <c r="K92" s="0" t="n">
        <v>56661.9144674836</v>
      </c>
      <c r="L92" s="1" t="n">
        <v>10</v>
      </c>
      <c r="M92" s="0" t="n">
        <f aca="false">(B92*($L$92/100))/365</f>
        <v>0.320859882291641</v>
      </c>
      <c r="N92" s="0" t="n">
        <f aca="false">(C92*($L$92/100))/365</f>
        <v>1.74057171875475</v>
      </c>
      <c r="O92" s="0" t="n">
        <f aca="false">(D92*($L$92/100))/365</f>
        <v>3.972605334756</v>
      </c>
      <c r="P92" s="0" t="n">
        <f aca="false">(E92*($L$92/100))/365</f>
        <v>6.45537868290847</v>
      </c>
      <c r="Q92" s="0" t="n">
        <f aca="false">(F92*($L$92/100))/365</f>
        <v>8.8011388101374</v>
      </c>
      <c r="R92" s="0" t="n">
        <f aca="false">(G92*($L$92/100))/365</f>
        <v>10.8243748011647</v>
      </c>
      <c r="S92" s="0" t="n">
        <f aca="false">(H92*($L$92/100))/365</f>
        <v>12.4747500064839</v>
      </c>
      <c r="T92" s="0" t="n">
        <f aca="false">(I92*($L$92/100))/365</f>
        <v>13.7732659564392</v>
      </c>
      <c r="U92" s="0" t="n">
        <f aca="false">(J92*($L$92/100))/365</f>
        <v>14.7705253825041</v>
      </c>
      <c r="V92" s="0" t="n">
        <f aca="false">(K92*($L$92/100))/365</f>
        <v>15.5238121828722</v>
      </c>
      <c r="W92" s="0"/>
      <c r="X92" s="0" t="n">
        <f aca="false">M92/10</f>
        <v>0.0320859882291641</v>
      </c>
      <c r="Y92" s="0" t="n">
        <f aca="false">N92/10</f>
        <v>0.174057171875475</v>
      </c>
      <c r="Z92" s="0" t="n">
        <f aca="false">O92/10</f>
        <v>0.3972605334756</v>
      </c>
      <c r="AA92" s="0" t="n">
        <f aca="false">P92/10</f>
        <v>0.645537868290847</v>
      </c>
      <c r="AB92" s="0" t="n">
        <f aca="false">Q92/10</f>
        <v>0.88011388101374</v>
      </c>
      <c r="AC92" s="0" t="n">
        <f aca="false">R92/10</f>
        <v>1.08243748011647</v>
      </c>
      <c r="AD92" s="0" t="n">
        <f aca="false">S92/10</f>
        <v>1.24747500064839</v>
      </c>
      <c r="AE92" s="0" t="n">
        <f aca="false">T92/10</f>
        <v>1.37732659564392</v>
      </c>
      <c r="AF92" s="0" t="n">
        <f aca="false">U92/10</f>
        <v>1.47705253825041</v>
      </c>
      <c r="AG92" s="0" t="n">
        <f aca="false">V92/10</f>
        <v>1.55238121828722</v>
      </c>
    </row>
    <row r="93" customFormat="false" ht="15" hidden="false" customHeight="false" outlineLevel="0" collapsed="false">
      <c r="A93" s="13" t="s">
        <v>32</v>
      </c>
      <c r="B93" s="0" t="n">
        <v>1405042.90015793</v>
      </c>
      <c r="C93" s="0" t="n">
        <v>1617644.62456958</v>
      </c>
      <c r="D93" s="0" t="n">
        <v>1628746.25550735</v>
      </c>
      <c r="E93" s="0" t="n">
        <v>1629300.27368379</v>
      </c>
      <c r="F93" s="0" t="n">
        <v>1629327.85985068</v>
      </c>
      <c r="G93" s="0" t="n">
        <v>1629329.23329305</v>
      </c>
      <c r="H93" s="0" t="n">
        <v>1629329.30167274</v>
      </c>
      <c r="I93" s="0" t="n">
        <v>1629329.30507716</v>
      </c>
      <c r="J93" s="0" t="n">
        <v>1629329.30524666</v>
      </c>
      <c r="K93" s="0" t="n">
        <v>1629329.3052551</v>
      </c>
      <c r="L93" s="1" t="n">
        <v>1</v>
      </c>
      <c r="M93" s="0" t="n">
        <f aca="false">(B93*($M63/100))/365</f>
        <v>38.4943260317241</v>
      </c>
      <c r="N93" s="0" t="n">
        <f aca="false">(C93*($M63/100))/365</f>
        <v>44.3190308101255</v>
      </c>
      <c r="O93" s="0" t="n">
        <f aca="false">(D93*($M63/100))/365</f>
        <v>44.6231850823932</v>
      </c>
      <c r="P93" s="0" t="n">
        <f aca="false">(E93*($M63/100))/365</f>
        <v>44.6383636625696</v>
      </c>
      <c r="Q93" s="0" t="n">
        <f aca="false">(F93*($M63/100))/365</f>
        <v>44.6391194479638</v>
      </c>
      <c r="R93" s="0" t="n">
        <f aca="false">(G93*($M63/100))/365</f>
        <v>44.6391570765219</v>
      </c>
      <c r="S93" s="0" t="n">
        <f aca="false">(H93*($M63/100))/365</f>
        <v>44.6391589499381</v>
      </c>
      <c r="T93" s="0" t="n">
        <f aca="false">(I93*($M63/100))/365</f>
        <v>44.6391590432099</v>
      </c>
      <c r="U93" s="0" t="n">
        <f aca="false">(J93*($M63/100))/365</f>
        <v>44.6391590478537</v>
      </c>
      <c r="V93" s="0" t="n">
        <f aca="false">(K93*($M63/100))/365</f>
        <v>44.6391590480849</v>
      </c>
      <c r="W93" s="2" t="n">
        <v>10</v>
      </c>
      <c r="X93" s="0" t="n">
        <f aca="false">M93*10</f>
        <v>384.943260317241</v>
      </c>
      <c r="Y93" s="0" t="n">
        <f aca="false">N93*10</f>
        <v>443.190308101255</v>
      </c>
      <c r="Z93" s="0" t="n">
        <f aca="false">O93*10</f>
        <v>446.231850823932</v>
      </c>
      <c r="AA93" s="0" t="n">
        <f aca="false">P93*10</f>
        <v>446.383636625696</v>
      </c>
      <c r="AB93" s="0" t="n">
        <f aca="false">Q93*10</f>
        <v>446.391194479638</v>
      </c>
      <c r="AC93" s="0" t="n">
        <f aca="false">R93*10</f>
        <v>446.391570765219</v>
      </c>
      <c r="AD93" s="0" t="n">
        <f aca="false">S93*10</f>
        <v>446.391589499381</v>
      </c>
      <c r="AE93" s="0" t="n">
        <f aca="false">T93*10</f>
        <v>446.391590432099</v>
      </c>
      <c r="AF93" s="0" t="n">
        <f aca="false">U93*10</f>
        <v>446.391590478537</v>
      </c>
      <c r="AG93" s="0" t="n">
        <f aca="false">V93*10</f>
        <v>446.391590480849</v>
      </c>
    </row>
    <row r="94" customFormat="false" ht="15" hidden="false" customHeight="false" outlineLevel="0" collapsed="false">
      <c r="A94" s="0" t="s">
        <v>33</v>
      </c>
      <c r="B94" s="0" t="n">
        <v>1010.22846178596</v>
      </c>
      <c r="C94" s="0" t="n">
        <v>4735.82409523899</v>
      </c>
      <c r="D94" s="0" t="n">
        <v>9231.54407691455</v>
      </c>
      <c r="E94" s="0" t="n">
        <v>13022.5142158358</v>
      </c>
      <c r="F94" s="0" t="n">
        <v>15755.6339160518</v>
      </c>
      <c r="G94" s="0" t="n">
        <v>17575.572000862</v>
      </c>
      <c r="H94" s="0" t="n">
        <v>18735.965768632</v>
      </c>
      <c r="I94" s="0" t="n">
        <v>19457.80178176</v>
      </c>
      <c r="J94" s="0" t="n">
        <v>19900.4315863962</v>
      </c>
      <c r="K94" s="0" t="n">
        <v>20169.5675114301</v>
      </c>
      <c r="L94" s="1" t="n">
        <v>5</v>
      </c>
      <c r="M94" s="0" t="n">
        <f aca="false">(B94*($L$94/100))/365</f>
        <v>0.138387460518625</v>
      </c>
      <c r="N94" s="0" t="n">
        <f aca="false">(C94*($L$94/100))/365</f>
        <v>0.648743026745067</v>
      </c>
      <c r="O94" s="0" t="n">
        <f aca="false">(D94*($L$94/100))/365</f>
        <v>1.26459507902939</v>
      </c>
      <c r="P94" s="0" t="n">
        <f aca="false">(E94*($L$94/100))/365</f>
        <v>1.78390605696381</v>
      </c>
      <c r="Q94" s="0" t="n">
        <f aca="false">(F94*($L$94/100))/365</f>
        <v>2.15830601589751</v>
      </c>
      <c r="R94" s="0" t="n">
        <f aca="false">(G94*($L$94/100))/365</f>
        <v>2.40761260285781</v>
      </c>
      <c r="S94" s="0" t="n">
        <f aca="false">(H94*($L$94/100))/365</f>
        <v>2.56657065323726</v>
      </c>
      <c r="T94" s="0" t="n">
        <f aca="false">(I94*($L$94/100))/365</f>
        <v>2.66545229887123</v>
      </c>
      <c r="U94" s="0" t="n">
        <f aca="false">(J94*($L$94/100))/365</f>
        <v>2.72608651868441</v>
      </c>
      <c r="V94" s="0" t="n">
        <f aca="false">(K94*($L$94/100))/365</f>
        <v>2.76295445362056</v>
      </c>
      <c r="W94" s="0"/>
      <c r="X94" s="0" t="n">
        <f aca="false">M94/10</f>
        <v>0.0138387460518625</v>
      </c>
      <c r="Y94" s="0" t="n">
        <f aca="false">N94/10</f>
        <v>0.0648743026745067</v>
      </c>
      <c r="Z94" s="0" t="n">
        <f aca="false">O94/10</f>
        <v>0.126459507902939</v>
      </c>
      <c r="AA94" s="0" t="n">
        <f aca="false">P94/10</f>
        <v>0.178390605696381</v>
      </c>
      <c r="AB94" s="0" t="n">
        <f aca="false">Q94/10</f>
        <v>0.215830601589751</v>
      </c>
      <c r="AC94" s="0" t="n">
        <f aca="false">R94/10</f>
        <v>0.240761260285781</v>
      </c>
      <c r="AD94" s="0" t="n">
        <f aca="false">S94/10</f>
        <v>0.256657065323726</v>
      </c>
      <c r="AE94" s="0" t="n">
        <f aca="false">T94/10</f>
        <v>0.266545229887123</v>
      </c>
      <c r="AF94" s="0" t="n">
        <f aca="false">U94/10</f>
        <v>0.272608651868441</v>
      </c>
      <c r="AG94" s="0" t="n">
        <f aca="false">V94/10</f>
        <v>0.276295445362056</v>
      </c>
    </row>
    <row r="95" customFormat="false" ht="15" hidden="false" customHeight="false" outlineLevel="0" collapsed="false">
      <c r="A95" s="0" t="s">
        <v>34</v>
      </c>
      <c r="B95" s="0" t="n">
        <v>9992.37612730084</v>
      </c>
      <c r="C95" s="0" t="n">
        <v>40966.8158343515</v>
      </c>
      <c r="D95" s="0" t="n">
        <v>75363.6099776115</v>
      </c>
      <c r="E95" s="0" t="n">
        <v>103185.521679138</v>
      </c>
      <c r="F95" s="0" t="n">
        <v>122795.190974469</v>
      </c>
      <c r="G95" s="0" t="n">
        <v>135686.372695681</v>
      </c>
      <c r="H95" s="0" t="n">
        <v>143844.702685003</v>
      </c>
      <c r="I95" s="0" t="n">
        <v>148897.428591281</v>
      </c>
      <c r="J95" s="0" t="n">
        <v>151987.68617308</v>
      </c>
      <c r="K95" s="0" t="n">
        <v>153863.759645359</v>
      </c>
      <c r="L95" s="1" t="n">
        <v>8</v>
      </c>
      <c r="M95" s="0" t="n">
        <f aca="false">(B95*($L$95/100))/365</f>
        <v>2.19010983612073</v>
      </c>
      <c r="N95" s="0" t="n">
        <f aca="false">(C95*($L$95/100))/365</f>
        <v>8.97902812807704</v>
      </c>
      <c r="O95" s="0" t="n">
        <f aca="false">(D95*($L$95/100))/365</f>
        <v>16.5180515019422</v>
      </c>
      <c r="P95" s="0" t="n">
        <f aca="false">(E95*($L$95/100))/365</f>
        <v>22.6160047515919</v>
      </c>
      <c r="Q95" s="0" t="n">
        <f aca="false">(F95*($L$95/100))/365</f>
        <v>26.9140144601576</v>
      </c>
      <c r="R95" s="0" t="n">
        <f aca="false">(G95*($L$95/100))/365</f>
        <v>29.7394789469986</v>
      </c>
      <c r="S95" s="0" t="n">
        <f aca="false">(H95*($L$95/100))/365</f>
        <v>31.5276060679459</v>
      </c>
      <c r="T95" s="0" t="n">
        <f aca="false">(I95*($L$95/100))/365</f>
        <v>32.6350528419246</v>
      </c>
      <c r="U95" s="0" t="n">
        <f aca="false">(J95*($L$95/100))/365</f>
        <v>33.3123695721819</v>
      </c>
      <c r="V95" s="0" t="n">
        <f aca="false">(K95*($L$95/100))/365</f>
        <v>33.7235637578869</v>
      </c>
      <c r="W95" s="0"/>
      <c r="X95" s="0" t="n">
        <f aca="false">M95/10</f>
        <v>0.219010983612073</v>
      </c>
      <c r="Y95" s="0" t="n">
        <f aca="false">N95/10</f>
        <v>0.897902812807704</v>
      </c>
      <c r="Z95" s="0" t="n">
        <f aca="false">O95/10</f>
        <v>1.65180515019422</v>
      </c>
      <c r="AA95" s="0" t="n">
        <f aca="false">P95/10</f>
        <v>2.26160047515919</v>
      </c>
      <c r="AB95" s="0" t="n">
        <f aca="false">Q95/10</f>
        <v>2.69140144601576</v>
      </c>
      <c r="AC95" s="0" t="n">
        <f aca="false">R95/10</f>
        <v>2.97394789469986</v>
      </c>
      <c r="AD95" s="0" t="n">
        <f aca="false">S95/10</f>
        <v>3.15276060679459</v>
      </c>
      <c r="AE95" s="0" t="n">
        <f aca="false">T95/10</f>
        <v>3.26350528419246</v>
      </c>
      <c r="AF95" s="0" t="n">
        <f aca="false">U95/10</f>
        <v>3.33123695721819</v>
      </c>
      <c r="AG95" s="0" t="n">
        <f aca="false">V95/10</f>
        <v>3.37235637578869</v>
      </c>
    </row>
    <row r="96" customFormat="false" ht="15" hidden="false" customHeight="false" outlineLevel="0" collapsed="false">
      <c r="A96" s="13" t="s">
        <v>35</v>
      </c>
      <c r="B96" s="0" t="n">
        <v>923281.274420134</v>
      </c>
      <c r="C96" s="0" t="n">
        <v>1035129.9149896</v>
      </c>
      <c r="D96" s="0" t="n">
        <v>1039648.64540009</v>
      </c>
      <c r="E96" s="0" t="n">
        <v>1039824.47124295</v>
      </c>
      <c r="F96" s="0" t="n">
        <v>1039831.30279941</v>
      </c>
      <c r="G96" s="0" t="n">
        <v>1039831.56821851</v>
      </c>
      <c r="H96" s="0" t="n">
        <v>1039831.57853053</v>
      </c>
      <c r="I96" s="0" t="n">
        <v>1039831.57893117</v>
      </c>
      <c r="J96" s="0" t="n">
        <v>1039831.57894674</v>
      </c>
      <c r="K96" s="0" t="n">
        <v>1039831.57894734</v>
      </c>
      <c r="L96" s="1" t="n">
        <v>1</v>
      </c>
      <c r="M96" s="0" t="n">
        <f aca="false">(B96*($M$63/100))/365</f>
        <v>25.2953773813735</v>
      </c>
      <c r="N96" s="0" t="n">
        <f aca="false">(C96*($M$63/100))/365</f>
        <v>28.3597236983452</v>
      </c>
      <c r="O96" s="0" t="n">
        <f aca="false">(D96*($M$63/100))/365</f>
        <v>28.4835245315093</v>
      </c>
      <c r="P96" s="0" t="n">
        <f aca="false">(E96*($M$63/100))/365</f>
        <v>28.488341677889</v>
      </c>
      <c r="Q96" s="0" t="n">
        <f aca="false">(F96*($M$63/100))/365</f>
        <v>28.4885288438195</v>
      </c>
      <c r="R96" s="0" t="n">
        <f aca="false">(G96*($M$63/100))/365</f>
        <v>28.4885361155756</v>
      </c>
      <c r="S96" s="0" t="n">
        <f aca="false">(H96*($M$63/100))/365</f>
        <v>28.4885363980967</v>
      </c>
      <c r="T96" s="0" t="n">
        <f aca="false">(I96*($M$63/100))/365</f>
        <v>28.4885364090732</v>
      </c>
      <c r="U96" s="0" t="n">
        <f aca="false">(J96*($M$63/100))/365</f>
        <v>28.4885364094997</v>
      </c>
      <c r="V96" s="0" t="n">
        <f aca="false">(K96*($M$63/100))/365</f>
        <v>28.4885364095162</v>
      </c>
      <c r="W96" s="2" t="n">
        <v>10</v>
      </c>
      <c r="X96" s="0" t="n">
        <f aca="false">M96*10</f>
        <v>252.953773813735</v>
      </c>
      <c r="Y96" s="0" t="n">
        <f aca="false">N96/10</f>
        <v>2.83597236983452</v>
      </c>
      <c r="Z96" s="0" t="n">
        <f aca="false">O96/10</f>
        <v>2.84835245315093</v>
      </c>
      <c r="AA96" s="0" t="n">
        <f aca="false">P96/10</f>
        <v>2.8488341677889</v>
      </c>
      <c r="AB96" s="0" t="n">
        <f aca="false">Q96/10</f>
        <v>2.84885288438195</v>
      </c>
      <c r="AC96" s="0" t="n">
        <f aca="false">R96/10</f>
        <v>2.84885361155756</v>
      </c>
      <c r="AD96" s="0" t="n">
        <f aca="false">S96/10</f>
        <v>2.84885363980967</v>
      </c>
      <c r="AE96" s="0" t="n">
        <f aca="false">T96/10</f>
        <v>2.84885364090732</v>
      </c>
      <c r="AF96" s="0" t="n">
        <f aca="false">U96/10</f>
        <v>2.84885364094997</v>
      </c>
      <c r="AG96" s="0" t="n">
        <f aca="false">V96/10</f>
        <v>2.84885364095162</v>
      </c>
    </row>
    <row r="97" customFormat="false" ht="15" hidden="false" customHeight="false" outlineLevel="0" collapsed="false">
      <c r="A97" s="13" t="s">
        <v>36</v>
      </c>
      <c r="B97" s="0" t="n">
        <v>2846612.20701001</v>
      </c>
      <c r="C97" s="0" t="n">
        <v>3045916.32165377</v>
      </c>
      <c r="D97" s="0" t="n">
        <v>3051026.81302906</v>
      </c>
      <c r="E97" s="0" t="n">
        <v>3051154.89063618</v>
      </c>
      <c r="F97" s="0" t="n">
        <v>3051158.09864696</v>
      </c>
      <c r="G97" s="0" t="n">
        <v>3051158.17899813</v>
      </c>
      <c r="H97" s="0" t="n">
        <v>3051158.18101069</v>
      </c>
      <c r="I97" s="0" t="n">
        <v>3051158.1810611</v>
      </c>
      <c r="J97" s="0" t="n">
        <v>3051158.18106236</v>
      </c>
      <c r="K97" s="0" t="n">
        <v>3051158.18106239</v>
      </c>
      <c r="L97" s="1" t="n">
        <v>1</v>
      </c>
      <c r="M97" s="0" t="n">
        <f aca="false">(B97*($M$63/100))/365</f>
        <v>77.9893755345208</v>
      </c>
      <c r="N97" s="0" t="n">
        <f aca="false">(C97*($M$63/100))/365</f>
        <v>83.4497622370896</v>
      </c>
      <c r="O97" s="0" t="n">
        <f aca="false">(D97*($M$63/100))/365</f>
        <v>83.5897756994263</v>
      </c>
      <c r="P97" s="0" t="n">
        <f aca="false">(E97*($M$63/100))/365</f>
        <v>83.5932846749638</v>
      </c>
      <c r="Q97" s="0" t="n">
        <f aca="false">(F97*($M$63/100))/365</f>
        <v>83.5933725656701</v>
      </c>
      <c r="R97" s="0" t="n">
        <f aca="false">(G97*($M$63/100))/365</f>
        <v>83.5933747670721</v>
      </c>
      <c r="S97" s="0" t="n">
        <f aca="false">(H97*($M$63/100))/365</f>
        <v>83.5933748222107</v>
      </c>
      <c r="T97" s="0" t="n">
        <f aca="false">(I97*($M$63/100))/365</f>
        <v>83.5933748235918</v>
      </c>
      <c r="U97" s="0" t="n">
        <f aca="false">(J97*($M$63/100))/365</f>
        <v>83.5933748236263</v>
      </c>
      <c r="V97" s="0" t="n">
        <f aca="false">(K97*($M$63/100))/365</f>
        <v>83.5933748236271</v>
      </c>
      <c r="W97" s="2" t="n">
        <v>10</v>
      </c>
      <c r="X97" s="0" t="n">
        <f aca="false">M97*10</f>
        <v>779.893755345208</v>
      </c>
      <c r="Y97" s="0" t="n">
        <f aca="false">N97/10</f>
        <v>8.34497622370896</v>
      </c>
      <c r="Z97" s="0" t="n">
        <f aca="false">O97/10</f>
        <v>8.35897756994263</v>
      </c>
      <c r="AA97" s="0" t="n">
        <f aca="false">P97/10</f>
        <v>8.35932846749638</v>
      </c>
      <c r="AB97" s="0" t="n">
        <f aca="false">Q97/10</f>
        <v>8.35933725656701</v>
      </c>
      <c r="AC97" s="0" t="n">
        <f aca="false">R97/10</f>
        <v>8.35933747670721</v>
      </c>
      <c r="AD97" s="0" t="n">
        <f aca="false">S97/10</f>
        <v>8.35933748222107</v>
      </c>
      <c r="AE97" s="0" t="n">
        <f aca="false">T97/10</f>
        <v>8.35933748235918</v>
      </c>
      <c r="AF97" s="0" t="n">
        <f aca="false">U97/10</f>
        <v>8.35933748236263</v>
      </c>
      <c r="AG97" s="0" t="n">
        <f aca="false">V97/10</f>
        <v>8.35933748236271</v>
      </c>
    </row>
    <row r="98" customFormat="false" ht="15" hidden="false" customHeight="false" outlineLevel="0" collapsed="false">
      <c r="A98" s="0" t="s">
        <v>37</v>
      </c>
      <c r="B98" s="0" t="n">
        <v>292.611114554495</v>
      </c>
      <c r="C98" s="0" t="n">
        <v>849.75653617973</v>
      </c>
      <c r="D98" s="0" t="n">
        <v>1362.72386660793</v>
      </c>
      <c r="E98" s="0" t="n">
        <v>1729.48811540688</v>
      </c>
      <c r="F98" s="0" t="n">
        <v>1963.876371518</v>
      </c>
      <c r="G98" s="0" t="n">
        <v>2105.50253763939</v>
      </c>
      <c r="H98" s="0" t="n">
        <v>2188.57879840711</v>
      </c>
      <c r="I98" s="0" t="n">
        <v>2236.52928187784</v>
      </c>
      <c r="J98" s="0" t="n">
        <v>2263.95898570863</v>
      </c>
      <c r="K98" s="0" t="n">
        <v>2279.57160174156</v>
      </c>
      <c r="L98" s="0"/>
      <c r="M98" s="0" t="n">
        <f aca="false">(B98*(M$1/100))/365</f>
        <v>0.240502285935201</v>
      </c>
      <c r="N98" s="0" t="n">
        <f aca="false">(C98*(N$1/100))/365</f>
        <v>0.46562001982451</v>
      </c>
      <c r="O98" s="0" t="n">
        <f aca="false">(D98*(O$1/100))/365</f>
        <v>0.373349004550118</v>
      </c>
      <c r="P98" s="0" t="n">
        <f aca="false">(E98*(P$1/100))/365</f>
        <v>0.473832360385447</v>
      </c>
      <c r="Q98" s="0" t="n">
        <f aca="false">(F98*(Q$1/100))/365</f>
        <v>0.538048320963836</v>
      </c>
      <c r="R98" s="0" t="n">
        <f aca="false">(G98*(R$1/100))/365</f>
        <v>0.576850010312162</v>
      </c>
      <c r="S98" s="0" t="n">
        <f aca="false">(H98*(S$1/100))/365</f>
        <v>0.599610629700578</v>
      </c>
      <c r="T98" s="0" t="n">
        <f aca="false">(I98*(T$1/100))/365</f>
        <v>0.612747748459682</v>
      </c>
      <c r="U98" s="0" t="n">
        <f aca="false">(J98*(U$1/100))/365</f>
        <v>0.620262735810584</v>
      </c>
      <c r="V98" s="0" t="n">
        <f aca="false">(K98*(V$1/100))/365</f>
        <v>0.624540164860701</v>
      </c>
      <c r="W98" s="0"/>
      <c r="X98" s="0" t="n">
        <f aca="false">M98/10</f>
        <v>0.0240502285935201</v>
      </c>
      <c r="Y98" s="0" t="n">
        <f aca="false">N98/10</f>
        <v>0.046562001982451</v>
      </c>
      <c r="Z98" s="0" t="n">
        <f aca="false">O98/10</f>
        <v>0.0373349004550118</v>
      </c>
      <c r="AA98" s="0" t="n">
        <f aca="false">P98/10</f>
        <v>0.0473832360385447</v>
      </c>
      <c r="AB98" s="0" t="n">
        <f aca="false">Q98/10</f>
        <v>0.0538048320963836</v>
      </c>
      <c r="AC98" s="0" t="n">
        <f aca="false">R98/10</f>
        <v>0.0576850010312162</v>
      </c>
      <c r="AD98" s="0" t="n">
        <f aca="false">S98/10</f>
        <v>0.0599610629700578</v>
      </c>
      <c r="AE98" s="0" t="n">
        <f aca="false">T98/10</f>
        <v>0.0612747748459682</v>
      </c>
      <c r="AF98" s="0" t="n">
        <f aca="false">U98/10</f>
        <v>0.0620262735810584</v>
      </c>
      <c r="AG98" s="0" t="n">
        <f aca="false">V98/10</f>
        <v>0.0624540164860701</v>
      </c>
    </row>
    <row r="99" customFormat="false" ht="15" hidden="false" customHeight="false" outlineLevel="0" collapsed="false">
      <c r="A99" s="13" t="s">
        <v>38</v>
      </c>
      <c r="B99" s="0" t="n">
        <v>1683934.23338946</v>
      </c>
      <c r="C99" s="0" t="n">
        <v>1689707.3719358</v>
      </c>
      <c r="D99" s="0" t="n">
        <v>1689713.55706847</v>
      </c>
      <c r="E99" s="0" t="n">
        <v>1689713.56368721</v>
      </c>
      <c r="F99" s="0" t="n">
        <v>1689713.56369429</v>
      </c>
      <c r="G99" s="0" t="n">
        <v>1689713.5636943</v>
      </c>
      <c r="H99" s="0" t="n">
        <v>1689713.5636943</v>
      </c>
      <c r="I99" s="0" t="n">
        <v>1689713.5636943</v>
      </c>
      <c r="J99" s="0" t="n">
        <v>1689713.5636943</v>
      </c>
      <c r="K99" s="0" t="n">
        <v>1689713.5636943</v>
      </c>
      <c r="L99" s="1" t="n">
        <v>1</v>
      </c>
      <c r="M99" s="0" t="n">
        <f aca="false">(B99*($L$99/100))/365</f>
        <v>46.1351844764236</v>
      </c>
      <c r="N99" s="0" t="n">
        <f aca="false">(C99*($L$99/100))/365</f>
        <v>46.2933526557753</v>
      </c>
      <c r="O99" s="0" t="n">
        <f aca="false">(D99*($L$99/100))/365</f>
        <v>46.2935221114649</v>
      </c>
      <c r="P99" s="0" t="n">
        <f aca="false">(E99*($L$99/100))/365</f>
        <v>46.2935222928003</v>
      </c>
      <c r="Q99" s="0" t="n">
        <f aca="false">(F99*($L$99/100))/365</f>
        <v>46.2935222929942</v>
      </c>
      <c r="R99" s="0" t="n">
        <f aca="false">(G99*($L$99/100))/365</f>
        <v>46.2935222929945</v>
      </c>
      <c r="S99" s="0" t="n">
        <f aca="false">(H99*($L$99/100))/365</f>
        <v>46.2935222929945</v>
      </c>
      <c r="T99" s="0" t="n">
        <f aca="false">(I99*($L$99/100))/365</f>
        <v>46.2935222929945</v>
      </c>
      <c r="U99" s="0" t="n">
        <f aca="false">(J99*($L$99/100))/365</f>
        <v>46.2935222929945</v>
      </c>
      <c r="V99" s="0" t="n">
        <f aca="false">(K99*($L$99/100))/365</f>
        <v>46.2935222929945</v>
      </c>
      <c r="W99" s="2" t="n">
        <v>10</v>
      </c>
      <c r="X99" s="0" t="n">
        <f aca="false">M99*$W$99</f>
        <v>461.351844764236</v>
      </c>
      <c r="Y99" s="0" t="n">
        <f aca="false">N99*$W$99</f>
        <v>462.933526557753</v>
      </c>
      <c r="Z99" s="0" t="n">
        <f aca="false">O99*$W$99</f>
        <v>462.935221114649</v>
      </c>
      <c r="AA99" s="0" t="n">
        <f aca="false">P99*$W$99</f>
        <v>462.935222928003</v>
      </c>
      <c r="AB99" s="0" t="n">
        <f aca="false">Q99*$W$99</f>
        <v>462.935222929942</v>
      </c>
      <c r="AC99" s="0" t="n">
        <f aca="false">R99*$W$99</f>
        <v>462.935222929945</v>
      </c>
      <c r="AD99" s="0" t="n">
        <f aca="false">S99*$W$99</f>
        <v>462.935222929945</v>
      </c>
      <c r="AE99" s="0" t="n">
        <f aca="false">T99*$W$99</f>
        <v>462.935222929945</v>
      </c>
      <c r="AF99" s="0" t="n">
        <f aca="false">U99*$W$99</f>
        <v>462.935222929945</v>
      </c>
      <c r="AG99" s="0" t="n">
        <f aca="false">V99*$W$99</f>
        <v>462.935222929945</v>
      </c>
    </row>
    <row r="100" customFormat="false" ht="15" hidden="false" customHeight="false" outlineLevel="0" collapsed="false">
      <c r="A100" s="13" t="s">
        <v>39</v>
      </c>
      <c r="B100" s="0" t="n">
        <v>2040.42687387139</v>
      </c>
      <c r="C100" s="0" t="n">
        <v>7828.91218730047</v>
      </c>
      <c r="D100" s="0" t="n">
        <v>13673.9240276193</v>
      </c>
      <c r="E100" s="0" t="n">
        <v>17998.8422983263</v>
      </c>
      <c r="F100" s="0" t="n">
        <v>20806.3541126329</v>
      </c>
      <c r="G100" s="0" t="n">
        <v>22516.18399871</v>
      </c>
      <c r="H100" s="0" t="n">
        <v>23523.3551793117</v>
      </c>
      <c r="I100" s="0" t="n">
        <v>24106.009686622</v>
      </c>
      <c r="J100" s="0" t="n">
        <v>24439.7349431935</v>
      </c>
      <c r="K100" s="0" t="n">
        <v>24629.8213775613</v>
      </c>
      <c r="L100" s="1" t="n">
        <v>1</v>
      </c>
      <c r="M100" s="0" t="n">
        <f aca="false">(B100*($M$63/100))/365</f>
        <v>0.0559021061334627</v>
      </c>
      <c r="N100" s="0" t="n">
        <f aca="false">(C100*($M$63/100))/365</f>
        <v>0.214490744857547</v>
      </c>
      <c r="O100" s="0" t="n">
        <f aca="false">(D100*($M$63/100))/365</f>
        <v>0.374628055551214</v>
      </c>
      <c r="P100" s="0" t="n">
        <f aca="false">(E100*($M$63/100))/365</f>
        <v>0.493118967077433</v>
      </c>
      <c r="Q100" s="0" t="n">
        <f aca="false">(F100*($M$63/100))/365</f>
        <v>0.570037098976244</v>
      </c>
      <c r="R100" s="0" t="n">
        <f aca="false">(G100*($M$63/100))/365</f>
        <v>0.616881753389315</v>
      </c>
      <c r="S100" s="0" t="n">
        <f aca="false">(H100*($M$63/100))/365</f>
        <v>0.644475484364704</v>
      </c>
      <c r="T100" s="0" t="n">
        <f aca="false">(I100*($M$63/100))/365</f>
        <v>0.660438621551288</v>
      </c>
      <c r="U100" s="0" t="n">
        <f aca="false">(J100*($M$63/100))/365</f>
        <v>0.669581779265575</v>
      </c>
      <c r="V100" s="0" t="n">
        <f aca="false">(K100*($M$63/100))/365</f>
        <v>0.674789626782501</v>
      </c>
      <c r="W100" s="2" t="n">
        <v>10</v>
      </c>
      <c r="X100" s="0" t="n">
        <f aca="false">M100*10</f>
        <v>0.559021061334627</v>
      </c>
      <c r="Y100" s="0" t="n">
        <f aca="false">N100/10</f>
        <v>0.0214490744857547</v>
      </c>
      <c r="Z100" s="0" t="n">
        <f aca="false">O100/10</f>
        <v>0.0374628055551214</v>
      </c>
      <c r="AA100" s="0" t="n">
        <f aca="false">P100/10</f>
        <v>0.0493118967077433</v>
      </c>
      <c r="AB100" s="0" t="n">
        <f aca="false">Q100/10</f>
        <v>0.0570037098976244</v>
      </c>
      <c r="AC100" s="0" t="n">
        <f aca="false">R100/10</f>
        <v>0.0616881753389315</v>
      </c>
      <c r="AD100" s="0" t="n">
        <f aca="false">S100/10</f>
        <v>0.0644475484364704</v>
      </c>
      <c r="AE100" s="0" t="n">
        <f aca="false">T100/10</f>
        <v>0.0660438621551288</v>
      </c>
      <c r="AF100" s="0" t="n">
        <f aca="false">U100/10</f>
        <v>0.0669581779265575</v>
      </c>
      <c r="AG100" s="0" t="n">
        <f aca="false">V100/10</f>
        <v>0.0674789626782501</v>
      </c>
    </row>
    <row r="101" customFormat="false" ht="15" hidden="false" customHeight="false" outlineLevel="0" collapsed="false">
      <c r="A101" s="13" t="s">
        <v>40</v>
      </c>
      <c r="B101" s="0" t="n">
        <v>593720496.346418</v>
      </c>
      <c r="C101" s="0" t="n">
        <v>593743664.745431</v>
      </c>
      <c r="D101" s="0" t="n">
        <v>593743665.046794</v>
      </c>
      <c r="E101" s="0" t="n">
        <v>593743665.046798</v>
      </c>
      <c r="F101" s="0" t="n">
        <v>593743665.046798</v>
      </c>
      <c r="G101" s="0" t="n">
        <v>593743665.046798</v>
      </c>
      <c r="H101" s="0" t="n">
        <v>593743665.046798</v>
      </c>
      <c r="I101" s="0" t="n">
        <v>593743665.046798</v>
      </c>
      <c r="J101" s="0" t="n">
        <v>593743665.046798</v>
      </c>
      <c r="K101" s="0" t="n">
        <v>593743665.046798</v>
      </c>
      <c r="L101" s="1" t="n">
        <v>1</v>
      </c>
      <c r="M101" s="0" t="n">
        <f aca="false">(B101*($M$63/100))/365</f>
        <v>16266.314968395</v>
      </c>
      <c r="N101" s="0" t="n">
        <f aca="false">(C101*($M$63/100))/365</f>
        <v>16266.9497190529</v>
      </c>
      <c r="O101" s="0" t="n">
        <f aca="false">(D101*($M$63/100))/365</f>
        <v>16266.9497273094</v>
      </c>
      <c r="P101" s="0" t="n">
        <f aca="false">(E101*($M$63/100))/365</f>
        <v>16266.9497273095</v>
      </c>
      <c r="Q101" s="0" t="n">
        <f aca="false">(F101*($M$63/100))/365</f>
        <v>16266.9497273095</v>
      </c>
      <c r="R101" s="0" t="n">
        <f aca="false">(G101*($M$63/100))/365</f>
        <v>16266.9497273095</v>
      </c>
      <c r="S101" s="0" t="n">
        <f aca="false">(H101*($M$63/100))/365</f>
        <v>16266.9497273095</v>
      </c>
      <c r="T101" s="0" t="n">
        <f aca="false">(I101*($M$63/100))/365</f>
        <v>16266.9497273095</v>
      </c>
      <c r="U101" s="0" t="n">
        <f aca="false">(J101*($M$63/100))/365</f>
        <v>16266.9497273095</v>
      </c>
      <c r="V101" s="0" t="n">
        <f aca="false">(K101*($M$63/100))/365</f>
        <v>16266.9497273095</v>
      </c>
      <c r="W101" s="2" t="n">
        <v>10</v>
      </c>
      <c r="X101" s="0" t="n">
        <f aca="false">M101*10</f>
        <v>162663.14968395</v>
      </c>
      <c r="Y101" s="0" t="n">
        <f aca="false">N101/10</f>
        <v>1626.69497190529</v>
      </c>
      <c r="Z101" s="0" t="n">
        <f aca="false">O101/10</f>
        <v>1626.69497273094</v>
      </c>
      <c r="AA101" s="0" t="n">
        <f aca="false">P101/10</f>
        <v>1626.69497273095</v>
      </c>
      <c r="AB101" s="0" t="n">
        <f aca="false">Q101/10</f>
        <v>1626.69497273095</v>
      </c>
      <c r="AC101" s="0" t="n">
        <f aca="false">R101/10</f>
        <v>1626.69497273095</v>
      </c>
      <c r="AD101" s="0" t="n">
        <f aca="false">S101/10</f>
        <v>1626.69497273095</v>
      </c>
      <c r="AE101" s="0" t="n">
        <f aca="false">T101/10</f>
        <v>1626.69497273095</v>
      </c>
      <c r="AF101" s="0" t="n">
        <f aca="false">U101/10</f>
        <v>1626.69497273095</v>
      </c>
      <c r="AG101" s="0" t="n">
        <f aca="false">V101/10</f>
        <v>1626.69497273095</v>
      </c>
    </row>
    <row r="102" customFormat="false" ht="15" hidden="false" customHeight="false" outlineLevel="0" collapsed="false">
      <c r="A102" s="0" t="s">
        <v>41</v>
      </c>
      <c r="B102" s="0" t="n">
        <v>20266.8169948715</v>
      </c>
      <c r="C102" s="0" t="n">
        <v>75297.6382102527</v>
      </c>
      <c r="D102" s="0" t="n">
        <v>128323.102067947</v>
      </c>
      <c r="E102" s="0" t="n">
        <v>165885.23125429</v>
      </c>
      <c r="F102" s="0" t="n">
        <v>189310.491634098</v>
      </c>
      <c r="G102" s="0" t="n">
        <v>203056.476533614</v>
      </c>
      <c r="H102" s="0" t="n">
        <v>210875.641084551</v>
      </c>
      <c r="I102" s="0" t="n">
        <v>215250.965271927</v>
      </c>
      <c r="J102" s="0" t="n">
        <v>217677.713026398</v>
      </c>
      <c r="K102" s="0" t="n">
        <v>219017.258953616</v>
      </c>
      <c r="L102" s="1" t="n">
        <v>5</v>
      </c>
      <c r="M102" s="0" t="n">
        <f aca="false">(B102*($L$102/100))/365</f>
        <v>2.77627630066733</v>
      </c>
      <c r="N102" s="0" t="n">
        <f aca="false">(C102*($L$102/100))/365</f>
        <v>10.3147449603086</v>
      </c>
      <c r="O102" s="0" t="n">
        <f aca="false">(D102*($L$102/100))/365</f>
        <v>17.5785071325955</v>
      </c>
      <c r="P102" s="0" t="n">
        <f aca="false">(E102*($L$102/100))/365</f>
        <v>22.7240042814096</v>
      </c>
      <c r="Q102" s="0" t="n">
        <f aca="false">(F102*($L$102/100))/365</f>
        <v>25.9329440594655</v>
      </c>
      <c r="R102" s="0" t="n">
        <f aca="false">(G102*($L$102/100))/365</f>
        <v>27.8159556895362</v>
      </c>
      <c r="S102" s="0" t="n">
        <f aca="false">(H102*($L$102/100))/365</f>
        <v>28.8870741211714</v>
      </c>
      <c r="T102" s="0" t="n">
        <f aca="false">(I102*($L$102/100))/365</f>
        <v>29.4864335988941</v>
      </c>
      <c r="U102" s="0" t="n">
        <f aca="false">(J102*($L$102/100))/365</f>
        <v>29.8188647981367</v>
      </c>
      <c r="V102" s="0" t="n">
        <f aca="false">(K102*($L$102/100))/365</f>
        <v>30.0023642402214</v>
      </c>
      <c r="W102" s="0"/>
      <c r="X102" s="0" t="n">
        <f aca="false">M102/10</f>
        <v>0.277627630066733</v>
      </c>
      <c r="Y102" s="0" t="n">
        <f aca="false">N102/10</f>
        <v>1.03147449603086</v>
      </c>
      <c r="Z102" s="0" t="n">
        <f aca="false">O102/10</f>
        <v>1.75785071325955</v>
      </c>
      <c r="AA102" s="0" t="n">
        <f aca="false">P102/10</f>
        <v>2.27240042814096</v>
      </c>
      <c r="AB102" s="0" t="n">
        <f aca="false">Q102/10</f>
        <v>2.59329440594655</v>
      </c>
      <c r="AC102" s="0" t="n">
        <f aca="false">R102/10</f>
        <v>2.78159556895362</v>
      </c>
      <c r="AD102" s="0" t="n">
        <f aca="false">S102/10</f>
        <v>2.88870741211714</v>
      </c>
      <c r="AE102" s="0" t="n">
        <f aca="false">T102/10</f>
        <v>2.94864335988941</v>
      </c>
      <c r="AF102" s="0" t="n">
        <f aca="false">U102/10</f>
        <v>2.98188647981367</v>
      </c>
      <c r="AG102" s="0" t="n">
        <f aca="false">V102/10</f>
        <v>3.00023642402214</v>
      </c>
    </row>
    <row r="103" customFormat="false" ht="15" hidden="false" customHeight="false" outlineLevel="0" collapsed="false">
      <c r="A103" s="0" t="s">
        <v>42</v>
      </c>
      <c r="B103" s="0" t="n">
        <v>5365.77336134014</v>
      </c>
      <c r="C103" s="0" t="n">
        <v>7247.52616348696</v>
      </c>
      <c r="D103" s="0" t="n">
        <v>7468.23715777207</v>
      </c>
      <c r="E103" s="0" t="n">
        <v>7491.75757608364</v>
      </c>
      <c r="F103" s="0" t="n">
        <v>7494.23948280577</v>
      </c>
      <c r="G103" s="0" t="n">
        <v>7494.50110577688</v>
      </c>
      <c r="H103" s="0" t="n">
        <v>7494.52868098985</v>
      </c>
      <c r="I103" s="0" t="n">
        <v>7494.53158739986</v>
      </c>
      <c r="J103" s="0" t="n">
        <v>7494.53189373327</v>
      </c>
      <c r="K103" s="0" t="n">
        <v>7494.53192602057</v>
      </c>
      <c r="L103" s="0"/>
      <c r="M103" s="0" t="n">
        <f aca="false">(B103*(M$1/100))/365</f>
        <v>4.41022468055354</v>
      </c>
      <c r="N103" s="0" t="n">
        <f aca="false">(C103*(N$1/100))/365</f>
        <v>3.97124721286957</v>
      </c>
      <c r="O103" s="0" t="n">
        <f aca="false">(D103*(O$1/100))/365</f>
        <v>2.04609237199235</v>
      </c>
      <c r="P103" s="0" t="n">
        <f aca="false">(E103*(P$1/100))/365</f>
        <v>2.0525363222147</v>
      </c>
      <c r="Q103" s="0" t="n">
        <f aca="false">(F103*(Q$1/100))/365</f>
        <v>2.05321629665912</v>
      </c>
      <c r="R103" s="0" t="n">
        <f aca="false">(G103*(R$1/100))/365</f>
        <v>2.05328797418545</v>
      </c>
      <c r="S103" s="0" t="n">
        <f aca="false">(H103*(S$1/100))/365</f>
        <v>2.05329552903832</v>
      </c>
      <c r="T103" s="0" t="n">
        <f aca="false">(I103*(T$1/100))/365</f>
        <v>2.05329632531503</v>
      </c>
      <c r="U103" s="0" t="n">
        <f aca="false">(J103*(U$1/100))/365</f>
        <v>2.05329640924199</v>
      </c>
      <c r="V103" s="0" t="n">
        <f aca="false">(K103*(V$1/100))/365</f>
        <v>2.05329641808783</v>
      </c>
      <c r="W103" s="0"/>
      <c r="X103" s="0" t="n">
        <f aca="false">M103/10</f>
        <v>0.441022468055354</v>
      </c>
      <c r="Y103" s="0" t="n">
        <f aca="false">N103/10</f>
        <v>0.397124721286957</v>
      </c>
      <c r="Z103" s="0" t="n">
        <f aca="false">O103/10</f>
        <v>0.204609237199235</v>
      </c>
      <c r="AA103" s="0" t="n">
        <f aca="false">P103/10</f>
        <v>0.20525363222147</v>
      </c>
      <c r="AB103" s="0" t="n">
        <f aca="false">Q103/10</f>
        <v>0.205321629665912</v>
      </c>
      <c r="AC103" s="0" t="n">
        <f aca="false">R103/10</f>
        <v>0.205328797418545</v>
      </c>
      <c r="AD103" s="0" t="n">
        <f aca="false">S103/10</f>
        <v>0.205329552903832</v>
      </c>
      <c r="AE103" s="0" t="n">
        <f aca="false">T103/10</f>
        <v>0.205329632531503</v>
      </c>
      <c r="AF103" s="0" t="n">
        <f aca="false">U103/10</f>
        <v>0.205329640924199</v>
      </c>
      <c r="AG103" s="0" t="n">
        <f aca="false">V103/10</f>
        <v>0.205329641808783</v>
      </c>
    </row>
    <row r="104" customFormat="false" ht="15" hidden="false" customHeight="false" outlineLevel="0" collapsed="false">
      <c r="A104" s="0" t="s">
        <v>43</v>
      </c>
      <c r="B104" s="0" t="n">
        <v>848.667345082553</v>
      </c>
      <c r="C104" s="0" t="n">
        <v>3646.92117083622</v>
      </c>
      <c r="D104" s="0" t="n">
        <v>6846.68229667775</v>
      </c>
      <c r="E104" s="0" t="n">
        <v>9472.96245116488</v>
      </c>
      <c r="F104" s="0" t="n">
        <v>11338.8017925362</v>
      </c>
      <c r="G104" s="0" t="n">
        <v>12570.9239745302</v>
      </c>
      <c r="H104" s="0" t="n">
        <v>13352.7308447238</v>
      </c>
      <c r="I104" s="0" t="n">
        <v>13837.6772578177</v>
      </c>
      <c r="J104" s="0" t="n">
        <v>14134.543163956</v>
      </c>
      <c r="K104" s="0" t="n">
        <v>14314.866792645</v>
      </c>
      <c r="L104" s="1" t="n">
        <v>5</v>
      </c>
      <c r="M104" s="0" t="n">
        <f aca="false">(B104*($L$104/100))/365</f>
        <v>0.11625580069624</v>
      </c>
      <c r="N104" s="0" t="n">
        <f aca="false">(C104*($L$104/100))/365</f>
        <v>0.499578242580304</v>
      </c>
      <c r="O104" s="0" t="n">
        <f aca="false">(D104*($L$104/100))/365</f>
        <v>0.937901684476404</v>
      </c>
      <c r="P104" s="0" t="n">
        <f aca="false">(E104*($L$104/100))/365</f>
        <v>1.29766608920067</v>
      </c>
      <c r="Q104" s="0" t="n">
        <f aca="false">(F104*($L$104/100))/365</f>
        <v>1.55326051952551</v>
      </c>
      <c r="R104" s="0" t="n">
        <f aca="false">(G104*($L$104/100))/365</f>
        <v>1.72204438007263</v>
      </c>
      <c r="S104" s="0" t="n">
        <f aca="false">(H104*($L$104/100))/365</f>
        <v>1.829141211606</v>
      </c>
      <c r="T104" s="0" t="n">
        <f aca="false">(I104*($L$104/100))/365</f>
        <v>1.89557222709832</v>
      </c>
      <c r="U104" s="0" t="n">
        <f aca="false">(J104*($L$104/100))/365</f>
        <v>1.93623878958301</v>
      </c>
      <c r="V104" s="0" t="n">
        <f aca="false">(K104*($L$104/100))/365</f>
        <v>1.96094065652671</v>
      </c>
      <c r="W104" s="0"/>
      <c r="X104" s="0" t="n">
        <f aca="false">M104/10</f>
        <v>0.011625580069624</v>
      </c>
      <c r="Y104" s="0" t="n">
        <f aca="false">N104/10</f>
        <v>0.0499578242580304</v>
      </c>
      <c r="Z104" s="0" t="n">
        <f aca="false">O104/10</f>
        <v>0.0937901684476404</v>
      </c>
      <c r="AA104" s="0" t="n">
        <f aca="false">P104/10</f>
        <v>0.129766608920067</v>
      </c>
      <c r="AB104" s="0" t="n">
        <f aca="false">Q104/10</f>
        <v>0.155326051952551</v>
      </c>
      <c r="AC104" s="0" t="n">
        <f aca="false">R104/10</f>
        <v>0.172204438007263</v>
      </c>
      <c r="AD104" s="0" t="n">
        <f aca="false">S104/10</f>
        <v>0.1829141211606</v>
      </c>
      <c r="AE104" s="0" t="n">
        <f aca="false">T104/10</f>
        <v>0.189557222709832</v>
      </c>
      <c r="AF104" s="0" t="n">
        <f aca="false">U104/10</f>
        <v>0.193623878958301</v>
      </c>
      <c r="AG104" s="0" t="n">
        <f aca="false">V104/10</f>
        <v>0.196094065652671</v>
      </c>
    </row>
    <row r="105" customFormat="false" ht="15" hidden="false" customHeight="false" outlineLevel="0" collapsed="false">
      <c r="A105" s="14" t="s">
        <v>44</v>
      </c>
      <c r="B105" s="0" t="n">
        <v>12406.4748920861</v>
      </c>
      <c r="C105" s="0" t="n">
        <v>43680.1480891649</v>
      </c>
      <c r="D105" s="0" t="n">
        <v>90751.9863450825</v>
      </c>
      <c r="E105" s="0" t="n">
        <v>146677.756311391</v>
      </c>
      <c r="F105" s="0" t="n">
        <v>205193.907253671</v>
      </c>
      <c r="G105" s="0" t="n">
        <v>261846.636040838</v>
      </c>
      <c r="H105" s="0" t="n">
        <v>313955.598512297</v>
      </c>
      <c r="I105" s="0" t="n">
        <v>360210.651447406</v>
      </c>
      <c r="J105" s="0" t="n">
        <v>400233.517036275</v>
      </c>
      <c r="K105" s="0" t="n">
        <v>434218.151126263</v>
      </c>
      <c r="L105" s="1" t="n">
        <v>1</v>
      </c>
      <c r="M105" s="0" t="n">
        <f aca="false">(B105*($L$105/100))/365</f>
        <v>0.339903421700989</v>
      </c>
      <c r="N105" s="0" t="n">
        <f aca="false">(C105*($L$105/100))/365</f>
        <v>1.19671638600452</v>
      </c>
      <c r="O105" s="0" t="n">
        <f aca="false">(D105*($L$105/100))/365</f>
        <v>2.48635579027623</v>
      </c>
      <c r="P105" s="0" t="n">
        <f aca="false">(E105*($L$105/100))/365</f>
        <v>4.01856866606551</v>
      </c>
      <c r="Q105" s="0" t="n">
        <f aca="false">(F105*($L$105/100))/365</f>
        <v>5.62175088366222</v>
      </c>
      <c r="R105" s="0" t="n">
        <f aca="false">(G105*($L$105/100))/365</f>
        <v>7.17388043947501</v>
      </c>
      <c r="S105" s="0" t="n">
        <f aca="false">(H105*($L$105/100))/365</f>
        <v>8.60152324691225</v>
      </c>
      <c r="T105" s="0" t="n">
        <f aca="false">(I105*($L$105/100))/365</f>
        <v>9.86878497116181</v>
      </c>
      <c r="U105" s="0" t="n">
        <f aca="false">(J105*($L$105/100))/365</f>
        <v>10.9653018366103</v>
      </c>
      <c r="V105" s="0" t="n">
        <f aca="false">(K105*($L$105/100))/365</f>
        <v>11.8963877020894</v>
      </c>
      <c r="W105" s="0"/>
      <c r="X105" s="0" t="n">
        <f aca="false">M105/10</f>
        <v>0.0339903421700989</v>
      </c>
      <c r="Y105" s="0" t="n">
        <f aca="false">N105/10</f>
        <v>0.119671638600452</v>
      </c>
      <c r="Z105" s="0" t="n">
        <f aca="false">O105/10</f>
        <v>0.248635579027623</v>
      </c>
      <c r="AA105" s="0" t="n">
        <f aca="false">P105/10</f>
        <v>0.401856866606551</v>
      </c>
      <c r="AB105" s="0" t="n">
        <f aca="false">Q105/10</f>
        <v>0.562175088366222</v>
      </c>
      <c r="AC105" s="0" t="n">
        <f aca="false">R105/10</f>
        <v>0.717388043947501</v>
      </c>
      <c r="AD105" s="0" t="n">
        <f aca="false">S105/10</f>
        <v>0.860152324691225</v>
      </c>
      <c r="AE105" s="0" t="n">
        <f aca="false">T105/10</f>
        <v>0.986878497116181</v>
      </c>
      <c r="AF105" s="0" t="n">
        <f aca="false">U105/10</f>
        <v>1.09653018366103</v>
      </c>
      <c r="AG105" s="0" t="n">
        <f aca="false">V105/10</f>
        <v>1.18963877020894</v>
      </c>
    </row>
    <row r="106" customFormat="false" ht="15" hidden="false" customHeight="false" outlineLevel="0" collapsed="false">
      <c r="A106" s="12" t="s">
        <v>45</v>
      </c>
      <c r="B106" s="0" t="n">
        <v>88.637641412462</v>
      </c>
      <c r="C106" s="0" t="n">
        <v>485.264179957575</v>
      </c>
      <c r="D106" s="0" t="n">
        <v>1196.10982155169</v>
      </c>
      <c r="E106" s="0" t="n">
        <v>2135.85582655315</v>
      </c>
      <c r="F106" s="0" t="n">
        <v>3206.94481738938</v>
      </c>
      <c r="G106" s="0" t="n">
        <v>4326.37555368007</v>
      </c>
      <c r="H106" s="0" t="n">
        <v>5432.50461324944</v>
      </c>
      <c r="I106" s="0" t="n">
        <v>6483.95558189323</v>
      </c>
      <c r="J106" s="0" t="n">
        <v>7455.86462990879</v>
      </c>
      <c r="K106" s="0" t="n">
        <v>8335.71722997165</v>
      </c>
      <c r="L106" s="1" t="n">
        <v>10</v>
      </c>
      <c r="M106" s="0" t="n">
        <f aca="false">(B106*($L$106/100))/365</f>
        <v>0.0242842853184827</v>
      </c>
      <c r="N106" s="0" t="n">
        <f aca="false">(C106*($L$106/100))/365</f>
        <v>0.132949090399336</v>
      </c>
      <c r="O106" s="0" t="n">
        <f aca="false">(D106*($L$106/100))/365</f>
        <v>0.327701320973066</v>
      </c>
      <c r="P106" s="0" t="n">
        <f aca="false">(E106*($L$106/100))/365</f>
        <v>0.585165979877575</v>
      </c>
      <c r="Q106" s="0" t="n">
        <f aca="false">(F106*($L$106/100))/365</f>
        <v>0.878615018462844</v>
      </c>
      <c r="R106" s="0" t="n">
        <f aca="false">(G106*($L$106/100))/365</f>
        <v>1.18530837087125</v>
      </c>
      <c r="S106" s="0" t="n">
        <f aca="false">(H106*($L$106/100))/365</f>
        <v>1.48835742828752</v>
      </c>
      <c r="T106" s="0" t="n">
        <f aca="false">(I106*($L$106/100))/365</f>
        <v>1.77642618682006</v>
      </c>
      <c r="U106" s="0" t="n">
        <f aca="false">(J106*($L$106/100))/365</f>
        <v>2.04270263833118</v>
      </c>
      <c r="V106" s="0" t="n">
        <f aca="false">(K106*($L$106/100))/365</f>
        <v>2.28375814519771</v>
      </c>
      <c r="W106" s="2" t="n">
        <v>0.5</v>
      </c>
      <c r="X106" s="0" t="n">
        <f aca="false">M106*$W$106</f>
        <v>0.0121421426592414</v>
      </c>
      <c r="Y106" s="0" t="n">
        <f aca="false">N106*$W$106</f>
        <v>0.0664745451996678</v>
      </c>
      <c r="Z106" s="0" t="n">
        <f aca="false">O106*$W$106</f>
        <v>0.163850660486533</v>
      </c>
      <c r="AA106" s="0" t="n">
        <f aca="false">P106*$W$106</f>
        <v>0.292582989938788</v>
      </c>
      <c r="AB106" s="0" t="n">
        <f aca="false">Q106*$W$106</f>
        <v>0.439307509231422</v>
      </c>
      <c r="AC106" s="0" t="n">
        <f aca="false">R106*$W$106</f>
        <v>0.592654185435626</v>
      </c>
      <c r="AD106" s="0" t="n">
        <f aca="false">S106*$W$106</f>
        <v>0.744178714143759</v>
      </c>
      <c r="AE106" s="0" t="n">
        <f aca="false">T106*$W$106</f>
        <v>0.888213093410032</v>
      </c>
      <c r="AF106" s="0" t="n">
        <f aca="false">U106*$W$106</f>
        <v>1.02135131916559</v>
      </c>
      <c r="AG106" s="0" t="n">
        <f aca="false">V106*$W$106</f>
        <v>1.14187907259886</v>
      </c>
    </row>
    <row r="107" customFormat="false" ht="15" hidden="false" customHeight="false" outlineLevel="0" collapsed="false">
      <c r="A107" s="12" t="s">
        <v>46</v>
      </c>
      <c r="B107" s="0" t="n">
        <v>62967.6709126489</v>
      </c>
      <c r="C107" s="0" t="n">
        <v>146616.143648261</v>
      </c>
      <c r="D107" s="0" t="n">
        <v>196176.939781185</v>
      </c>
      <c r="E107" s="0" t="n">
        <v>219566.607368396</v>
      </c>
      <c r="F107" s="0" t="n">
        <v>229746.34928982</v>
      </c>
      <c r="G107" s="0" t="n">
        <v>234039.224262354</v>
      </c>
      <c r="H107" s="0" t="n">
        <v>235826.680576194</v>
      </c>
      <c r="I107" s="0" t="n">
        <v>236567.077051706</v>
      </c>
      <c r="J107" s="0" t="n">
        <v>236873.107664349</v>
      </c>
      <c r="K107" s="0" t="n">
        <v>236999.488978012</v>
      </c>
      <c r="L107" s="1" t="n">
        <v>20</v>
      </c>
      <c r="M107" s="0" t="n">
        <f aca="false">(B107*(L107/100))/365</f>
        <v>34.5028333767939</v>
      </c>
      <c r="N107" s="0" t="n">
        <f aca="false">(C107*(M107/100))/365</f>
        <v>138.593763688878</v>
      </c>
      <c r="O107" s="0" t="n">
        <f aca="false">(D107*(N107/100))/365</f>
        <v>744.901381732622</v>
      </c>
      <c r="P107" s="0" t="n">
        <f aca="false">(E107*(O107/100))/365</f>
        <v>4480.97175920719</v>
      </c>
      <c r="Q107" s="0" t="n">
        <f aca="false">(F107*(P107/100))/365</f>
        <v>28205.1206287297</v>
      </c>
      <c r="R107" s="0" t="n">
        <f aca="false">(G107*(Q107/100))/365</f>
        <v>180852.179511617</v>
      </c>
      <c r="S107" s="0" t="n">
        <f aca="false">(H107*(R107/100))/365</f>
        <v>1168486.82655328</v>
      </c>
      <c r="T107" s="0" t="n">
        <f aca="false">(I107*(S107/100))/365</f>
        <v>7573301.72962006</v>
      </c>
      <c r="U107" s="0" t="n">
        <f aca="false">(J107*(T107/100))/365</f>
        <v>49148260.7116409</v>
      </c>
      <c r="V107" s="0" t="n">
        <f aca="false">(K107*(U107/100))/365</f>
        <v>319126374.597726</v>
      </c>
      <c r="W107" s="0"/>
      <c r="X107" s="0" t="n">
        <f aca="false">M107/10</f>
        <v>3.45028333767939</v>
      </c>
      <c r="Y107" s="0" t="n">
        <f aca="false">N107/10</f>
        <v>13.8593763688878</v>
      </c>
      <c r="Z107" s="0" t="n">
        <f aca="false">O107/10</f>
        <v>74.4901381732622</v>
      </c>
      <c r="AA107" s="0" t="n">
        <f aca="false">P107/10</f>
        <v>448.097175920719</v>
      </c>
      <c r="AB107" s="0" t="n">
        <f aca="false">Q107/10</f>
        <v>2820.51206287297</v>
      </c>
      <c r="AC107" s="0" t="n">
        <f aca="false">R107/10</f>
        <v>18085.2179511617</v>
      </c>
      <c r="AD107" s="0" t="n">
        <f aca="false">S107/10</f>
        <v>116848.682655328</v>
      </c>
      <c r="AE107" s="0" t="n">
        <f aca="false">T107/10</f>
        <v>757330.172962006</v>
      </c>
      <c r="AF107" s="0" t="n">
        <f aca="false">U107/10</f>
        <v>4914826.07116409</v>
      </c>
      <c r="AG107" s="0" t="n">
        <f aca="false">V107/10</f>
        <v>31912637.4597726</v>
      </c>
    </row>
    <row r="108" customFormat="false" ht="15" hidden="false" customHeight="false" outlineLevel="0" collapsed="false">
      <c r="A108" s="13" t="s">
        <v>47</v>
      </c>
      <c r="B108" s="0" t="n">
        <v>19400.1828478726</v>
      </c>
      <c r="C108" s="0" t="n">
        <v>47857.0419475706</v>
      </c>
      <c r="D108" s="0" t="n">
        <v>70998.6387046103</v>
      </c>
      <c r="E108" s="0" t="n">
        <v>86152.0933703818</v>
      </c>
      <c r="F108" s="0" t="n">
        <v>95176.2060806021</v>
      </c>
      <c r="G108" s="0" t="n">
        <v>100307.425297024</v>
      </c>
      <c r="H108" s="0" t="n">
        <v>103156.830857467</v>
      </c>
      <c r="I108" s="0" t="n">
        <v>104719.567381807</v>
      </c>
      <c r="J108" s="0" t="n">
        <v>105570.98166355</v>
      </c>
      <c r="K108" s="0" t="n">
        <v>106033.207016377</v>
      </c>
      <c r="L108" s="1" t="n">
        <v>1</v>
      </c>
      <c r="M108" s="0" t="n">
        <f aca="false">(B108*($M$63/100))/365</f>
        <v>0.531511858845825</v>
      </c>
      <c r="N108" s="0" t="n">
        <f aca="false">(C108*($M$63/100))/365</f>
        <v>1.31115183418002</v>
      </c>
      <c r="O108" s="0" t="n">
        <f aca="false">(D108*($M$63/100))/365</f>
        <v>1.94516818368795</v>
      </c>
      <c r="P108" s="0" t="n">
        <f aca="false">(E108*($M$63/100))/365</f>
        <v>2.36033132521594</v>
      </c>
      <c r="Q108" s="0" t="n">
        <f aca="false">(F108*($M$63/100))/365</f>
        <v>2.60756728987951</v>
      </c>
      <c r="R108" s="0" t="n">
        <f aca="false">(G108*($M$63/100))/365</f>
        <v>2.74814863827463</v>
      </c>
      <c r="S108" s="0" t="n">
        <f aca="false">(H108*($M$63/100))/365</f>
        <v>2.82621454404019</v>
      </c>
      <c r="T108" s="0" t="n">
        <f aca="false">(I108*($M$63/100))/365</f>
        <v>2.86902924333718</v>
      </c>
      <c r="U108" s="0" t="n">
        <f aca="false">(J108*($M$63/100))/365</f>
        <v>2.89235566201507</v>
      </c>
      <c r="V108" s="0" t="n">
        <f aca="false">(K108*($M$63/100))/365</f>
        <v>2.9050193703117</v>
      </c>
      <c r="W108" s="2" t="n">
        <v>10</v>
      </c>
      <c r="X108" s="0" t="n">
        <f aca="false">M108*10</f>
        <v>5.31511858845825</v>
      </c>
      <c r="Y108" s="0" t="n">
        <f aca="false">N108*10</f>
        <v>13.1115183418002</v>
      </c>
      <c r="Z108" s="0" t="n">
        <f aca="false">O108*10</f>
        <v>19.4516818368795</v>
      </c>
      <c r="AA108" s="0" t="n">
        <f aca="false">P108*10</f>
        <v>23.6033132521594</v>
      </c>
      <c r="AB108" s="0" t="n">
        <f aca="false">Q108*10</f>
        <v>26.0756728987951</v>
      </c>
      <c r="AC108" s="0" t="n">
        <f aca="false">R108*10</f>
        <v>27.4814863827463</v>
      </c>
      <c r="AD108" s="0" t="n">
        <f aca="false">S108*10</f>
        <v>28.2621454404019</v>
      </c>
      <c r="AE108" s="0" t="n">
        <f aca="false">T108*10</f>
        <v>28.6902924333718</v>
      </c>
      <c r="AF108" s="0" t="n">
        <f aca="false">U108*10</f>
        <v>28.9235566201507</v>
      </c>
      <c r="AG108" s="0" t="n">
        <f aca="false">V108*10</f>
        <v>29.050193703117</v>
      </c>
    </row>
    <row r="109" customFormat="false" ht="15" hidden="false" customHeight="false" outlineLevel="0" collapsed="false">
      <c r="A109" s="0" t="s">
        <v>48</v>
      </c>
      <c r="B109" s="0" t="n">
        <v>97118.9668068382</v>
      </c>
      <c r="C109" s="0" t="n">
        <v>216087.490237074</v>
      </c>
      <c r="D109" s="0" t="n">
        <v>302022.381199369</v>
      </c>
      <c r="E109" s="0" t="n">
        <v>352741.02904571</v>
      </c>
      <c r="F109" s="0" t="n">
        <v>380224.815139115</v>
      </c>
      <c r="G109" s="0" t="n">
        <v>394540.682763306</v>
      </c>
      <c r="H109" s="0" t="n">
        <v>401856.743016738</v>
      </c>
      <c r="I109" s="0" t="n">
        <v>405560.669077462</v>
      </c>
      <c r="J109" s="0" t="n">
        <v>407427.148206577</v>
      </c>
      <c r="K109" s="0" t="n">
        <v>408365.516934378</v>
      </c>
      <c r="L109" s="1" t="n">
        <v>1</v>
      </c>
      <c r="M109" s="0" t="n">
        <f aca="false">(B109*($L$109/100))/365</f>
        <v>2.66079361114625</v>
      </c>
      <c r="N109" s="0" t="n">
        <f aca="false">(C109*($L$109/100))/365</f>
        <v>5.92020521197463</v>
      </c>
      <c r="O109" s="0" t="n">
        <f aca="false">(D109*($L$109/100))/365</f>
        <v>8.27458578628408</v>
      </c>
      <c r="P109" s="0" t="n">
        <f aca="false">(E109*($L$109/100))/365</f>
        <v>9.66413778207425</v>
      </c>
      <c r="Q109" s="0" t="n">
        <f aca="false">(F109*($L$109/100))/365</f>
        <v>10.4171182229895</v>
      </c>
      <c r="R109" s="0" t="n">
        <f aca="false">(G109*($L$109/100))/365</f>
        <v>10.8093337743372</v>
      </c>
      <c r="S109" s="0" t="n">
        <f aca="false">(H109*($L$109/100))/365</f>
        <v>11.0097737812805</v>
      </c>
      <c r="T109" s="0" t="n">
        <f aca="false">(I109*($L$109/100))/365</f>
        <v>11.1112512076017</v>
      </c>
      <c r="U109" s="0" t="n">
        <f aca="false">(J109*($L$109/100))/365</f>
        <v>11.162387622098</v>
      </c>
      <c r="V109" s="0" t="n">
        <f aca="false">(K109*($L$109/100))/365</f>
        <v>11.1880963543665</v>
      </c>
      <c r="W109" s="2" t="n">
        <v>10</v>
      </c>
      <c r="X109" s="0" t="n">
        <f aca="false">M109*$W$109</f>
        <v>26.6079361114625</v>
      </c>
      <c r="Y109" s="0" t="n">
        <f aca="false">N109*$W$109</f>
        <v>59.2020521197463</v>
      </c>
      <c r="Z109" s="0" t="n">
        <f aca="false">O109*$W$109</f>
        <v>82.7458578628408</v>
      </c>
      <c r="AA109" s="0" t="n">
        <f aca="false">P109*$W$109</f>
        <v>96.6413778207425</v>
      </c>
      <c r="AB109" s="0" t="n">
        <f aca="false">Q109*$W$109</f>
        <v>104.171182229895</v>
      </c>
      <c r="AC109" s="0" t="n">
        <f aca="false">R109*$W$109</f>
        <v>108.093337743372</v>
      </c>
      <c r="AD109" s="0" t="n">
        <f aca="false">S109*$W$109</f>
        <v>110.097737812805</v>
      </c>
      <c r="AE109" s="0" t="n">
        <f aca="false">T109*$W$109</f>
        <v>111.112512076017</v>
      </c>
      <c r="AF109" s="0" t="n">
        <f aca="false">U109*$W$109</f>
        <v>111.62387622098</v>
      </c>
      <c r="AG109" s="0" t="n">
        <f aca="false">V109*$W$109</f>
        <v>111.880963543665</v>
      </c>
    </row>
    <row r="110" customFormat="false" ht="15" hidden="false" customHeight="false" outlineLevel="0" collapsed="false">
      <c r="A110" s="14" t="s">
        <v>49</v>
      </c>
      <c r="B110" s="0" t="n">
        <v>15505.6073364293</v>
      </c>
      <c r="C110" s="0" t="n">
        <v>29023.595266329</v>
      </c>
      <c r="D110" s="0" t="n">
        <v>40423.0203067312</v>
      </c>
      <c r="E110" s="0" t="n">
        <v>48814.0073793435</v>
      </c>
      <c r="F110" s="0" t="n">
        <v>54572.2127552078</v>
      </c>
      <c r="G110" s="0" t="n">
        <v>58371.8808876292</v>
      </c>
      <c r="H110" s="0" t="n">
        <v>60822.4766648337</v>
      </c>
      <c r="I110" s="0" t="n">
        <v>62381.4937998923</v>
      </c>
      <c r="J110" s="0" t="n">
        <v>63365.0867784717</v>
      </c>
      <c r="K110" s="0" t="n">
        <v>63982.4810831651</v>
      </c>
      <c r="L110" s="1" t="n">
        <v>5</v>
      </c>
      <c r="M110" s="0" t="n">
        <f aca="false">(B110*($L$111/100))/365</f>
        <v>2.12405579951086</v>
      </c>
      <c r="N110" s="0" t="n">
        <f aca="false">(C110*($L$111/100))/365</f>
        <v>3.97583496799027</v>
      </c>
      <c r="O110" s="0" t="n">
        <f aca="false">(D110*($L$111/100))/365</f>
        <v>5.53740004201797</v>
      </c>
      <c r="P110" s="0" t="n">
        <f aca="false">(E110*($L$111/100))/365</f>
        <v>6.68685032593747</v>
      </c>
      <c r="Q110" s="0" t="n">
        <f aca="false">(F110*($L$111/100))/365</f>
        <v>7.47564558290518</v>
      </c>
      <c r="R110" s="0" t="n">
        <f aca="false">(G110*($L$111/100))/365</f>
        <v>7.99614806679852</v>
      </c>
      <c r="S110" s="0" t="n">
        <f aca="false">(H110*($L$111/100))/365</f>
        <v>8.33184611847037</v>
      </c>
      <c r="T110" s="0" t="n">
        <f aca="false">(I110*($L$111/100))/365</f>
        <v>8.54541010957429</v>
      </c>
      <c r="U110" s="0" t="n">
        <f aca="false">(J110*($L$111/100))/365</f>
        <v>8.68014887376325</v>
      </c>
      <c r="V110" s="0" t="n">
        <f aca="false">(K110*($L$111/100))/365</f>
        <v>8.76472343605001</v>
      </c>
      <c r="W110" s="0"/>
      <c r="X110" s="0" t="n">
        <f aca="false">M110/10</f>
        <v>0.212405579951086</v>
      </c>
      <c r="Y110" s="0" t="n">
        <f aca="false">N110/10</f>
        <v>0.397583496799027</v>
      </c>
      <c r="Z110" s="0" t="n">
        <f aca="false">O110/10</f>
        <v>0.553740004201797</v>
      </c>
      <c r="AA110" s="0" t="n">
        <f aca="false">P110/10</f>
        <v>0.668685032593747</v>
      </c>
      <c r="AB110" s="0" t="n">
        <f aca="false">Q110/10</f>
        <v>0.747564558290518</v>
      </c>
      <c r="AC110" s="0" t="n">
        <f aca="false">R110/10</f>
        <v>0.799614806679852</v>
      </c>
      <c r="AD110" s="0" t="n">
        <f aca="false">S110/10</f>
        <v>0.833184611847037</v>
      </c>
      <c r="AE110" s="0" t="n">
        <f aca="false">T110/10</f>
        <v>0.854541010957429</v>
      </c>
      <c r="AF110" s="0" t="n">
        <f aca="false">U110/10</f>
        <v>0.868014887376325</v>
      </c>
      <c r="AG110" s="0" t="n">
        <f aca="false">V110/10</f>
        <v>0.876472343605001</v>
      </c>
    </row>
    <row r="111" customFormat="false" ht="15" hidden="false" customHeight="false" outlineLevel="0" collapsed="false">
      <c r="A111" s="14" t="s">
        <v>50</v>
      </c>
      <c r="B111" s="0" t="n">
        <v>8626.04588676988</v>
      </c>
      <c r="C111" s="0" t="n">
        <v>31224.223194037</v>
      </c>
      <c r="D111" s="0" t="n">
        <v>51801.6792611189</v>
      </c>
      <c r="E111" s="0" t="n">
        <v>65550.9504433855</v>
      </c>
      <c r="F111" s="0" t="n">
        <v>73657.9677586457</v>
      </c>
      <c r="G111" s="0" t="n">
        <v>78168.9661918639</v>
      </c>
      <c r="H111" s="0" t="n">
        <v>80608.3001615236</v>
      </c>
      <c r="I111" s="0" t="n">
        <v>81908.350770004</v>
      </c>
      <c r="J111" s="0" t="n">
        <v>82596.0407674596</v>
      </c>
      <c r="K111" s="0" t="n">
        <v>82958.3931425861</v>
      </c>
      <c r="L111" s="1" t="n">
        <v>5</v>
      </c>
      <c r="M111" s="0" t="n">
        <f aca="false">(B111*($L$111/100))/365</f>
        <v>1.18165012147533</v>
      </c>
      <c r="N111" s="0" t="n">
        <f aca="false">(C111*($L$111/100))/365</f>
        <v>4.27729084849822</v>
      </c>
      <c r="O111" s="0" t="n">
        <f aca="false">(D111*($L$111/100))/365</f>
        <v>7.09612044672862</v>
      </c>
      <c r="P111" s="0" t="n">
        <f aca="false">(E111*($L$111/100))/365</f>
        <v>8.97958225251856</v>
      </c>
      <c r="Q111" s="0" t="n">
        <f aca="false">(F111*($L$111/100))/365</f>
        <v>10.0901325696775</v>
      </c>
      <c r="R111" s="0" t="n">
        <f aca="false">(G111*($L$111/100))/365</f>
        <v>10.7080775605293</v>
      </c>
      <c r="S111" s="0" t="n">
        <f aca="false">(H111*($L$111/100))/365</f>
        <v>11.0422328988388</v>
      </c>
      <c r="T111" s="0" t="n">
        <f aca="false">(I111*($L$111/100))/365</f>
        <v>11.2203220232882</v>
      </c>
      <c r="U111" s="0" t="n">
        <f aca="false">(J111*($L$111/100))/365</f>
        <v>11.3145261325287</v>
      </c>
      <c r="V111" s="0" t="n">
        <f aca="false">(K111*($L$111/100))/365</f>
        <v>11.3641634441899</v>
      </c>
      <c r="W111" s="0"/>
      <c r="X111" s="0" t="n">
        <f aca="false">M111/10</f>
        <v>0.118165012147533</v>
      </c>
      <c r="Y111" s="0" t="n">
        <f aca="false">N111/10</f>
        <v>0.427729084849822</v>
      </c>
      <c r="Z111" s="0" t="n">
        <f aca="false">O111/10</f>
        <v>0.709612044672862</v>
      </c>
      <c r="AA111" s="0" t="n">
        <f aca="false">P111/10</f>
        <v>0.897958225251856</v>
      </c>
      <c r="AB111" s="0" t="n">
        <f aca="false">Q111/10</f>
        <v>1.00901325696775</v>
      </c>
      <c r="AC111" s="0" t="n">
        <f aca="false">R111/10</f>
        <v>1.07080775605293</v>
      </c>
      <c r="AD111" s="0" t="n">
        <f aca="false">S111/10</f>
        <v>1.10422328988388</v>
      </c>
      <c r="AE111" s="0" t="n">
        <f aca="false">T111/10</f>
        <v>1.12203220232882</v>
      </c>
      <c r="AF111" s="0" t="n">
        <f aca="false">U111/10</f>
        <v>1.13145261325287</v>
      </c>
      <c r="AG111" s="0" t="n">
        <f aca="false">V111/10</f>
        <v>1.13641634441899</v>
      </c>
    </row>
    <row r="112" customFormat="false" ht="15" hidden="false" customHeight="false" outlineLevel="0" collapsed="false">
      <c r="A112" s="13" t="s">
        <v>51</v>
      </c>
      <c r="B112" s="0" t="n">
        <v>2634209.2636789</v>
      </c>
      <c r="C112" s="0" t="n">
        <v>2641422.1007014</v>
      </c>
      <c r="D112" s="0" t="n">
        <v>2641428.68395873</v>
      </c>
      <c r="E112" s="0" t="n">
        <v>2641428.68996189</v>
      </c>
      <c r="F112" s="0" t="n">
        <v>2641428.68996736</v>
      </c>
      <c r="G112" s="0" t="n">
        <v>2641428.68996737</v>
      </c>
      <c r="H112" s="0" t="n">
        <v>2641428.68996737</v>
      </c>
      <c r="I112" s="0" t="n">
        <v>2641428.68996737</v>
      </c>
      <c r="J112" s="0" t="n">
        <v>2641428.68996737</v>
      </c>
      <c r="K112" s="0" t="n">
        <v>2641428.68996737</v>
      </c>
      <c r="L112" s="1" t="n">
        <v>1</v>
      </c>
      <c r="M112" s="0" t="n">
        <f aca="false">(B112*($M$63/100))/365</f>
        <v>72.1701168131205</v>
      </c>
      <c r="N112" s="0" t="n">
        <f aca="false">(C112*($M$63/100))/365</f>
        <v>72.3677287863397</v>
      </c>
      <c r="O112" s="0" t="n">
        <f aca="false">(D112*($M$63/100))/365</f>
        <v>72.3679091495543</v>
      </c>
      <c r="P112" s="0" t="n">
        <f aca="false">(E112*($M$63/100))/365</f>
        <v>72.3679093140244</v>
      </c>
      <c r="Q112" s="0" t="n">
        <f aca="false">(F112*($M$63/100))/365</f>
        <v>72.3679093141742</v>
      </c>
      <c r="R112" s="0" t="n">
        <f aca="false">(G112*($M$63/100))/365</f>
        <v>72.3679093141745</v>
      </c>
      <c r="S112" s="0" t="n">
        <f aca="false">(H112*($M$63/100))/365</f>
        <v>72.3679093141745</v>
      </c>
      <c r="T112" s="0" t="n">
        <f aca="false">(I112*($M$63/100))/365</f>
        <v>72.3679093141745</v>
      </c>
      <c r="U112" s="0" t="n">
        <f aca="false">(J112*($M$63/100))/365</f>
        <v>72.3679093141745</v>
      </c>
      <c r="V112" s="0" t="n">
        <f aca="false">(K112*($M$63/100))/365</f>
        <v>72.3679093141745</v>
      </c>
      <c r="W112" s="2" t="n">
        <v>10</v>
      </c>
      <c r="X112" s="0" t="n">
        <f aca="false">M112*10</f>
        <v>721.701168131206</v>
      </c>
      <c r="Y112" s="0" t="n">
        <f aca="false">N112*10</f>
        <v>723.677287863397</v>
      </c>
      <c r="Z112" s="0" t="n">
        <f aca="false">O112*10</f>
        <v>723.679091495542</v>
      </c>
      <c r="AA112" s="0" t="n">
        <f aca="false">P112*10</f>
        <v>723.679093140244</v>
      </c>
      <c r="AB112" s="0" t="n">
        <f aca="false">Q112*10</f>
        <v>723.679093141742</v>
      </c>
      <c r="AC112" s="0" t="n">
        <f aca="false">R112*10</f>
        <v>723.679093141745</v>
      </c>
      <c r="AD112" s="0" t="n">
        <f aca="false">S112*10</f>
        <v>723.679093141745</v>
      </c>
      <c r="AE112" s="0" t="n">
        <f aca="false">T112*10</f>
        <v>723.679093141745</v>
      </c>
      <c r="AF112" s="0" t="n">
        <f aca="false">U112*10</f>
        <v>723.679093141745</v>
      </c>
      <c r="AG112" s="0" t="n">
        <f aca="false">V112*10</f>
        <v>723.679093141745</v>
      </c>
    </row>
    <row r="113" customFormat="false" ht="15" hidden="false" customHeight="false" outlineLevel="0" collapsed="false">
      <c r="A113" s="14" t="s">
        <v>52</v>
      </c>
      <c r="B113" s="0" t="n">
        <v>898.530972674636</v>
      </c>
      <c r="C113" s="0" t="n">
        <v>4740.16351329824</v>
      </c>
      <c r="D113" s="0" t="n">
        <v>10785.2170833128</v>
      </c>
      <c r="E113" s="0" t="n">
        <v>17611.2073924627</v>
      </c>
      <c r="F113" s="0" t="n">
        <v>24197.1621522638</v>
      </c>
      <c r="G113" s="0" t="n">
        <v>30013.2224260794</v>
      </c>
      <c r="H113" s="0" t="n">
        <v>34875.9236800576</v>
      </c>
      <c r="I113" s="0" t="n">
        <v>38798.5503982003</v>
      </c>
      <c r="J113" s="0" t="n">
        <v>41886.8366623189</v>
      </c>
      <c r="K113" s="0" t="n">
        <v>44277.4356405141</v>
      </c>
      <c r="L113" s="1" t="n">
        <v>5</v>
      </c>
      <c r="M113" s="0" t="n">
        <f aca="false">(B113*($L$113/100))/365</f>
        <v>0.123086434612964</v>
      </c>
      <c r="N113" s="0" t="n">
        <f aca="false">(C113*($L$113/100))/365</f>
        <v>0.649337467575101</v>
      </c>
      <c r="O113" s="0" t="n">
        <f aca="false">(D113*($L$113/100))/365</f>
        <v>1.47742699771408</v>
      </c>
      <c r="P113" s="0" t="n">
        <f aca="false">(E113*($L$113/100))/365</f>
        <v>2.41249416335105</v>
      </c>
      <c r="Q113" s="0" t="n">
        <f aca="false">(F113*($L$113/100))/365</f>
        <v>3.31467974688545</v>
      </c>
      <c r="R113" s="0" t="n">
        <f aca="false">(G113*($L$113/100))/365</f>
        <v>4.11140033233964</v>
      </c>
      <c r="S113" s="0" t="n">
        <f aca="false">(H113*($L$113/100))/365</f>
        <v>4.77752379178871</v>
      </c>
      <c r="T113" s="0" t="n">
        <f aca="false">(I113*($L$113/100))/365</f>
        <v>5.31486991756169</v>
      </c>
      <c r="U113" s="0" t="n">
        <f aca="false">(J113*($L$113/100))/365</f>
        <v>5.73792283045464</v>
      </c>
      <c r="V113" s="0" t="n">
        <f aca="false">(K113*($L$113/100))/365</f>
        <v>6.06540214253618</v>
      </c>
      <c r="W113" s="0"/>
      <c r="X113" s="0" t="n">
        <f aca="false">M113/10</f>
        <v>0.0123086434612964</v>
      </c>
      <c r="Y113" s="0" t="n">
        <f aca="false">N113/10</f>
        <v>0.0649337467575102</v>
      </c>
      <c r="Z113" s="0" t="n">
        <f aca="false">O113/10</f>
        <v>0.147742699771408</v>
      </c>
      <c r="AA113" s="0" t="n">
        <f aca="false">P113/10</f>
        <v>0.241249416335105</v>
      </c>
      <c r="AB113" s="0" t="n">
        <f aca="false">Q113/10</f>
        <v>0.331467974688545</v>
      </c>
      <c r="AC113" s="0" t="n">
        <f aca="false">R113/10</f>
        <v>0.411140033233964</v>
      </c>
      <c r="AD113" s="0" t="n">
        <f aca="false">S113/10</f>
        <v>0.477752379178871</v>
      </c>
      <c r="AE113" s="0" t="n">
        <f aca="false">T113/10</f>
        <v>0.531486991756169</v>
      </c>
      <c r="AF113" s="0" t="n">
        <f aca="false">U113/10</f>
        <v>0.573792283045464</v>
      </c>
      <c r="AG113" s="0" t="n">
        <f aca="false">V113/10</f>
        <v>0.606540214253618</v>
      </c>
    </row>
    <row r="114" customFormat="false" ht="15" hidden="false" customHeight="false" outlineLevel="0" collapsed="false">
      <c r="A114" s="0" t="s">
        <v>53</v>
      </c>
      <c r="B114" s="0" t="n">
        <v>216386.64683242</v>
      </c>
      <c r="C114" s="0" t="n">
        <v>330512.950765686</v>
      </c>
      <c r="D114" s="0" t="n">
        <v>360475.299755974</v>
      </c>
      <c r="E114" s="0" t="n">
        <v>367397.299362666</v>
      </c>
      <c r="F114" s="0" t="n">
        <v>368953.720268803</v>
      </c>
      <c r="G114" s="0" t="n">
        <v>369301.599429359</v>
      </c>
      <c r="H114" s="0" t="n">
        <v>369379.251388477</v>
      </c>
      <c r="I114" s="0" t="n">
        <v>369396.579357749</v>
      </c>
      <c r="J114" s="0" t="n">
        <v>369400.445823755</v>
      </c>
      <c r="K114" s="0" t="n">
        <v>369401.308552592</v>
      </c>
      <c r="L114" s="0"/>
      <c r="M114" s="0" t="n">
        <f aca="false">(B114*(M$1/100))/365</f>
        <v>177.8520384924</v>
      </c>
      <c r="N114" s="0" t="n">
        <f aca="false">(C114*(N$1/100))/365</f>
        <v>181.102986720924</v>
      </c>
      <c r="O114" s="0" t="n">
        <f aca="false">(D114*(O$1/100))/365</f>
        <v>98.7603560975271</v>
      </c>
      <c r="P114" s="0" t="n">
        <f aca="false">(E114*(P$1/100))/365</f>
        <v>100.656794345936</v>
      </c>
      <c r="Q114" s="0" t="n">
        <f aca="false">(F114*(Q$1/100))/365</f>
        <v>101.083211032549</v>
      </c>
      <c r="R114" s="0" t="n">
        <f aca="false">(G114*(R$1/100))/365</f>
        <v>101.178520391605</v>
      </c>
      <c r="S114" s="0" t="n">
        <f aca="false">(H114*(S$1/100))/365</f>
        <v>101.199794900953</v>
      </c>
      <c r="T114" s="0" t="n">
        <f aca="false">(I114*(T$1/100))/365</f>
        <v>101.204542289794</v>
      </c>
      <c r="U114" s="0" t="n">
        <f aca="false">(J114*(U$1/100))/365</f>
        <v>101.205601595549</v>
      </c>
      <c r="V114" s="0" t="n">
        <f aca="false">(K114*(V$1/100))/365</f>
        <v>101.205837959614</v>
      </c>
      <c r="W114" s="0"/>
      <c r="X114" s="0" t="n">
        <f aca="false">M114/10</f>
        <v>17.78520384924</v>
      </c>
      <c r="Y114" s="0" t="n">
        <f aca="false">N114/10</f>
        <v>18.1102986720924</v>
      </c>
      <c r="Z114" s="0" t="n">
        <f aca="false">O114/10</f>
        <v>9.87603560975271</v>
      </c>
      <c r="AA114" s="0" t="n">
        <f aca="false">P114/10</f>
        <v>10.0656794345936</v>
      </c>
      <c r="AB114" s="0" t="n">
        <f aca="false">Q114/10</f>
        <v>10.1083211032549</v>
      </c>
      <c r="AC114" s="0" t="n">
        <f aca="false">R114/10</f>
        <v>10.1178520391605</v>
      </c>
      <c r="AD114" s="0" t="n">
        <f aca="false">S114/10</f>
        <v>10.1199794900953</v>
      </c>
      <c r="AE114" s="0" t="n">
        <f aca="false">T114/10</f>
        <v>10.1204542289794</v>
      </c>
      <c r="AF114" s="0" t="n">
        <f aca="false">U114/10</f>
        <v>10.1205601595549</v>
      </c>
      <c r="AG114" s="0" t="n">
        <f aca="false">V114/10</f>
        <v>10.1205837959614</v>
      </c>
    </row>
    <row r="115" customFormat="false" ht="15" hidden="false" customHeight="false" outlineLevel="0" collapsed="false">
      <c r="A115" s="13" t="s">
        <v>54</v>
      </c>
      <c r="B115" s="0" t="n">
        <v>156566994.05971</v>
      </c>
      <c r="C115" s="0" t="n">
        <v>156995696.603136</v>
      </c>
      <c r="D115" s="0" t="n">
        <v>156996087.885949</v>
      </c>
      <c r="E115" s="0" t="n">
        <v>156996088.242753</v>
      </c>
      <c r="F115" s="0" t="n">
        <v>156996088.243078</v>
      </c>
      <c r="G115" s="0" t="n">
        <v>156996088.243079</v>
      </c>
      <c r="H115" s="0" t="n">
        <v>156996088.243079</v>
      </c>
      <c r="I115" s="0" t="n">
        <v>156996088.243079</v>
      </c>
      <c r="J115" s="0" t="n">
        <v>156996088.243079</v>
      </c>
      <c r="K115" s="0" t="n">
        <v>156996088.243079</v>
      </c>
      <c r="L115" s="1" t="n">
        <v>1</v>
      </c>
      <c r="M115" s="0" t="n">
        <f aca="false">(B115*($L$115/100))/365</f>
        <v>4289.5066865674</v>
      </c>
      <c r="N115" s="0" t="n">
        <f aca="false">(C115*($L$115/100))/365</f>
        <v>4301.25196172975</v>
      </c>
      <c r="O115" s="0" t="n">
        <f aca="false">(D115*($L$115/100))/365</f>
        <v>4301.26268180682</v>
      </c>
      <c r="P115" s="0" t="n">
        <f aca="false">(E115*($L$115/100))/365</f>
        <v>4301.26269158227</v>
      </c>
      <c r="Q115" s="0" t="n">
        <f aca="false">(F115*($L$115/100))/365</f>
        <v>4301.26269159118</v>
      </c>
      <c r="R115" s="0" t="n">
        <f aca="false">(G115*($L$115/100))/365</f>
        <v>4301.26269159121</v>
      </c>
      <c r="S115" s="0" t="n">
        <f aca="false">(H115*($L$115/100))/365</f>
        <v>4301.26269159121</v>
      </c>
      <c r="T115" s="0" t="n">
        <f aca="false">(I115*($L$115/100))/365</f>
        <v>4301.26269159121</v>
      </c>
      <c r="U115" s="0" t="n">
        <f aca="false">(J115*($L$115/100))/365</f>
        <v>4301.26269159121</v>
      </c>
      <c r="V115" s="0" t="n">
        <f aca="false">(K115*($L$115/100))/365</f>
        <v>4301.26269159121</v>
      </c>
      <c r="W115" s="2" t="n">
        <v>1</v>
      </c>
      <c r="X115" s="0" t="n">
        <f aca="false">M115*$W$115</f>
        <v>4289.5066865674</v>
      </c>
      <c r="Y115" s="0" t="n">
        <f aca="false">N115*$W$115</f>
        <v>4301.25196172975</v>
      </c>
      <c r="Z115" s="0" t="n">
        <f aca="false">O115*$W$115</f>
        <v>4301.26268180682</v>
      </c>
      <c r="AA115" s="0" t="n">
        <f aca="false">P115*$W$115</f>
        <v>4301.26269158227</v>
      </c>
      <c r="AB115" s="0" t="n">
        <f aca="false">Q115*$W$115</f>
        <v>4301.26269159118</v>
      </c>
      <c r="AC115" s="0" t="n">
        <f aca="false">R115*$W$115</f>
        <v>4301.26269159121</v>
      </c>
      <c r="AD115" s="0" t="n">
        <f aca="false">S115*$W$115</f>
        <v>4301.26269159121</v>
      </c>
      <c r="AE115" s="0" t="n">
        <f aca="false">T115*$W$115</f>
        <v>4301.26269159121</v>
      </c>
      <c r="AF115" s="0" t="n">
        <f aca="false">U115*$W$115</f>
        <v>4301.26269159121</v>
      </c>
      <c r="AG115" s="0" t="n">
        <f aca="false">V115*$W$115</f>
        <v>4301.26269159121</v>
      </c>
    </row>
    <row r="116" customFormat="false" ht="15" hidden="false" customHeight="false" outlineLevel="0" collapsed="false">
      <c r="A116" s="14" t="s">
        <v>55</v>
      </c>
      <c r="B116" s="0" t="n">
        <v>4519.84242634496</v>
      </c>
      <c r="C116" s="0" t="n">
        <v>25248.4864909627</v>
      </c>
      <c r="D116" s="0" t="n">
        <v>55378.5037312207</v>
      </c>
      <c r="E116" s="0" t="n">
        <v>85763.0212247296</v>
      </c>
      <c r="F116" s="0" t="n">
        <v>111739.241960086</v>
      </c>
      <c r="G116" s="0" t="n">
        <v>132063.851184197</v>
      </c>
      <c r="H116" s="0" t="n">
        <v>147160.818139013</v>
      </c>
      <c r="I116" s="0" t="n">
        <v>158020.128050967</v>
      </c>
      <c r="J116" s="0" t="n">
        <v>165672.764794731</v>
      </c>
      <c r="K116" s="0" t="n">
        <v>170994.13373377</v>
      </c>
      <c r="L116" s="0"/>
      <c r="M116" s="0" t="n">
        <f aca="false">(B116*(M$1/100))/365</f>
        <v>3.7149389805575</v>
      </c>
      <c r="N116" s="0" t="n">
        <f aca="false">(C116*(N$1/100))/365</f>
        <v>13.8347871183357</v>
      </c>
      <c r="O116" s="0" t="n">
        <f aca="false">(D116*(O$1/100))/365</f>
        <v>15.1721928030742</v>
      </c>
      <c r="P116" s="0" t="n">
        <f aca="false">(E116*(P$1/100))/365</f>
        <v>23.4967181437615</v>
      </c>
      <c r="Q116" s="0" t="n">
        <f aca="false">(F116*(Q$1/100))/365</f>
        <v>30.6134909479688</v>
      </c>
      <c r="R116" s="0" t="n">
        <f aca="false">(G116*(R$1/100))/365</f>
        <v>36.1818770367663</v>
      </c>
      <c r="S116" s="0" t="n">
        <f aca="false">(H116*(S$1/100))/365</f>
        <v>40.3180323668529</v>
      </c>
      <c r="T116" s="0" t="n">
        <f aca="false">(I116*(T$1/100))/365</f>
        <v>43.2931857673882</v>
      </c>
      <c r="U116" s="0" t="n">
        <f aca="false">(J116*(U$1/100))/365</f>
        <v>45.3897985738989</v>
      </c>
      <c r="V116" s="0" t="n">
        <f aca="false">(K116*(V$1/100))/365</f>
        <v>46.8477078722658</v>
      </c>
      <c r="W116" s="0"/>
      <c r="X116" s="0" t="n">
        <f aca="false">M116/10</f>
        <v>0.37149389805575</v>
      </c>
      <c r="Y116" s="0" t="n">
        <f aca="false">N116/10</f>
        <v>1.38347871183357</v>
      </c>
      <c r="Z116" s="0" t="n">
        <f aca="false">O116/10</f>
        <v>1.51721928030742</v>
      </c>
      <c r="AA116" s="0" t="n">
        <f aca="false">P116/10</f>
        <v>2.34967181437615</v>
      </c>
      <c r="AB116" s="0" t="n">
        <f aca="false">Q116/10</f>
        <v>3.06134909479688</v>
      </c>
      <c r="AC116" s="0" t="n">
        <f aca="false">R116/10</f>
        <v>3.61818770367663</v>
      </c>
      <c r="AD116" s="0" t="n">
        <f aca="false">S116/10</f>
        <v>4.03180323668529</v>
      </c>
      <c r="AE116" s="0" t="n">
        <f aca="false">T116/10</f>
        <v>4.32931857673882</v>
      </c>
      <c r="AF116" s="0" t="n">
        <f aca="false">U116/10</f>
        <v>4.53897985738989</v>
      </c>
      <c r="AG116" s="0" t="n">
        <f aca="false">V116/10</f>
        <v>4.68477078722658</v>
      </c>
    </row>
    <row r="117" customFormat="false" ht="15" hidden="false" customHeight="false" outlineLevel="0" collapsed="false">
      <c r="A117" s="0" t="s">
        <v>56</v>
      </c>
      <c r="B117" s="0" t="n">
        <v>220.801119439289</v>
      </c>
      <c r="C117" s="0" t="n">
        <v>1430.83389768879</v>
      </c>
      <c r="D117" s="0" t="n">
        <v>4035.54501792745</v>
      </c>
      <c r="E117" s="0" t="n">
        <v>8108.0722601354</v>
      </c>
      <c r="F117" s="0" t="n">
        <v>13542.2505232481</v>
      </c>
      <c r="G117" s="0" t="n">
        <v>20141.2826943138</v>
      </c>
      <c r="H117" s="0" t="n">
        <v>27671.603257784</v>
      </c>
      <c r="I117" s="0" t="n">
        <v>35895.2283892563</v>
      </c>
      <c r="J117" s="0" t="n">
        <v>44588.3608698661</v>
      </c>
      <c r="K117" s="0" t="n">
        <v>53551.1740347069</v>
      </c>
      <c r="L117" s="1" t="n">
        <v>10</v>
      </c>
      <c r="M117" s="0" t="n">
        <f aca="false">(B117*($L$117/100))/365</f>
        <v>0.0604934573806271</v>
      </c>
      <c r="N117" s="0" t="n">
        <f aca="false">(C117*($L$117/100))/365</f>
        <v>0.392009287038025</v>
      </c>
      <c r="O117" s="0" t="n">
        <f aca="false">(D117*($L$117/100))/365</f>
        <v>1.10562877203492</v>
      </c>
      <c r="P117" s="0" t="n">
        <f aca="false">(E117*($L$117/100))/365</f>
        <v>2.22138966031107</v>
      </c>
      <c r="Q117" s="0" t="n">
        <f aca="false">(F117*($L$117/100))/365</f>
        <v>3.7102056228077</v>
      </c>
      <c r="R117" s="0" t="n">
        <f aca="false">(G117*($L$117/100))/365</f>
        <v>5.51815964227775</v>
      </c>
      <c r="S117" s="0" t="n">
        <f aca="false">(H117*($L$117/100))/365</f>
        <v>7.58126116651617</v>
      </c>
      <c r="T117" s="0" t="n">
        <f aca="false">(I117*($L$117/100))/365</f>
        <v>9.83430914774145</v>
      </c>
      <c r="U117" s="0" t="n">
        <f aca="false">(J117*($L$117/100))/365</f>
        <v>12.2159892794154</v>
      </c>
      <c r="V117" s="0" t="n">
        <f aca="false">(K117*($L$117/100))/365</f>
        <v>14.6715545300567</v>
      </c>
      <c r="W117" s="2" t="n">
        <v>0.5</v>
      </c>
      <c r="X117" s="0" t="n">
        <f aca="false">M117*$W$117</f>
        <v>0.0302467286903136</v>
      </c>
      <c r="Y117" s="0" t="n">
        <f aca="false">N117*$W$117</f>
        <v>0.196004643519012</v>
      </c>
      <c r="Z117" s="0" t="n">
        <f aca="false">O117*$W$117</f>
        <v>0.552814386017459</v>
      </c>
      <c r="AA117" s="0" t="n">
        <f aca="false">P117*$W$117</f>
        <v>1.11069483015553</v>
      </c>
      <c r="AB117" s="0" t="n">
        <f aca="false">Q117*$W$117</f>
        <v>1.85510281140385</v>
      </c>
      <c r="AC117" s="0" t="n">
        <f aca="false">R117*$W$117</f>
        <v>2.75907982113888</v>
      </c>
      <c r="AD117" s="0" t="n">
        <f aca="false">S117*$W$117</f>
        <v>3.79063058325808</v>
      </c>
      <c r="AE117" s="0" t="n">
        <f aca="false">T117*$W$117</f>
        <v>4.91715457387073</v>
      </c>
      <c r="AF117" s="0" t="n">
        <f aca="false">U117*$W$117</f>
        <v>6.10799463970769</v>
      </c>
      <c r="AG117" s="0" t="n">
        <f aca="false">V117*$W$117</f>
        <v>7.33577726502834</v>
      </c>
    </row>
    <row r="118" customFormat="false" ht="15" hidden="false" customHeight="false" outlineLevel="0" collapsed="false">
      <c r="A118" s="0" t="s">
        <v>57</v>
      </c>
      <c r="B118" s="0" t="n">
        <v>6757.95173532033</v>
      </c>
      <c r="C118" s="0" t="n">
        <v>17939.7503734346</v>
      </c>
      <c r="D118" s="0" t="n">
        <v>24508.5289927232</v>
      </c>
      <c r="E118" s="0" t="n">
        <v>27487.1058801274</v>
      </c>
      <c r="F118" s="0" t="n">
        <v>28725.6712447307</v>
      </c>
      <c r="G118" s="0" t="n">
        <v>29224.4073577943</v>
      </c>
      <c r="H118" s="0" t="n">
        <v>29422.7627478191</v>
      </c>
      <c r="I118" s="0" t="n">
        <v>29501.2708574711</v>
      </c>
      <c r="J118" s="0" t="n">
        <v>29532.2849031574</v>
      </c>
      <c r="K118" s="0" t="n">
        <v>29544.5275873715</v>
      </c>
      <c r="L118" s="1" t="n">
        <v>5</v>
      </c>
      <c r="M118" s="0" t="n">
        <f aca="false">(B118*($L$118/100))/365</f>
        <v>0.925746813057579</v>
      </c>
      <c r="N118" s="0" t="n">
        <f aca="false">(C118*($L$118/100))/365</f>
        <v>2.45750005115542</v>
      </c>
      <c r="O118" s="0" t="n">
        <f aca="false">(D118*($L$118/100))/365</f>
        <v>3.35733273872921</v>
      </c>
      <c r="P118" s="0" t="n">
        <f aca="false">(E118*($L$118/100))/365</f>
        <v>3.76535696988047</v>
      </c>
      <c r="Q118" s="0" t="n">
        <f aca="false">(F118*($L$118/100))/365</f>
        <v>3.93502345818229</v>
      </c>
      <c r="R118" s="0" t="n">
        <f aca="false">(G118*($L$118/100))/365</f>
        <v>4.00334347367045</v>
      </c>
      <c r="S118" s="0" t="n">
        <f aca="false">(H118*($L$118/100))/365</f>
        <v>4.03051544490673</v>
      </c>
      <c r="T118" s="0" t="n">
        <f aca="false">(I118*($L$118/100))/365</f>
        <v>4.04126998047549</v>
      </c>
      <c r="U118" s="0" t="n">
        <f aca="false">(J118*($L$118/100))/365</f>
        <v>4.04551847988458</v>
      </c>
      <c r="V118" s="0" t="n">
        <f aca="false">(K118*($L$118/100))/365</f>
        <v>4.04719555991391</v>
      </c>
      <c r="W118" s="0"/>
      <c r="X118" s="0" t="n">
        <f aca="false">M118/10</f>
        <v>0.0925746813057579</v>
      </c>
      <c r="Y118" s="0" t="n">
        <f aca="false">N118/10</f>
        <v>0.245750005115542</v>
      </c>
      <c r="Z118" s="0" t="n">
        <f aca="false">O118/10</f>
        <v>0.33573327387292</v>
      </c>
      <c r="AA118" s="0" t="n">
        <f aca="false">P118/10</f>
        <v>0.376535696988047</v>
      </c>
      <c r="AB118" s="0" t="n">
        <f aca="false">Q118/10</f>
        <v>0.393502345818229</v>
      </c>
      <c r="AC118" s="0" t="n">
        <f aca="false">R118/10</f>
        <v>0.400334347367045</v>
      </c>
      <c r="AD118" s="0" t="n">
        <f aca="false">S118/10</f>
        <v>0.403051544490673</v>
      </c>
      <c r="AE118" s="0" t="n">
        <f aca="false">T118/10</f>
        <v>0.404126998047549</v>
      </c>
      <c r="AF118" s="0" t="n">
        <f aca="false">U118/10</f>
        <v>0.404551847988458</v>
      </c>
      <c r="AG118" s="0" t="n">
        <f aca="false">V118/10</f>
        <v>0.404719555991391</v>
      </c>
    </row>
    <row r="119" customFormat="false" ht="15" hidden="false" customHeight="false" outlineLevel="0" collapsed="false">
      <c r="A119" s="14" t="s">
        <v>58</v>
      </c>
      <c r="B119" s="0" t="n">
        <v>538.057297421658</v>
      </c>
      <c r="C119" s="0" t="n">
        <v>3309.17947882289</v>
      </c>
      <c r="D119" s="0" t="n">
        <v>8923.12683251392</v>
      </c>
      <c r="E119" s="0" t="n">
        <v>17207.4257281663</v>
      </c>
      <c r="F119" s="0" t="n">
        <v>27663.2655110459</v>
      </c>
      <c r="G119" s="0" t="n">
        <v>39694.5543137062</v>
      </c>
      <c r="H119" s="0" t="n">
        <v>52723.8031810515</v>
      </c>
      <c r="I119" s="0" t="n">
        <v>66245.8073317908</v>
      </c>
      <c r="J119" s="0" t="n">
        <v>79846.9327932523</v>
      </c>
      <c r="K119" s="0" t="n">
        <v>93205.9826499844</v>
      </c>
      <c r="L119" s="1" t="n">
        <v>10</v>
      </c>
      <c r="M119" s="0" t="n">
        <f aca="false">(B119*($L$119/100))/365</f>
        <v>0.147412958197715</v>
      </c>
      <c r="N119" s="0" t="n">
        <f aca="false">(C119*($L$119/100))/365</f>
        <v>0.906624514745997</v>
      </c>
      <c r="O119" s="0" t="n">
        <f aca="false">(D119*($L$119/100))/365</f>
        <v>2.44469228288053</v>
      </c>
      <c r="P119" s="0" t="n">
        <f aca="false">(E119*($L$119/100))/365</f>
        <v>4.71436321319625</v>
      </c>
      <c r="Q119" s="0" t="n">
        <f aca="false">(F119*($L$119/100))/365</f>
        <v>7.57897685234134</v>
      </c>
      <c r="R119" s="0" t="n">
        <f aca="false">(G119*($L$119/100))/365</f>
        <v>10.8752203599195</v>
      </c>
      <c r="S119" s="0" t="n">
        <f aca="false">(H119*($L$119/100))/365</f>
        <v>14.4448775838497</v>
      </c>
      <c r="T119" s="0" t="n">
        <f aca="false">(I119*($L$119/100))/365</f>
        <v>18.1495362552852</v>
      </c>
      <c r="U119" s="0" t="n">
        <f aca="false">(J119*($L$119/100))/365</f>
        <v>21.8758719981513</v>
      </c>
      <c r="V119" s="0" t="n">
        <f aca="false">(K119*($L$119/100))/365</f>
        <v>25.53588565753</v>
      </c>
      <c r="W119" s="0"/>
      <c r="X119" s="0" t="n">
        <f aca="false">M119/10</f>
        <v>0.0147412958197715</v>
      </c>
      <c r="Y119" s="0" t="n">
        <f aca="false">N119/10</f>
        <v>0.0906624514745997</v>
      </c>
      <c r="Z119" s="0" t="n">
        <f aca="false">O119/10</f>
        <v>0.244469228288053</v>
      </c>
      <c r="AA119" s="0" t="n">
        <f aca="false">P119/10</f>
        <v>0.471436321319625</v>
      </c>
      <c r="AB119" s="0" t="n">
        <f aca="false">Q119/10</f>
        <v>0.757897685234134</v>
      </c>
      <c r="AC119" s="0" t="n">
        <f aca="false">R119/10</f>
        <v>1.08752203599195</v>
      </c>
      <c r="AD119" s="0" t="n">
        <f aca="false">S119/10</f>
        <v>1.44448775838497</v>
      </c>
      <c r="AE119" s="0" t="n">
        <f aca="false">T119/10</f>
        <v>1.81495362552852</v>
      </c>
      <c r="AF119" s="0" t="n">
        <f aca="false">U119/10</f>
        <v>2.18758719981513</v>
      </c>
      <c r="AG119" s="0" t="n">
        <f aca="false">V119/10</f>
        <v>2.553588565753</v>
      </c>
    </row>
    <row r="120" customFormat="false" ht="15" hidden="false" customHeight="false" outlineLevel="0" collapsed="false">
      <c r="A120" s="0" t="s">
        <v>59</v>
      </c>
      <c r="B120" s="0" t="n">
        <v>795.459453721422</v>
      </c>
      <c r="C120" s="0" t="n">
        <v>2828.87655088887</v>
      </c>
      <c r="D120" s="0" t="n">
        <v>4736.0910308448</v>
      </c>
      <c r="E120" s="0" t="n">
        <v>6070.24404660153</v>
      </c>
      <c r="F120" s="0" t="n">
        <v>6897.01039355301</v>
      </c>
      <c r="G120" s="0" t="n">
        <v>7380.54282154571</v>
      </c>
      <c r="H120" s="0" t="n">
        <v>7655.1003570959</v>
      </c>
      <c r="I120" s="0" t="n">
        <v>7808.58407406307</v>
      </c>
      <c r="J120" s="0" t="n">
        <v>7893.66795003635</v>
      </c>
      <c r="K120" s="0" t="n">
        <v>7940.6200248245</v>
      </c>
      <c r="L120" s="1" t="n">
        <v>10</v>
      </c>
      <c r="M120" s="0" t="n">
        <f aca="false">(B120*($L$119/100))/365</f>
        <v>0.217934096909979</v>
      </c>
      <c r="N120" s="0" t="n">
        <f aca="false">(C120*($L$119/100))/365</f>
        <v>0.775034671476403</v>
      </c>
      <c r="O120" s="0" t="n">
        <f aca="false">(D120*($L$119/100))/365</f>
        <v>1.29755918653282</v>
      </c>
      <c r="P120" s="0" t="n">
        <f aca="false">(E120*($L$119/100))/365</f>
        <v>1.66308056071275</v>
      </c>
      <c r="Q120" s="0" t="n">
        <f aca="false">(F120*($L$119/100))/365</f>
        <v>1.88959188864466</v>
      </c>
      <c r="R120" s="0" t="n">
        <f aca="false">(G120*($L$119/100))/365</f>
        <v>2.02206652645088</v>
      </c>
      <c r="S120" s="0" t="n">
        <f aca="false">(H120*($L$119/100))/365</f>
        <v>2.09728776906737</v>
      </c>
      <c r="T120" s="0" t="n">
        <f aca="false">(I120*($L$119/100))/365</f>
        <v>2.13933810248303</v>
      </c>
      <c r="U120" s="0" t="n">
        <f aca="false">(J120*($L$119/100))/365</f>
        <v>2.16264875343462</v>
      </c>
      <c r="V120" s="0" t="n">
        <f aca="false">(K120*($L$119/100))/365</f>
        <v>2.17551233556836</v>
      </c>
      <c r="W120" s="0"/>
      <c r="X120" s="0" t="n">
        <f aca="false">M120/10</f>
        <v>0.0217934096909979</v>
      </c>
      <c r="Y120" s="0" t="n">
        <f aca="false">N120/10</f>
        <v>0.0775034671476403</v>
      </c>
      <c r="Z120" s="0" t="n">
        <f aca="false">O120/10</f>
        <v>0.129755918653282</v>
      </c>
      <c r="AA120" s="0" t="n">
        <f aca="false">P120/10</f>
        <v>0.166308056071275</v>
      </c>
      <c r="AB120" s="0" t="n">
        <f aca="false">Q120/10</f>
        <v>0.188959188864466</v>
      </c>
      <c r="AC120" s="0" t="n">
        <f aca="false">R120/10</f>
        <v>0.202206652645088</v>
      </c>
      <c r="AD120" s="0" t="n">
        <f aca="false">S120/10</f>
        <v>0.209728776906737</v>
      </c>
      <c r="AE120" s="0" t="n">
        <f aca="false">T120/10</f>
        <v>0.213933810248303</v>
      </c>
      <c r="AF120" s="0" t="n">
        <f aca="false">U120/10</f>
        <v>0.216264875343462</v>
      </c>
      <c r="AG120" s="0" t="n">
        <f aca="false">V120/10</f>
        <v>0.217551233556836</v>
      </c>
    </row>
    <row r="121" customFormat="false" ht="15" hidden="false" customHeight="false" outlineLevel="0" collapsed="false">
      <c r="A121" s="0" t="s">
        <v>60</v>
      </c>
      <c r="B121" s="0" t="n">
        <v>22480.8832388313</v>
      </c>
      <c r="C121" s="0" t="n">
        <v>87258.7603101782</v>
      </c>
      <c r="D121" s="0" t="n">
        <v>151373.545730713</v>
      </c>
      <c r="E121" s="0" t="n">
        <v>197364.763789159</v>
      </c>
      <c r="F121" s="0" t="n">
        <v>226229.279301551</v>
      </c>
      <c r="G121" s="0" t="n">
        <v>243223.600616922</v>
      </c>
      <c r="H121" s="0" t="n">
        <v>252907.826328847</v>
      </c>
      <c r="I121" s="0" t="n">
        <v>258332.026294853</v>
      </c>
      <c r="J121" s="0" t="n">
        <v>261342.116566362</v>
      </c>
      <c r="K121" s="0" t="n">
        <v>263004.143042521</v>
      </c>
      <c r="L121" s="1" t="n">
        <v>20</v>
      </c>
      <c r="M121" s="0" t="n">
        <f aca="false">(B121*($L$121/100))/365</f>
        <v>12.318292185661</v>
      </c>
      <c r="N121" s="0" t="n">
        <f aca="false">(C121*($L$121/100))/365</f>
        <v>47.8130193480428</v>
      </c>
      <c r="O121" s="0" t="n">
        <f aca="false">(D121*($L$121/100))/365</f>
        <v>82.9444086195688</v>
      </c>
      <c r="P121" s="0" t="n">
        <f aca="false">(E121*($L$121/100))/365</f>
        <v>108.145076048854</v>
      </c>
      <c r="Q121" s="0" t="n">
        <f aca="false">(F121*($L$121/100))/365</f>
        <v>123.961248932357</v>
      </c>
      <c r="R121" s="0" t="n">
        <f aca="false">(G121*($L$121/100))/365</f>
        <v>133.273205817492</v>
      </c>
      <c r="S121" s="0" t="n">
        <f aca="false">(H121*($L$121/100))/365</f>
        <v>138.579630865122</v>
      </c>
      <c r="T121" s="0" t="n">
        <f aca="false">(I121*($L$121/100))/365</f>
        <v>141.551795230056</v>
      </c>
      <c r="U121" s="0" t="n">
        <f aca="false">(J121*($L$121/100))/365</f>
        <v>143.20115976239</v>
      </c>
      <c r="V121" s="0" t="n">
        <f aca="false">(K121*($L$121/100))/365</f>
        <v>144.111859201381</v>
      </c>
      <c r="W121" s="0"/>
      <c r="X121" s="0" t="n">
        <f aca="false">M121/10</f>
        <v>1.2318292185661</v>
      </c>
      <c r="Y121" s="0" t="n">
        <f aca="false">N121/10</f>
        <v>4.78130193480428</v>
      </c>
      <c r="Z121" s="0" t="n">
        <f aca="false">O121/10</f>
        <v>8.29444086195688</v>
      </c>
      <c r="AA121" s="0" t="n">
        <f aca="false">P121/10</f>
        <v>10.8145076048854</v>
      </c>
      <c r="AB121" s="0" t="n">
        <f aca="false">Q121/10</f>
        <v>12.3961248932357</v>
      </c>
      <c r="AC121" s="0" t="n">
        <f aca="false">R121/10</f>
        <v>13.3273205817492</v>
      </c>
      <c r="AD121" s="0" t="n">
        <f aca="false">S121/10</f>
        <v>13.8579630865122</v>
      </c>
      <c r="AE121" s="0" t="n">
        <f aca="false">T121/10</f>
        <v>14.1551795230056</v>
      </c>
      <c r="AF121" s="0" t="n">
        <f aca="false">U121/10</f>
        <v>14.320115976239</v>
      </c>
      <c r="AG121" s="0" t="n">
        <f aca="false">V121/10</f>
        <v>14.4111859201381</v>
      </c>
    </row>
    <row r="122" customFormat="false" ht="15" hidden="false" customHeight="false" outlineLevel="0" collapsed="false">
      <c r="A122" s="0" t="s">
        <v>61</v>
      </c>
      <c r="B122" s="0" t="n">
        <v>395.474736290067</v>
      </c>
      <c r="C122" s="0" t="n">
        <v>2094.32368887315</v>
      </c>
      <c r="D122" s="0" t="n">
        <v>4781.41836844391</v>
      </c>
      <c r="E122" s="0" t="n">
        <v>7830.95977558953</v>
      </c>
      <c r="F122" s="0" t="n">
        <v>10787.4682409726</v>
      </c>
      <c r="G122" s="0" t="n">
        <v>13410.3690813982</v>
      </c>
      <c r="H122" s="0" t="n">
        <v>15612.9322270211</v>
      </c>
      <c r="I122" s="0" t="n">
        <v>17397.1099346442</v>
      </c>
      <c r="J122" s="0" t="n">
        <v>18807.4057025722</v>
      </c>
      <c r="K122" s="0" t="n">
        <v>19903.2809848172</v>
      </c>
      <c r="L122" s="1" t="n">
        <v>5</v>
      </c>
      <c r="M122" s="0" t="n">
        <f aca="false">(B122*($L$122/100))/365</f>
        <v>0.0541746214095982</v>
      </c>
      <c r="N122" s="0" t="n">
        <f aca="false">(C122*($L$122/100))/365</f>
        <v>0.28689365601002</v>
      </c>
      <c r="O122" s="0" t="n">
        <f aca="false">(D122*($L$122/100))/365</f>
        <v>0.654988817595056</v>
      </c>
      <c r="P122" s="0" t="n">
        <f aca="false">(E122*($L$122/100))/365</f>
        <v>1.07273421583418</v>
      </c>
      <c r="Q122" s="0" t="n">
        <f aca="false">(F122*($L$122/100))/365</f>
        <v>1.4777353754757</v>
      </c>
      <c r="R122" s="0" t="n">
        <f aca="false">(G122*($L$122/100))/365</f>
        <v>1.83703686046551</v>
      </c>
      <c r="S122" s="0" t="n">
        <f aca="false">(H122*($L$122/100))/365</f>
        <v>2.13875783931796</v>
      </c>
      <c r="T122" s="0" t="n">
        <f aca="false">(I122*($L$122/100))/365</f>
        <v>2.38316574447181</v>
      </c>
      <c r="U122" s="0" t="n">
        <f aca="false">(J122*($L$122/100))/365</f>
        <v>2.57635694555784</v>
      </c>
      <c r="V122" s="0" t="n">
        <f aca="false">(K122*($L$122/100))/365</f>
        <v>2.72647684723523</v>
      </c>
      <c r="W122" s="0"/>
      <c r="X122" s="0" t="n">
        <f aca="false">M122/10</f>
        <v>0.00541746214095982</v>
      </c>
      <c r="Y122" s="0" t="n">
        <f aca="false">N122/10</f>
        <v>0.0286893656010021</v>
      </c>
      <c r="Z122" s="0" t="n">
        <f aca="false">O122/10</f>
        <v>0.0654988817595056</v>
      </c>
      <c r="AA122" s="0" t="n">
        <f aca="false">P122/10</f>
        <v>0.107273421583418</v>
      </c>
      <c r="AB122" s="0" t="n">
        <f aca="false">Q122/10</f>
        <v>0.14777353754757</v>
      </c>
      <c r="AC122" s="0" t="n">
        <f aca="false">R122/10</f>
        <v>0.183703686046551</v>
      </c>
      <c r="AD122" s="0" t="n">
        <f aca="false">S122/10</f>
        <v>0.213875783931796</v>
      </c>
      <c r="AE122" s="0" t="n">
        <f aca="false">T122/10</f>
        <v>0.238316574447181</v>
      </c>
      <c r="AF122" s="0" t="n">
        <f aca="false">U122/10</f>
        <v>0.257635694555784</v>
      </c>
      <c r="AG122" s="0" t="n">
        <f aca="false">V122/10</f>
        <v>0.272647684723523</v>
      </c>
    </row>
    <row r="123" customFormat="false" ht="15" hidden="false" customHeight="false" outlineLevel="0" collapsed="false">
      <c r="A123" s="0" t="s">
        <v>62</v>
      </c>
      <c r="B123" s="0" t="n">
        <v>196.024060939893</v>
      </c>
      <c r="C123" s="0" t="n">
        <v>897.791774588188</v>
      </c>
      <c r="D123" s="0" t="n">
        <v>1874.58896491428</v>
      </c>
      <c r="E123" s="0" t="n">
        <v>2879.22497178966</v>
      </c>
      <c r="F123" s="0" t="n">
        <v>3776.51818377069</v>
      </c>
      <c r="G123" s="0" t="n">
        <v>4517.69643955482</v>
      </c>
      <c r="H123" s="0" t="n">
        <v>5101.55456402433</v>
      </c>
      <c r="I123" s="0" t="n">
        <v>5547.70297453451</v>
      </c>
      <c r="J123" s="0" t="n">
        <v>5881.80473569255</v>
      </c>
      <c r="K123" s="0" t="n">
        <v>6128.58955291478</v>
      </c>
      <c r="L123" s="0"/>
      <c r="M123" s="0" t="n">
        <f aca="false">(B123*(M$1/100))/365</f>
        <v>0.161115666525939</v>
      </c>
      <c r="N123" s="0" t="n">
        <f aca="false">(C123*(N$1/100))/365</f>
        <v>0.491940698404487</v>
      </c>
      <c r="O123" s="0" t="n">
        <f aca="false">(D123*(O$1/100))/365</f>
        <v>0.513586017784734</v>
      </c>
      <c r="P123" s="0" t="n">
        <f aca="false">(E123*(P$1/100))/365</f>
        <v>0.788828759394427</v>
      </c>
      <c r="Q123" s="0" t="n">
        <f aca="false">(F123*(Q$1/100))/365</f>
        <v>1.03466251610156</v>
      </c>
      <c r="R123" s="0" t="n">
        <f aca="false">(G123*(R$1/100))/365</f>
        <v>1.23772505193283</v>
      </c>
      <c r="S123" s="0" t="n">
        <f aca="false">(H123*(S$1/100))/365</f>
        <v>1.39768618192447</v>
      </c>
      <c r="T123" s="0" t="n">
        <f aca="false">(I123*(T$1/100))/365</f>
        <v>1.51991862316014</v>
      </c>
      <c r="U123" s="0" t="n">
        <f aca="false">(J123*(U$1/100))/365</f>
        <v>1.61145335224453</v>
      </c>
      <c r="V123" s="0" t="n">
        <f aca="false">(K123*(V$1/100))/365</f>
        <v>1.67906563093556</v>
      </c>
      <c r="W123" s="0"/>
      <c r="X123" s="0" t="n">
        <f aca="false">M123/10</f>
        <v>0.0161115666525939</v>
      </c>
      <c r="Y123" s="0" t="n">
        <f aca="false">N123/10</f>
        <v>0.0491940698404487</v>
      </c>
      <c r="Z123" s="0" t="n">
        <f aca="false">O123/10</f>
        <v>0.0513586017784734</v>
      </c>
      <c r="AA123" s="0" t="n">
        <f aca="false">P123/10</f>
        <v>0.0788828759394427</v>
      </c>
      <c r="AB123" s="0" t="n">
        <f aca="false">Q123/10</f>
        <v>0.103466251610156</v>
      </c>
      <c r="AC123" s="0" t="n">
        <f aca="false">R123/10</f>
        <v>0.123772505193283</v>
      </c>
      <c r="AD123" s="0" t="n">
        <f aca="false">S123/10</f>
        <v>0.139768618192447</v>
      </c>
      <c r="AE123" s="0" t="n">
        <f aca="false">T123/10</f>
        <v>0.151991862316014</v>
      </c>
      <c r="AF123" s="0" t="n">
        <f aca="false">U123/10</f>
        <v>0.161145335224453</v>
      </c>
      <c r="AG123" s="0" t="n">
        <f aca="false">V123/10</f>
        <v>0.167906563093556</v>
      </c>
    </row>
    <row r="126" customFormat="false" ht="15" hidden="false" customHeight="false" outlineLevel="0" collapsed="false">
      <c r="L126" s="0"/>
      <c r="W126" s="0"/>
      <c r="AI126" s="28" t="n">
        <v>43368</v>
      </c>
    </row>
    <row r="127" customFormat="false" ht="15" hidden="false" customHeight="false" outlineLevel="0" collapsed="false">
      <c r="A127" s="2" t="s">
        <v>336</v>
      </c>
      <c r="F127" s="0" t="s">
        <v>338</v>
      </c>
      <c r="L127" s="1" t="s">
        <v>335</v>
      </c>
      <c r="M127" s="0" t="n">
        <v>1</v>
      </c>
      <c r="N127" s="0" t="n">
        <v>5</v>
      </c>
      <c r="W127" s="0"/>
      <c r="AH127" s="6" t="s">
        <v>349</v>
      </c>
      <c r="AI127" s="0" t="s">
        <v>350</v>
      </c>
      <c r="BD127" s="6" t="s">
        <v>349</v>
      </c>
    </row>
    <row r="128" customFormat="false" ht="15" hidden="false" customHeight="false" outlineLevel="0" collapsed="false">
      <c r="A128" s="15" t="s">
        <v>3</v>
      </c>
      <c r="B128" s="0" t="n">
        <v>1</v>
      </c>
      <c r="C128" s="0" t="n">
        <v>2</v>
      </c>
      <c r="D128" s="0" t="n">
        <v>3</v>
      </c>
      <c r="E128" s="0" t="n">
        <v>4</v>
      </c>
      <c r="F128" s="0" t="n">
        <v>5</v>
      </c>
      <c r="G128" s="0" t="n">
        <v>6</v>
      </c>
      <c r="H128" s="0" t="n">
        <v>7</v>
      </c>
      <c r="I128" s="0" t="n">
        <v>8</v>
      </c>
      <c r="J128" s="0" t="n">
        <v>9</v>
      </c>
      <c r="K128" s="0" t="n">
        <v>10</v>
      </c>
      <c r="L128" s="0"/>
      <c r="M128" s="2" t="n">
        <v>30</v>
      </c>
      <c r="N128" s="2" t="n">
        <v>20</v>
      </c>
      <c r="O128" s="2" t="n">
        <v>10</v>
      </c>
      <c r="P128" s="2" t="n">
        <v>10</v>
      </c>
      <c r="Q128" s="2" t="n">
        <v>10</v>
      </c>
      <c r="R128" s="2" t="n">
        <v>10</v>
      </c>
      <c r="S128" s="2" t="n">
        <v>10</v>
      </c>
      <c r="T128" s="2" t="n">
        <v>10</v>
      </c>
      <c r="U128" s="2" t="n">
        <v>10</v>
      </c>
      <c r="V128" s="2" t="n">
        <v>10</v>
      </c>
      <c r="W128" s="0"/>
      <c r="X128" s="2" t="n">
        <v>0.1</v>
      </c>
      <c r="AH128" s="6" t="s">
        <v>351</v>
      </c>
      <c r="AI128" s="2" t="n">
        <v>10</v>
      </c>
      <c r="BD128" s="6" t="s">
        <v>351</v>
      </c>
      <c r="BE128" s="0" t="s">
        <v>352</v>
      </c>
    </row>
    <row r="129" customFormat="false" ht="15" hidden="false" customHeight="false" outlineLevel="0" collapsed="false">
      <c r="A129" s="6" t="s">
        <v>4</v>
      </c>
      <c r="B129" s="0" t="n">
        <v>21.5835042579235</v>
      </c>
      <c r="C129" s="0" t="n">
        <v>47.252724385477</v>
      </c>
      <c r="D129" s="0" t="n">
        <v>78.8934097385356</v>
      </c>
      <c r="E129" s="0" t="n">
        <v>113.024752271031</v>
      </c>
      <c r="F129" s="0" t="n">
        <v>146.992765079648</v>
      </c>
      <c r="G129" s="0" t="n">
        <v>179.05459072037</v>
      </c>
      <c r="H129" s="0" t="n">
        <v>208.224756605383</v>
      </c>
      <c r="I129" s="0" t="n">
        <v>234.069816953948</v>
      </c>
      <c r="J129" s="0" t="n">
        <v>256.523562638595</v>
      </c>
      <c r="K129" s="0" t="n">
        <v>275.743679195781</v>
      </c>
      <c r="L129" s="1" t="n">
        <v>10</v>
      </c>
      <c r="M129" s="0" t="n">
        <f aca="false">(B129*($L$129/100))/365</f>
        <v>0.00591328883778726</v>
      </c>
      <c r="N129" s="0" t="n">
        <f aca="false">(C129*($L$129/100))/365</f>
        <v>0.0129459518864321</v>
      </c>
      <c r="O129" s="0" t="n">
        <f aca="false">(D129*($L$129/100))/365</f>
        <v>0.0216146328050782</v>
      </c>
      <c r="P129" s="0" t="n">
        <f aca="false">(E129*($L$129/100))/365</f>
        <v>0.0309656855537071</v>
      </c>
      <c r="Q129" s="0" t="n">
        <f aca="false">(F129*($L$129/100))/365</f>
        <v>0.0402719904327803</v>
      </c>
      <c r="R129" s="0" t="n">
        <f aca="false">(G129*($L$129/100))/365</f>
        <v>0.0490560522521562</v>
      </c>
      <c r="S129" s="0" t="n">
        <f aca="false">(H129*($L$129/100))/365</f>
        <v>0.0570478785220227</v>
      </c>
      <c r="T129" s="0" t="n">
        <f aca="false">(I129*($L$129/100))/365</f>
        <v>0.0641287169736844</v>
      </c>
      <c r="U129" s="0" t="n">
        <f aca="false">(J129*($L$129/100))/365</f>
        <v>0.070280428120163</v>
      </c>
      <c r="V129" s="0" t="n">
        <f aca="false">(K129*($L$129/100))/365</f>
        <v>0.0755462134782962</v>
      </c>
      <c r="W129" s="2" t="n">
        <v>10</v>
      </c>
      <c r="X129" s="0" t="n">
        <f aca="false">M129*$W$129</f>
        <v>0.0591328883778726</v>
      </c>
      <c r="Y129" s="0" t="n">
        <f aca="false">N129*$W$129</f>
        <v>0.129459518864321</v>
      </c>
      <c r="Z129" s="0" t="n">
        <f aca="false">O129*$W$129</f>
        <v>0.216146328050782</v>
      </c>
      <c r="AA129" s="0" t="n">
        <f aca="false">P129*$W$129</f>
        <v>0.309656855537071</v>
      </c>
      <c r="AB129" s="0" t="n">
        <f aca="false">Q129*$W$129</f>
        <v>0.402719904327803</v>
      </c>
      <c r="AC129" s="0" t="n">
        <f aca="false">R129*$W$129</f>
        <v>0.490560522521562</v>
      </c>
      <c r="AD129" s="0" t="n">
        <f aca="false">S129*$W$129</f>
        <v>0.570478785220227</v>
      </c>
      <c r="AE129" s="0" t="n">
        <f aca="false">T129*$W$129</f>
        <v>0.641287169736844</v>
      </c>
      <c r="AF129" s="0" t="n">
        <f aca="false">U129*$W$129</f>
        <v>0.70280428120163</v>
      </c>
      <c r="AG129" s="0" t="n">
        <f aca="false">V129*$W$129</f>
        <v>0.755462134782962</v>
      </c>
      <c r="AI129" s="7" t="n">
        <f aca="false">M129*$AI$128</f>
        <v>0.0591328883778726</v>
      </c>
      <c r="AJ129" s="7" t="n">
        <f aca="false">N129*$AI$128</f>
        <v>0.129459518864321</v>
      </c>
      <c r="AK129" s="7" t="n">
        <f aca="false">O129*$AI$128</f>
        <v>0.216146328050782</v>
      </c>
      <c r="AL129" s="7" t="n">
        <f aca="false">P129*$AI$128</f>
        <v>0.309656855537071</v>
      </c>
      <c r="AM129" s="7" t="n">
        <f aca="false">Q129*$AI$128</f>
        <v>0.402719904327803</v>
      </c>
      <c r="AN129" s="7" t="n">
        <f aca="false">R129*$AI$128</f>
        <v>0.490560522521562</v>
      </c>
      <c r="AO129" s="7" t="n">
        <f aca="false">S129*$AI$128</f>
        <v>0.570478785220227</v>
      </c>
      <c r="AP129" s="7" t="n">
        <f aca="false">T129*$AI$128</f>
        <v>0.641287169736844</v>
      </c>
      <c r="AQ129" s="7" t="n">
        <f aca="false">U129*$AI$128</f>
        <v>0.70280428120163</v>
      </c>
      <c r="AR129" s="7" t="n">
        <f aca="false">V129*$AI$128</f>
        <v>0.755462134782962</v>
      </c>
      <c r="AS129" s="7"/>
      <c r="AT129" s="7" t="n">
        <f aca="false">X129*$AI$128</f>
        <v>0.591328883778726</v>
      </c>
      <c r="AU129" s="7" t="n">
        <f aca="false">Y129*$AI$128</f>
        <v>1.29459518864321</v>
      </c>
      <c r="AV129" s="7" t="n">
        <f aca="false">Z129*$AI$128</f>
        <v>2.16146328050782</v>
      </c>
      <c r="AW129" s="7" t="n">
        <f aca="false">AA129*$AI$128</f>
        <v>3.09656855537071</v>
      </c>
      <c r="AX129" s="7" t="n">
        <f aca="false">AB129*$AI$128</f>
        <v>4.02719904327803</v>
      </c>
      <c r="AY129" s="7" t="n">
        <f aca="false">AC129*$AI$128</f>
        <v>4.90560522521562</v>
      </c>
      <c r="AZ129" s="7" t="n">
        <f aca="false">AD129*$AI$128</f>
        <v>5.70478785220227</v>
      </c>
      <c r="BA129" s="7" t="n">
        <f aca="false">AE129*$AI$128</f>
        <v>6.41287169736844</v>
      </c>
      <c r="BB129" s="7" t="n">
        <f aca="false">AF129*$AI$128</f>
        <v>7.0280428120163</v>
      </c>
      <c r="BC129" s="7" t="n">
        <f aca="false">AG129*$AI$128</f>
        <v>7.55462134782962</v>
      </c>
      <c r="BE129" s="0" t="n">
        <v>0.0591328883778726</v>
      </c>
      <c r="BF129" s="0" t="n">
        <v>0.129459518864321</v>
      </c>
      <c r="BG129" s="0" t="n">
        <v>0.216146328050782</v>
      </c>
      <c r="BH129" s="0" t="n">
        <v>0.309656855537071</v>
      </c>
      <c r="BI129" s="0" t="n">
        <v>0.402719904327803</v>
      </c>
      <c r="BJ129" s="0" t="n">
        <v>0.490560522521562</v>
      </c>
      <c r="BK129" s="0" t="n">
        <v>0.570478785220227</v>
      </c>
      <c r="BL129" s="0" t="n">
        <v>0.641287169736844</v>
      </c>
      <c r="BM129" s="0" t="n">
        <v>0.70280428120163</v>
      </c>
      <c r="BN129" s="0" t="n">
        <v>0.755462134782962</v>
      </c>
      <c r="BP129" s="0" t="n">
        <v>0.591328883778726</v>
      </c>
      <c r="BQ129" s="0" t="n">
        <v>1.29459518864321</v>
      </c>
      <c r="BR129" s="0" t="n">
        <v>2.16146328050782</v>
      </c>
      <c r="BS129" s="0" t="n">
        <v>3.09656855537071</v>
      </c>
      <c r="BT129" s="0" t="n">
        <v>4.02719904327803</v>
      </c>
      <c r="BU129" s="0" t="n">
        <v>4.90560522521562</v>
      </c>
      <c r="BV129" s="0" t="n">
        <v>5.70478785220227</v>
      </c>
      <c r="BW129" s="0" t="n">
        <v>6.41287169736844</v>
      </c>
      <c r="BX129" s="0" t="n">
        <v>7.0280428120163</v>
      </c>
      <c r="BY129" s="0" t="n">
        <v>7.55462134782962</v>
      </c>
    </row>
    <row r="130" customFormat="false" ht="15" hidden="false" customHeight="false" outlineLevel="0" collapsed="false">
      <c r="A130" s="15" t="s">
        <v>5</v>
      </c>
      <c r="B130" s="0" t="n">
        <v>852265.471491855</v>
      </c>
      <c r="C130" s="0" t="n">
        <v>2331317.00862233</v>
      </c>
      <c r="D130" s="0" t="n">
        <v>3894973.33483391</v>
      </c>
      <c r="E130" s="0" t="n">
        <v>5074546.06139877</v>
      </c>
      <c r="F130" s="0" t="n">
        <v>5865766.5527672</v>
      </c>
      <c r="G130" s="0" t="n">
        <v>6365769.02968448</v>
      </c>
      <c r="H130" s="0" t="n">
        <v>6671700.36937765</v>
      </c>
      <c r="I130" s="0" t="n">
        <v>6855530.7248815</v>
      </c>
      <c r="J130" s="0" t="n">
        <v>6964856.18730125</v>
      </c>
      <c r="K130" s="0" t="n">
        <v>7029486.00218366</v>
      </c>
      <c r="L130" s="0"/>
      <c r="M130" s="0" t="n">
        <f aca="false">(B130*(M$1/100))/365</f>
        <v>700.49216834947</v>
      </c>
      <c r="N130" s="0" t="n">
        <f aca="false">(C130*(N$1/100))/365</f>
        <v>1277.4339773273</v>
      </c>
      <c r="O130" s="0" t="n">
        <f aca="false">(D130*(O$1/100))/365</f>
        <v>1067.11598214628</v>
      </c>
      <c r="P130" s="0" t="n">
        <f aca="false">(E130*(P$1/100))/365</f>
        <v>1390.28659216405</v>
      </c>
      <c r="Q130" s="0" t="n">
        <f aca="false">(F130*(Q$1/100))/365</f>
        <v>1607.05932952526</v>
      </c>
      <c r="R130" s="0" t="n">
        <f aca="false">(G130*(R$1/100))/365</f>
        <v>1744.0463095026</v>
      </c>
      <c r="S130" s="0" t="n">
        <f aca="false">(H130*(S$1/100))/365</f>
        <v>1827.86311489799</v>
      </c>
      <c r="T130" s="0" t="n">
        <f aca="false">(I130*(T$1/100))/365</f>
        <v>1878.22759585795</v>
      </c>
      <c r="U130" s="0" t="n">
        <f aca="false">(J130*(U$1/100))/365</f>
        <v>1908.17977734281</v>
      </c>
      <c r="V130" s="0" t="n">
        <f aca="false">(K130*(V$1/100))/365</f>
        <v>1925.88657594073</v>
      </c>
      <c r="W130" s="0"/>
      <c r="X130" s="0" t="n">
        <f aca="false">M130/10</f>
        <v>70.049216834947</v>
      </c>
      <c r="Y130" s="0" t="n">
        <f aca="false">N130/10</f>
        <v>127.74339773273</v>
      </c>
      <c r="Z130" s="0" t="n">
        <f aca="false">O130/10</f>
        <v>106.711598214628</v>
      </c>
      <c r="AA130" s="0" t="n">
        <f aca="false">P130/10</f>
        <v>139.028659216405</v>
      </c>
      <c r="AB130" s="0" t="n">
        <f aca="false">Q130/10</f>
        <v>160.705932952526</v>
      </c>
      <c r="AC130" s="0" t="n">
        <f aca="false">R130/10</f>
        <v>174.40463095026</v>
      </c>
      <c r="AD130" s="0" t="n">
        <f aca="false">S130/10</f>
        <v>182.786311489799</v>
      </c>
      <c r="AE130" s="0" t="n">
        <f aca="false">T130/10</f>
        <v>187.822759585795</v>
      </c>
      <c r="AF130" s="0" t="n">
        <f aca="false">U130/10</f>
        <v>190.817977734281</v>
      </c>
      <c r="AG130" s="0" t="n">
        <f aca="false">V130/10</f>
        <v>192.588657594073</v>
      </c>
      <c r="AH130" s="6"/>
      <c r="AI130" s="7" t="n">
        <f aca="false">M130*$AI$128</f>
        <v>7004.9216834947</v>
      </c>
      <c r="AJ130" s="7" t="n">
        <f aca="false">N130*$AI$128</f>
        <v>12774.339773273</v>
      </c>
      <c r="AK130" s="7" t="n">
        <f aca="false">O130*$AI$128</f>
        <v>10671.1598214628</v>
      </c>
      <c r="AL130" s="7" t="n">
        <f aca="false">P130*$AI$128</f>
        <v>13902.8659216405</v>
      </c>
      <c r="AM130" s="7" t="n">
        <f aca="false">Q130*$AI$128</f>
        <v>16070.5932952526</v>
      </c>
      <c r="AN130" s="7" t="n">
        <f aca="false">R130*$AI$128</f>
        <v>17440.463095026</v>
      </c>
      <c r="AO130" s="7" t="n">
        <f aca="false">S130*$AI$128</f>
        <v>18278.6311489799</v>
      </c>
      <c r="AP130" s="7" t="n">
        <f aca="false">T130*$AI$128</f>
        <v>18782.2759585795</v>
      </c>
      <c r="AQ130" s="7" t="n">
        <f aca="false">U130*$AI$128</f>
        <v>19081.7977734281</v>
      </c>
      <c r="AR130" s="7" t="n">
        <f aca="false">V130*$AI$128</f>
        <v>19258.8657594073</v>
      </c>
      <c r="AS130" s="7"/>
      <c r="AT130" s="7" t="n">
        <f aca="false">X130*$AI$128</f>
        <v>700.49216834947</v>
      </c>
      <c r="AU130" s="7" t="n">
        <f aca="false">Y130*$AI$128</f>
        <v>1277.4339773273</v>
      </c>
      <c r="AV130" s="7" t="n">
        <f aca="false">Z130*$AI$128</f>
        <v>1067.11598214628</v>
      </c>
      <c r="AW130" s="7" t="n">
        <f aca="false">AA130*$AI$128</f>
        <v>1390.28659216405</v>
      </c>
      <c r="AX130" s="7" t="n">
        <f aca="false">AB130*$AI$128</f>
        <v>1607.05932952526</v>
      </c>
      <c r="AY130" s="7" t="n">
        <f aca="false">AC130*$AI$128</f>
        <v>1744.0463095026</v>
      </c>
      <c r="AZ130" s="7" t="n">
        <f aca="false">AD130*$AI$128</f>
        <v>1827.86311489799</v>
      </c>
      <c r="BA130" s="7" t="n">
        <f aca="false">AE130*$AI$128</f>
        <v>1878.22759585795</v>
      </c>
      <c r="BB130" s="7" t="n">
        <f aca="false">AF130*$AI$128</f>
        <v>1908.17977734281</v>
      </c>
      <c r="BC130" s="7" t="n">
        <f aca="false">AG130*$AI$128</f>
        <v>1925.88657594073</v>
      </c>
      <c r="BD130" s="6"/>
      <c r="BE130" s="0" t="n">
        <v>700.49216834947</v>
      </c>
      <c r="BF130" s="0" t="n">
        <v>1277.4339773273</v>
      </c>
      <c r="BG130" s="0" t="n">
        <v>1067.11598214628</v>
      </c>
      <c r="BH130" s="0" t="n">
        <v>1390.28659216405</v>
      </c>
      <c r="BI130" s="0" t="n">
        <v>1607.05932952526</v>
      </c>
      <c r="BJ130" s="0" t="n">
        <v>1744.0463095026</v>
      </c>
      <c r="BK130" s="0" t="n">
        <v>1827.86311489799</v>
      </c>
      <c r="BL130" s="0" t="n">
        <v>1878.22759585795</v>
      </c>
      <c r="BM130" s="0" t="n">
        <v>1908.17977734281</v>
      </c>
      <c r="BN130" s="0" t="n">
        <v>1925.88657594073</v>
      </c>
      <c r="BP130" s="0" t="n">
        <v>70.049216834947</v>
      </c>
      <c r="BQ130" s="0" t="n">
        <v>127.74339773273</v>
      </c>
      <c r="BR130" s="0" t="n">
        <v>106.711598214628</v>
      </c>
      <c r="BS130" s="0" t="n">
        <v>139.028659216405</v>
      </c>
      <c r="BT130" s="0" t="n">
        <v>160.705932952526</v>
      </c>
      <c r="BU130" s="0" t="n">
        <v>174.40463095026</v>
      </c>
      <c r="BV130" s="0" t="n">
        <v>182.786311489799</v>
      </c>
      <c r="BW130" s="0" t="n">
        <v>187.822759585795</v>
      </c>
      <c r="BX130" s="0" t="n">
        <v>190.817977734281</v>
      </c>
      <c r="BY130" s="0" t="n">
        <v>192.588657594073</v>
      </c>
    </row>
    <row r="131" customFormat="false" ht="15" hidden="false" customHeight="false" outlineLevel="0" collapsed="false">
      <c r="A131" s="15" t="s">
        <v>6</v>
      </c>
      <c r="B131" s="0" t="n">
        <v>976156.084953096</v>
      </c>
      <c r="C131" s="0" t="n">
        <v>2614830.29380193</v>
      </c>
      <c r="D131" s="0" t="n">
        <v>4088814.85630103</v>
      </c>
      <c r="E131" s="0" t="n">
        <v>5144971.04281719</v>
      </c>
      <c r="F131" s="0" t="n">
        <v>5827872.85408952</v>
      </c>
      <c r="G131" s="0" t="n">
        <v>6247016.40986345</v>
      </c>
      <c r="H131" s="0" t="n">
        <v>6497172.68804672</v>
      </c>
      <c r="I131" s="0" t="n">
        <v>6644175.85804418</v>
      </c>
      <c r="J131" s="0" t="n">
        <v>6729810.43307724</v>
      </c>
      <c r="K131" s="0" t="n">
        <v>6779448.50044141</v>
      </c>
      <c r="L131" s="0"/>
      <c r="M131" s="0" t="n">
        <f aca="false">(B131*(M$1/100))/365</f>
        <v>802.320069824463</v>
      </c>
      <c r="N131" s="0" t="n">
        <f aca="false">(C131*(N$1/100))/365</f>
        <v>1432.78372263119</v>
      </c>
      <c r="O131" s="0" t="n">
        <f aca="false">(D131*(O$1/100))/365</f>
        <v>1120.22324830165</v>
      </c>
      <c r="P131" s="0" t="n">
        <f aca="false">(E131*(P$1/100))/365</f>
        <v>1409.58110762115</v>
      </c>
      <c r="Q131" s="0" t="n">
        <f aca="false">(F131*(Q$1/100))/365</f>
        <v>1596.6774942711</v>
      </c>
      <c r="R131" s="0" t="n">
        <f aca="false">(G131*(R$1/100))/365</f>
        <v>1711.51134516807</v>
      </c>
      <c r="S131" s="0" t="n">
        <f aca="false">(H131*(S$1/100))/365</f>
        <v>1780.04731179362</v>
      </c>
      <c r="T131" s="0" t="n">
        <f aca="false">(I131*(T$1/100))/365</f>
        <v>1820.32215288882</v>
      </c>
      <c r="U131" s="0" t="n">
        <f aca="false">(J131*(U$1/100))/365</f>
        <v>1843.78368029513</v>
      </c>
      <c r="V131" s="0" t="n">
        <f aca="false">(K131*(V$1/100))/365</f>
        <v>1857.38315080587</v>
      </c>
      <c r="W131" s="0"/>
      <c r="X131" s="0" t="n">
        <f aca="false">M131/10</f>
        <v>80.2320069824463</v>
      </c>
      <c r="Y131" s="0" t="n">
        <f aca="false">N131/10</f>
        <v>143.278372263119</v>
      </c>
      <c r="Z131" s="0" t="n">
        <f aca="false">O131/10</f>
        <v>112.022324830165</v>
      </c>
      <c r="AA131" s="0" t="n">
        <f aca="false">P131/10</f>
        <v>140.958110762115</v>
      </c>
      <c r="AB131" s="0" t="n">
        <f aca="false">Q131/10</f>
        <v>159.66774942711</v>
      </c>
      <c r="AC131" s="0" t="n">
        <f aca="false">R131/10</f>
        <v>171.151134516807</v>
      </c>
      <c r="AD131" s="0" t="n">
        <f aca="false">S131/10</f>
        <v>178.004731179362</v>
      </c>
      <c r="AE131" s="0" t="n">
        <f aca="false">T131/10</f>
        <v>182.032215288882</v>
      </c>
      <c r="AF131" s="0" t="n">
        <f aca="false">U131/10</f>
        <v>184.378368029513</v>
      </c>
      <c r="AG131" s="0" t="n">
        <f aca="false">V131/10</f>
        <v>185.738315080587</v>
      </c>
      <c r="AH131" s="6"/>
      <c r="AI131" s="7" t="n">
        <f aca="false">M131*$AI$128</f>
        <v>8023.20069824463</v>
      </c>
      <c r="AJ131" s="7" t="n">
        <f aca="false">N131*$AI$128</f>
        <v>14327.8372263119</v>
      </c>
      <c r="AK131" s="7" t="n">
        <f aca="false">O131*$AI$128</f>
        <v>11202.2324830165</v>
      </c>
      <c r="AL131" s="7" t="n">
        <f aca="false">P131*$AI$128</f>
        <v>14095.8110762115</v>
      </c>
      <c r="AM131" s="7" t="n">
        <f aca="false">Q131*$AI$128</f>
        <v>15966.774942711</v>
      </c>
      <c r="AN131" s="7" t="n">
        <f aca="false">R131*$AI$128</f>
        <v>17115.1134516807</v>
      </c>
      <c r="AO131" s="7" t="n">
        <f aca="false">S131*$AI$128</f>
        <v>17800.4731179362</v>
      </c>
      <c r="AP131" s="7" t="n">
        <f aca="false">T131*$AI$128</f>
        <v>18203.2215288882</v>
      </c>
      <c r="AQ131" s="7" t="n">
        <f aca="false">U131*$AI$128</f>
        <v>18437.8368029513</v>
      </c>
      <c r="AR131" s="7" t="n">
        <f aca="false">V131*$AI$128</f>
        <v>18573.8315080587</v>
      </c>
      <c r="AS131" s="7"/>
      <c r="AT131" s="7" t="n">
        <f aca="false">X131*$AI$128</f>
        <v>802.320069824463</v>
      </c>
      <c r="AU131" s="7" t="n">
        <f aca="false">Y131*$AI$128</f>
        <v>1432.78372263119</v>
      </c>
      <c r="AV131" s="7" t="n">
        <f aca="false">Z131*$AI$128</f>
        <v>1120.22324830165</v>
      </c>
      <c r="AW131" s="7" t="n">
        <f aca="false">AA131*$AI$128</f>
        <v>1409.58110762115</v>
      </c>
      <c r="AX131" s="7" t="n">
        <f aca="false">AB131*$AI$128</f>
        <v>1596.6774942711</v>
      </c>
      <c r="AY131" s="7" t="n">
        <f aca="false">AC131*$AI$128</f>
        <v>1711.51134516807</v>
      </c>
      <c r="AZ131" s="7" t="n">
        <f aca="false">AD131*$AI$128</f>
        <v>1780.04731179362</v>
      </c>
      <c r="BA131" s="7" t="n">
        <f aca="false">AE131*$AI$128</f>
        <v>1820.32215288882</v>
      </c>
      <c r="BB131" s="7" t="n">
        <f aca="false">AF131*$AI$128</f>
        <v>1843.78368029513</v>
      </c>
      <c r="BC131" s="7" t="n">
        <f aca="false">AG131*$AI$128</f>
        <v>1857.38315080587</v>
      </c>
      <c r="BD131" s="6"/>
      <c r="BE131" s="0" t="n">
        <v>802.320069824463</v>
      </c>
      <c r="BF131" s="0" t="n">
        <v>1432.78372263119</v>
      </c>
      <c r="BG131" s="0" t="n">
        <v>1120.22324830165</v>
      </c>
      <c r="BH131" s="0" t="n">
        <v>1409.58110762115</v>
      </c>
      <c r="BI131" s="0" t="n">
        <v>1596.6774942711</v>
      </c>
      <c r="BJ131" s="0" t="n">
        <v>1711.51134516807</v>
      </c>
      <c r="BK131" s="0" t="n">
        <v>1780.04731179362</v>
      </c>
      <c r="BL131" s="0" t="n">
        <v>1820.32215288882</v>
      </c>
      <c r="BM131" s="0" t="n">
        <v>1843.78368029513</v>
      </c>
      <c r="BN131" s="0" t="n">
        <v>1857.38315080587</v>
      </c>
      <c r="BP131" s="0" t="n">
        <v>80.2320069824463</v>
      </c>
      <c r="BQ131" s="0" t="n">
        <v>143.278372263119</v>
      </c>
      <c r="BR131" s="0" t="n">
        <v>112.022324830165</v>
      </c>
      <c r="BS131" s="0" t="n">
        <v>140.958110762115</v>
      </c>
      <c r="BT131" s="0" t="n">
        <v>159.66774942711</v>
      </c>
      <c r="BU131" s="0" t="n">
        <v>171.151134516807</v>
      </c>
      <c r="BV131" s="0" t="n">
        <v>178.004731179362</v>
      </c>
      <c r="BW131" s="0" t="n">
        <v>182.032215288882</v>
      </c>
      <c r="BX131" s="0" t="n">
        <v>184.378368029513</v>
      </c>
      <c r="BY131" s="0" t="n">
        <v>185.738315080587</v>
      </c>
    </row>
    <row r="132" customFormat="false" ht="15" hidden="false" customHeight="false" outlineLevel="0" collapsed="false">
      <c r="A132" s="6" t="s">
        <v>7</v>
      </c>
      <c r="B132" s="0" t="n">
        <v>1372.22188805617</v>
      </c>
      <c r="C132" s="0" t="n">
        <v>4773.51614046158</v>
      </c>
      <c r="D132" s="0" t="n">
        <v>9250.91838169431</v>
      </c>
      <c r="E132" s="0" t="n">
        <v>13860.9489445138</v>
      </c>
      <c r="F132" s="0" t="n">
        <v>18055.8878902464</v>
      </c>
      <c r="G132" s="0" t="n">
        <v>21609.504790141</v>
      </c>
      <c r="H132" s="0" t="n">
        <v>24487.7208754656</v>
      </c>
      <c r="I132" s="0" t="n">
        <v>26750.9732105394</v>
      </c>
      <c r="J132" s="0" t="n">
        <v>28495.2023864472</v>
      </c>
      <c r="K132" s="0" t="n">
        <v>29820.754516296</v>
      </c>
      <c r="L132" s="0"/>
      <c r="M132" s="0" t="n">
        <f aca="false">(B132*(M$1/100))/365</f>
        <v>1.12785360662151</v>
      </c>
      <c r="N132" s="0" t="n">
        <f aca="false">(C132*(N$1/100))/365</f>
        <v>2.6156252824447</v>
      </c>
      <c r="O132" s="0" t="n">
        <f aca="false">(D132*(O$1/100))/365</f>
        <v>2.53449818676556</v>
      </c>
      <c r="P132" s="0" t="n">
        <f aca="false">(E132*(P$1/100))/365</f>
        <v>3.7975202587709</v>
      </c>
      <c r="Q132" s="0" t="n">
        <f aca="false">(F132*(Q$1/100))/365</f>
        <v>4.94681860006751</v>
      </c>
      <c r="R132" s="0" t="n">
        <f aca="false">(G132*(R$1/100))/365</f>
        <v>5.92041227127151</v>
      </c>
      <c r="S132" s="0" t="n">
        <f aca="false">(H132*(S$1/100))/365</f>
        <v>6.70896462341523</v>
      </c>
      <c r="T132" s="0" t="n">
        <f aca="false">(I132*(T$1/100))/365</f>
        <v>7.32903375631217</v>
      </c>
      <c r="U132" s="0" t="n">
        <f aca="false">(J132*(U$1/100))/365</f>
        <v>7.80690476341019</v>
      </c>
      <c r="V132" s="0" t="n">
        <f aca="false">(K132*(V$1/100))/365</f>
        <v>8.17006973049206</v>
      </c>
      <c r="W132" s="2" t="n">
        <v>0.25</v>
      </c>
      <c r="X132" s="0" t="n">
        <f aca="false">M132*$W$132</f>
        <v>0.281963401655377</v>
      </c>
      <c r="Y132" s="0" t="n">
        <f aca="false">N132*$W$132</f>
        <v>0.653906320611175</v>
      </c>
      <c r="Z132" s="0" t="n">
        <f aca="false">O132*$W$132</f>
        <v>0.633624546691391</v>
      </c>
      <c r="AA132" s="0" t="n">
        <f aca="false">P132*$W$132</f>
        <v>0.949380064692726</v>
      </c>
      <c r="AB132" s="0" t="n">
        <f aca="false">Q132*$W$132</f>
        <v>1.23670465001688</v>
      </c>
      <c r="AC132" s="0" t="n">
        <f aca="false">R132*$W$132</f>
        <v>1.48010306781788</v>
      </c>
      <c r="AD132" s="0" t="n">
        <f aca="false">S132*$W$132</f>
        <v>1.67724115585381</v>
      </c>
      <c r="AE132" s="0" t="n">
        <f aca="false">T132*$W$132</f>
        <v>1.83225843907804</v>
      </c>
      <c r="AF132" s="0" t="n">
        <f aca="false">U132*$W$132</f>
        <v>1.95172619085255</v>
      </c>
      <c r="AG132" s="0" t="n">
        <f aca="false">V132*$W$132</f>
        <v>2.04251743262301</v>
      </c>
      <c r="AI132" s="7" t="n">
        <f aca="false">M132*$AI$128</f>
        <v>11.2785360662151</v>
      </c>
      <c r="AJ132" s="7" t="n">
        <f aca="false">N132*$AI$128</f>
        <v>26.156252824447</v>
      </c>
      <c r="AK132" s="7" t="n">
        <f aca="false">O132*$AI$128</f>
        <v>25.3449818676556</v>
      </c>
      <c r="AL132" s="7" t="n">
        <f aca="false">P132*$AI$128</f>
        <v>37.975202587709</v>
      </c>
      <c r="AM132" s="7" t="n">
        <f aca="false">Q132*$AI$128</f>
        <v>49.4681860006751</v>
      </c>
      <c r="AN132" s="7" t="n">
        <f aca="false">R132*$AI$128</f>
        <v>59.2041227127151</v>
      </c>
      <c r="AO132" s="7" t="n">
        <f aca="false">S132*$AI$128</f>
        <v>67.0896462341523</v>
      </c>
      <c r="AP132" s="7" t="n">
        <f aca="false">T132*$AI$128</f>
        <v>73.2903375631217</v>
      </c>
      <c r="AQ132" s="7" t="n">
        <f aca="false">U132*$AI$128</f>
        <v>78.0690476341019</v>
      </c>
      <c r="AR132" s="7" t="n">
        <f aca="false">V132*$AI$128</f>
        <v>81.7006973049206</v>
      </c>
      <c r="AS132" s="7"/>
      <c r="AT132" s="7" t="n">
        <f aca="false">X132*$AI$128</f>
        <v>2.81963401655377</v>
      </c>
      <c r="AU132" s="7" t="n">
        <f aca="false">Y132*$AI$128</f>
        <v>6.53906320611175</v>
      </c>
      <c r="AV132" s="7" t="n">
        <f aca="false">Z132*$AI$128</f>
        <v>6.33624546691391</v>
      </c>
      <c r="AW132" s="7" t="n">
        <f aca="false">AA132*$AI$128</f>
        <v>9.49380064692726</v>
      </c>
      <c r="AX132" s="7" t="n">
        <f aca="false">AB132*$AI$128</f>
        <v>12.3670465001688</v>
      </c>
      <c r="AY132" s="7" t="n">
        <f aca="false">AC132*$AI$128</f>
        <v>14.8010306781788</v>
      </c>
      <c r="AZ132" s="7" t="n">
        <f aca="false">AD132*$AI$128</f>
        <v>16.7724115585381</v>
      </c>
      <c r="BA132" s="7" t="n">
        <f aca="false">AE132*$AI$128</f>
        <v>18.3225843907804</v>
      </c>
      <c r="BB132" s="7" t="n">
        <f aca="false">AF132*$AI$128</f>
        <v>19.5172619085255</v>
      </c>
      <c r="BC132" s="7" t="n">
        <f aca="false">AG132*$AI$128</f>
        <v>20.4251743262301</v>
      </c>
      <c r="BE132" s="0" t="n">
        <v>11.2785360662151</v>
      </c>
      <c r="BF132" s="0" t="n">
        <v>26.156252824447</v>
      </c>
      <c r="BG132" s="0" t="n">
        <v>25.3449818676556</v>
      </c>
      <c r="BH132" s="0" t="n">
        <v>37.975202587709</v>
      </c>
      <c r="BI132" s="0" t="n">
        <v>49.4681860006751</v>
      </c>
      <c r="BJ132" s="0" t="n">
        <v>59.2041227127151</v>
      </c>
      <c r="BK132" s="0" t="n">
        <v>67.0896462341523</v>
      </c>
      <c r="BL132" s="0" t="n">
        <v>73.2903375631217</v>
      </c>
      <c r="BM132" s="0" t="n">
        <v>78.0690476341019</v>
      </c>
      <c r="BN132" s="0" t="n">
        <v>81.7006973049206</v>
      </c>
      <c r="BP132" s="0" t="n">
        <v>2.81963401655377</v>
      </c>
      <c r="BQ132" s="0" t="n">
        <v>6.53906320611175</v>
      </c>
      <c r="BR132" s="0" t="n">
        <v>6.33624546691391</v>
      </c>
      <c r="BS132" s="0" t="n">
        <v>9.49380064692726</v>
      </c>
      <c r="BT132" s="0" t="n">
        <v>12.3670465001688</v>
      </c>
      <c r="BU132" s="0" t="n">
        <v>14.8010306781788</v>
      </c>
      <c r="BV132" s="0" t="n">
        <v>16.7724115585381</v>
      </c>
      <c r="BW132" s="0" t="n">
        <v>18.3225843907804</v>
      </c>
      <c r="BX132" s="0" t="n">
        <v>19.5172619085255</v>
      </c>
      <c r="BY132" s="0" t="n">
        <v>20.4251743262301</v>
      </c>
    </row>
    <row r="133" customFormat="false" ht="15" hidden="false" customHeight="false" outlineLevel="0" collapsed="false">
      <c r="A133" s="6" t="s">
        <v>8</v>
      </c>
      <c r="B133" s="0" t="n">
        <v>629642.472698115</v>
      </c>
      <c r="C133" s="0" t="n">
        <v>639268.066036317</v>
      </c>
      <c r="D133" s="0" t="n">
        <v>639330.697149742</v>
      </c>
      <c r="E133" s="0" t="n">
        <v>639331.102621134</v>
      </c>
      <c r="F133" s="0" t="n">
        <v>639331.105246054</v>
      </c>
      <c r="G133" s="0" t="n">
        <v>639331.105263047</v>
      </c>
      <c r="H133" s="0" t="n">
        <v>639331.105263157</v>
      </c>
      <c r="I133" s="0" t="n">
        <v>639331.105263158</v>
      </c>
      <c r="J133" s="0" t="n">
        <v>639331.105263158</v>
      </c>
      <c r="K133" s="0" t="n">
        <v>639331.105263158</v>
      </c>
      <c r="L133" s="1" t="n">
        <v>5</v>
      </c>
      <c r="M133" s="0" t="n">
        <f aca="false">(B133*($L$133/100))/365</f>
        <v>86.2523935202897</v>
      </c>
      <c r="N133" s="0" t="n">
        <f aca="false">(C133*($L$133/100))/365</f>
        <v>87.5709679501804</v>
      </c>
      <c r="O133" s="0" t="n">
        <f aca="false">(D133*($L$133/100))/365</f>
        <v>87.5795475547592</v>
      </c>
      <c r="P133" s="0" t="n">
        <f aca="false">(E133*($L$133/100))/365</f>
        <v>87.5796030987855</v>
      </c>
      <c r="Q133" s="0" t="n">
        <f aca="false">(F133*($L$133/100))/365</f>
        <v>87.5796034583636</v>
      </c>
      <c r="R133" s="0" t="n">
        <f aca="false">(G133*($L$133/100))/365</f>
        <v>87.5796034606914</v>
      </c>
      <c r="S133" s="0" t="n">
        <f aca="false">(H133*($L$133/100))/365</f>
        <v>87.5796034607065</v>
      </c>
      <c r="T133" s="0" t="n">
        <f aca="false">(I133*($L$133/100))/365</f>
        <v>87.5796034607066</v>
      </c>
      <c r="U133" s="0" t="n">
        <f aca="false">(J133*($L$133/100))/365</f>
        <v>87.5796034607066</v>
      </c>
      <c r="V133" s="0" t="n">
        <f aca="false">(K133*($L$133/100))/365</f>
        <v>87.5796034607066</v>
      </c>
      <c r="W133" s="2" t="n">
        <v>2.5</v>
      </c>
      <c r="X133" s="0" t="n">
        <f aca="false">M133*$W$133</f>
        <v>215.630983800724</v>
      </c>
      <c r="Y133" s="0" t="n">
        <f aca="false">N133*$W$133</f>
        <v>218.927419875451</v>
      </c>
      <c r="Z133" s="0" t="n">
        <f aca="false">O133*$W$133</f>
        <v>218.948868886898</v>
      </c>
      <c r="AA133" s="0" t="n">
        <f aca="false">P133*$W$133</f>
        <v>218.949007746964</v>
      </c>
      <c r="AB133" s="0" t="n">
        <f aca="false">Q133*$W$133</f>
        <v>218.949008645909</v>
      </c>
      <c r="AC133" s="0" t="n">
        <f aca="false">R133*$W$133</f>
        <v>218.949008651728</v>
      </c>
      <c r="AD133" s="0" t="n">
        <f aca="false">S133*$W$133</f>
        <v>218.949008651766</v>
      </c>
      <c r="AE133" s="0" t="n">
        <f aca="false">T133*$W$133</f>
        <v>218.949008651766</v>
      </c>
      <c r="AF133" s="0" t="n">
        <f aca="false">U133*$W$133</f>
        <v>218.949008651766</v>
      </c>
      <c r="AG133" s="0" t="n">
        <f aca="false">V133*$W$133</f>
        <v>218.949008651766</v>
      </c>
      <c r="AI133" s="7" t="n">
        <f aca="false">M133*$AI$128</f>
        <v>862.523935202897</v>
      </c>
      <c r="AJ133" s="7" t="n">
        <f aca="false">N133*$AI$128</f>
        <v>875.709679501804</v>
      </c>
      <c r="AK133" s="7" t="n">
        <f aca="false">O133*$AI$128</f>
        <v>875.795475547592</v>
      </c>
      <c r="AL133" s="7" t="n">
        <f aca="false">P133*$AI$128</f>
        <v>875.796030987855</v>
      </c>
      <c r="AM133" s="7" t="n">
        <f aca="false">Q133*$AI$128</f>
        <v>875.796034583636</v>
      </c>
      <c r="AN133" s="7" t="n">
        <f aca="false">R133*$AI$128</f>
        <v>875.796034606914</v>
      </c>
      <c r="AO133" s="7" t="n">
        <f aca="false">S133*$AI$128</f>
        <v>875.796034607065</v>
      </c>
      <c r="AP133" s="7" t="n">
        <f aca="false">T133*$AI$128</f>
        <v>875.796034607066</v>
      </c>
      <c r="AQ133" s="7" t="n">
        <f aca="false">U133*$AI$128</f>
        <v>875.796034607066</v>
      </c>
      <c r="AR133" s="7" t="n">
        <f aca="false">V133*$AI$128</f>
        <v>875.796034607066</v>
      </c>
      <c r="AS133" s="7"/>
      <c r="AT133" s="7" t="n">
        <f aca="false">X133*$AI$128</f>
        <v>2156.30983800724</v>
      </c>
      <c r="AU133" s="7" t="n">
        <f aca="false">Y133*$AI$128</f>
        <v>2189.27419875451</v>
      </c>
      <c r="AV133" s="7" t="n">
        <f aca="false">Z133*$AI$128</f>
        <v>2189.48868886898</v>
      </c>
      <c r="AW133" s="7" t="n">
        <f aca="false">AA133*$AI$128</f>
        <v>2189.49007746964</v>
      </c>
      <c r="AX133" s="7" t="n">
        <f aca="false">AB133*$AI$128</f>
        <v>2189.49008645909</v>
      </c>
      <c r="AY133" s="7" t="n">
        <f aca="false">AC133*$AI$128</f>
        <v>2189.49008651728</v>
      </c>
      <c r="AZ133" s="7" t="n">
        <f aca="false">AD133*$AI$128</f>
        <v>2189.49008651766</v>
      </c>
      <c r="BA133" s="7" t="n">
        <f aca="false">AE133*$AI$128</f>
        <v>2189.49008651766</v>
      </c>
      <c r="BB133" s="7" t="n">
        <f aca="false">AF133*$AI$128</f>
        <v>2189.49008651766</v>
      </c>
      <c r="BC133" s="7" t="n">
        <f aca="false">AG133*$AI$128</f>
        <v>2189.49008651766</v>
      </c>
      <c r="BE133" s="0" t="n">
        <v>862.523935202897</v>
      </c>
      <c r="BF133" s="0" t="n">
        <v>875.709679501804</v>
      </c>
      <c r="BG133" s="0" t="n">
        <v>875.795475547592</v>
      </c>
      <c r="BH133" s="0" t="n">
        <v>875.796030987855</v>
      </c>
      <c r="BI133" s="0" t="n">
        <v>875.796034583636</v>
      </c>
      <c r="BJ133" s="0" t="n">
        <v>875.796034606914</v>
      </c>
      <c r="BK133" s="0" t="n">
        <v>875.796034607065</v>
      </c>
      <c r="BL133" s="0" t="n">
        <v>875.796034607066</v>
      </c>
      <c r="BM133" s="0" t="n">
        <v>875.796034607066</v>
      </c>
      <c r="BN133" s="0" t="n">
        <v>875.796034607066</v>
      </c>
      <c r="BP133" s="0" t="n">
        <v>2156.30983800724</v>
      </c>
      <c r="BQ133" s="0" t="n">
        <v>2189.27419875451</v>
      </c>
      <c r="BR133" s="0" t="n">
        <v>2189.48868886898</v>
      </c>
      <c r="BS133" s="0" t="n">
        <v>2189.49007746964</v>
      </c>
      <c r="BT133" s="0" t="n">
        <v>2189.49008645909</v>
      </c>
      <c r="BU133" s="0" t="n">
        <v>2189.49008651728</v>
      </c>
      <c r="BV133" s="0" t="n">
        <v>2189.49008651766</v>
      </c>
      <c r="BW133" s="0" t="n">
        <v>2189.49008651766</v>
      </c>
      <c r="BX133" s="0" t="n">
        <v>2189.49008651766</v>
      </c>
      <c r="BY133" s="0" t="n">
        <v>2189.49008651766</v>
      </c>
    </row>
    <row r="134" customFormat="false" ht="15" hidden="false" customHeight="false" outlineLevel="0" collapsed="false">
      <c r="A134" s="6" t="s">
        <v>9</v>
      </c>
      <c r="B134" s="0" t="n">
        <v>556.800503525756</v>
      </c>
      <c r="C134" s="0" t="n">
        <v>1514.64012142585</v>
      </c>
      <c r="D134" s="0" t="n">
        <v>2084.4180850887</v>
      </c>
      <c r="E134" s="0" t="n">
        <v>2344.5416704915</v>
      </c>
      <c r="F134" s="0" t="n">
        <v>2453.23826744665</v>
      </c>
      <c r="G134" s="0" t="n">
        <v>2497.18835434963</v>
      </c>
      <c r="H134" s="0" t="n">
        <v>2514.73443928023</v>
      </c>
      <c r="I134" s="0" t="n">
        <v>2521.70446685839</v>
      </c>
      <c r="J134" s="0" t="n">
        <v>2524.46780650004</v>
      </c>
      <c r="K134" s="0" t="n">
        <v>2525.56250923076</v>
      </c>
      <c r="L134" s="1" t="n">
        <v>5</v>
      </c>
      <c r="M134" s="0" t="n">
        <f aca="false">(B134*($L$70/100))/365</f>
        <v>0.0762740415788707</v>
      </c>
      <c r="N134" s="0" t="n">
        <f aca="false">(C134*($L$70/100))/365</f>
        <v>0.207484948140527</v>
      </c>
      <c r="O134" s="0" t="n">
        <f aca="false">(D134*($L$70/100))/365</f>
        <v>0.285536723984753</v>
      </c>
      <c r="P134" s="0" t="n">
        <f aca="false">(E134*($L$70/100))/365</f>
        <v>0.321170091848151</v>
      </c>
      <c r="Q134" s="0" t="n">
        <f aca="false">(F134*($L$70/100))/365</f>
        <v>0.336060036636527</v>
      </c>
      <c r="R134" s="0" t="n">
        <f aca="false">(G134*($L$70/100))/365</f>
        <v>0.342080596486251</v>
      </c>
      <c r="S134" s="0" t="n">
        <f aca="false">(H134*($L$70/100))/365</f>
        <v>0.344484169764415</v>
      </c>
      <c r="T134" s="0" t="n">
        <f aca="false">(I134*($L$70/100))/365</f>
        <v>0.345438968062793</v>
      </c>
      <c r="U134" s="0" t="n">
        <f aca="false">(J134*($L$70/100))/365</f>
        <v>0.345817507739731</v>
      </c>
      <c r="V134" s="0" t="n">
        <f aca="false">(K134*($L$70/100))/365</f>
        <v>0.345967467017912</v>
      </c>
      <c r="W134" s="2" t="n">
        <v>0.05</v>
      </c>
      <c r="X134" s="0" t="n">
        <f aca="false">M134*$W$134</f>
        <v>0.00381370207894353</v>
      </c>
      <c r="Y134" s="0" t="n">
        <f aca="false">N134*$W$134</f>
        <v>0.0103742474070264</v>
      </c>
      <c r="Z134" s="0" t="n">
        <f aca="false">O134*$W$134</f>
        <v>0.0142768361992377</v>
      </c>
      <c r="AA134" s="0" t="n">
        <f aca="false">P134*$W$134</f>
        <v>0.0160585045924075</v>
      </c>
      <c r="AB134" s="0" t="n">
        <f aca="false">Q134*$W$134</f>
        <v>0.0168030018318264</v>
      </c>
      <c r="AC134" s="0" t="n">
        <f aca="false">R134*$W$134</f>
        <v>0.0171040298243125</v>
      </c>
      <c r="AD134" s="0" t="n">
        <f aca="false">S134*$W$134</f>
        <v>0.0172242084882208</v>
      </c>
      <c r="AE134" s="0" t="n">
        <f aca="false">T134*$W$134</f>
        <v>0.0172719484031397</v>
      </c>
      <c r="AF134" s="0" t="n">
        <f aca="false">U134*$W$134</f>
        <v>0.0172908753869866</v>
      </c>
      <c r="AG134" s="0" t="n">
        <f aca="false">V134*$W$134</f>
        <v>0.0172983733508956</v>
      </c>
      <c r="AI134" s="7" t="n">
        <f aca="false">M134*$AI$128</f>
        <v>0.762740415788707</v>
      </c>
      <c r="AJ134" s="7" t="n">
        <f aca="false">N134*$AI$128</f>
        <v>2.07484948140527</v>
      </c>
      <c r="AK134" s="7" t="n">
        <f aca="false">O134*$AI$128</f>
        <v>2.85536723984753</v>
      </c>
      <c r="AL134" s="7" t="n">
        <f aca="false">P134*$AI$128</f>
        <v>3.21170091848151</v>
      </c>
      <c r="AM134" s="7" t="n">
        <f aca="false">Q134*$AI$128</f>
        <v>3.36060036636527</v>
      </c>
      <c r="AN134" s="7" t="n">
        <f aca="false">R134*$AI$128</f>
        <v>3.42080596486251</v>
      </c>
      <c r="AO134" s="7" t="n">
        <f aca="false">S134*$AI$128</f>
        <v>3.44484169764415</v>
      </c>
      <c r="AP134" s="7" t="n">
        <f aca="false">T134*$AI$128</f>
        <v>3.45438968062793</v>
      </c>
      <c r="AQ134" s="7" t="n">
        <f aca="false">U134*$AI$128</f>
        <v>3.45817507739731</v>
      </c>
      <c r="AR134" s="7" t="n">
        <f aca="false">V134*$AI$128</f>
        <v>3.45967467017912</v>
      </c>
      <c r="AS134" s="7"/>
      <c r="AT134" s="7" t="n">
        <f aca="false">X134*$AI$128</f>
        <v>0.0381370207894353</v>
      </c>
      <c r="AU134" s="7" t="n">
        <f aca="false">Y134*$AI$128</f>
        <v>0.103742474070264</v>
      </c>
      <c r="AV134" s="7" t="n">
        <f aca="false">Z134*$AI$128</f>
        <v>0.142768361992377</v>
      </c>
      <c r="AW134" s="7" t="n">
        <f aca="false">AA134*$AI$128</f>
        <v>0.160585045924075</v>
      </c>
      <c r="AX134" s="7" t="n">
        <f aca="false">AB134*$AI$128</f>
        <v>0.168030018318264</v>
      </c>
      <c r="AY134" s="7" t="n">
        <f aca="false">AC134*$AI$128</f>
        <v>0.171040298243125</v>
      </c>
      <c r="AZ134" s="7" t="n">
        <f aca="false">AD134*$AI$128</f>
        <v>0.172242084882208</v>
      </c>
      <c r="BA134" s="7" t="n">
        <f aca="false">AE134*$AI$128</f>
        <v>0.172719484031397</v>
      </c>
      <c r="BB134" s="7" t="n">
        <f aca="false">AF134*$AI$128</f>
        <v>0.172908753869866</v>
      </c>
      <c r="BC134" s="7" t="n">
        <f aca="false">AG134*$AI$128</f>
        <v>0.172983733508956</v>
      </c>
      <c r="BE134" s="0" t="n">
        <v>0.762740415788707</v>
      </c>
      <c r="BF134" s="0" t="n">
        <v>2.07484948140527</v>
      </c>
      <c r="BG134" s="0" t="n">
        <v>2.85536723984753</v>
      </c>
      <c r="BH134" s="0" t="n">
        <v>3.21170091848151</v>
      </c>
      <c r="BI134" s="0" t="n">
        <v>3.36060036636527</v>
      </c>
      <c r="BJ134" s="0" t="n">
        <v>3.42080596486251</v>
      </c>
      <c r="BK134" s="0" t="n">
        <v>3.44484169764415</v>
      </c>
      <c r="BL134" s="0" t="n">
        <v>3.45438968062793</v>
      </c>
      <c r="BM134" s="0" t="n">
        <v>3.45817507739731</v>
      </c>
      <c r="BN134" s="0" t="n">
        <v>3.45967467017912</v>
      </c>
      <c r="BP134" s="0" t="n">
        <v>0.0381370207894353</v>
      </c>
      <c r="BQ134" s="0" t="n">
        <v>0.103742474070264</v>
      </c>
      <c r="BR134" s="0" t="n">
        <v>0.142768361992377</v>
      </c>
      <c r="BS134" s="0" t="n">
        <v>0.160585045924075</v>
      </c>
      <c r="BT134" s="0" t="n">
        <v>0.168030018318264</v>
      </c>
      <c r="BU134" s="0" t="n">
        <v>0.171040298243125</v>
      </c>
      <c r="BV134" s="0" t="n">
        <v>0.172242084882208</v>
      </c>
      <c r="BW134" s="0" t="n">
        <v>0.172719484031397</v>
      </c>
      <c r="BX134" s="0" t="n">
        <v>0.172908753869866</v>
      </c>
      <c r="BY134" s="0" t="n">
        <v>0.172983733508956</v>
      </c>
    </row>
    <row r="135" customFormat="false" ht="15" hidden="false" customHeight="false" outlineLevel="0" collapsed="false">
      <c r="A135" s="15" t="s">
        <v>10</v>
      </c>
      <c r="B135" s="0" t="n">
        <v>2601.12212056255</v>
      </c>
      <c r="C135" s="0" t="n">
        <v>10052.7790176878</v>
      </c>
      <c r="D135" s="0" t="n">
        <v>16834.0596962892</v>
      </c>
      <c r="E135" s="0" t="n">
        <v>21300.9717185414</v>
      </c>
      <c r="F135" s="0" t="n">
        <v>23891.4438131654</v>
      </c>
      <c r="G135" s="0" t="n">
        <v>25309.0146396311</v>
      </c>
      <c r="H135" s="0" t="n">
        <v>26063.1787013505</v>
      </c>
      <c r="I135" s="0" t="n">
        <v>26458.7754910503</v>
      </c>
      <c r="J135" s="0" t="n">
        <v>26664.800228275</v>
      </c>
      <c r="K135" s="0" t="n">
        <v>26771.702364278</v>
      </c>
      <c r="L135" s="1" t="n">
        <v>5</v>
      </c>
      <c r="M135" s="0" t="n">
        <f aca="false">(B135*($L$71/100))/365</f>
        <v>0.356318098707199</v>
      </c>
      <c r="N135" s="0" t="n">
        <f aca="false">(C135*($L$71/100))/365</f>
        <v>1.37709301612162</v>
      </c>
      <c r="O135" s="0" t="n">
        <f aca="false">(D135*($L$71/100))/365</f>
        <v>2.30603557483414</v>
      </c>
      <c r="P135" s="0" t="n">
        <f aca="false">(E135*($L$71/100))/365</f>
        <v>2.91794133130704</v>
      </c>
      <c r="Q135" s="0" t="n">
        <f aca="false">(F135*($L$71/100))/365</f>
        <v>3.27280052235142</v>
      </c>
      <c r="R135" s="0" t="n">
        <f aca="false">(G135*($L$71/100))/365</f>
        <v>3.46698830679878</v>
      </c>
      <c r="S135" s="0" t="n">
        <f aca="false">(H135*($L$71/100))/365</f>
        <v>3.57029845223979</v>
      </c>
      <c r="T135" s="0" t="n">
        <f aca="false">(I135*($L$71/100))/365</f>
        <v>3.62448979329456</v>
      </c>
      <c r="U135" s="0" t="n">
        <f aca="false">(J135*($L$71/100))/365</f>
        <v>3.65271236003767</v>
      </c>
      <c r="V135" s="0" t="n">
        <f aca="false">(K135*($L$71/100))/365</f>
        <v>3.66735648825726</v>
      </c>
      <c r="W135" s="0"/>
      <c r="X135" s="0" t="n">
        <f aca="false">M135/10</f>
        <v>0.0356318098707199</v>
      </c>
      <c r="Y135" s="0" t="n">
        <f aca="false">N135/10</f>
        <v>0.137709301612162</v>
      </c>
      <c r="Z135" s="0" t="n">
        <f aca="false">O135/10</f>
        <v>0.230603557483414</v>
      </c>
      <c r="AA135" s="0" t="n">
        <f aca="false">P135/10</f>
        <v>0.291794133130704</v>
      </c>
      <c r="AB135" s="0" t="n">
        <f aca="false">Q135/10</f>
        <v>0.327280052235142</v>
      </c>
      <c r="AC135" s="0" t="n">
        <f aca="false">R135/10</f>
        <v>0.346698830679878</v>
      </c>
      <c r="AD135" s="0" t="n">
        <f aca="false">S135/10</f>
        <v>0.357029845223979</v>
      </c>
      <c r="AE135" s="0" t="n">
        <f aca="false">T135/10</f>
        <v>0.362448979329456</v>
      </c>
      <c r="AF135" s="0" t="n">
        <f aca="false">U135/10</f>
        <v>0.365271236003767</v>
      </c>
      <c r="AG135" s="0" t="n">
        <f aca="false">V135/10</f>
        <v>0.366735648825726</v>
      </c>
      <c r="AI135" s="7" t="n">
        <f aca="false">M135*$AI$128</f>
        <v>3.56318098707199</v>
      </c>
      <c r="AJ135" s="7" t="n">
        <f aca="false">N135*$AI$128</f>
        <v>13.7709301612162</v>
      </c>
      <c r="AK135" s="7" t="n">
        <f aca="false">O135*$AI$128</f>
        <v>23.0603557483414</v>
      </c>
      <c r="AL135" s="7" t="n">
        <f aca="false">P135*$AI$128</f>
        <v>29.1794133130704</v>
      </c>
      <c r="AM135" s="7" t="n">
        <f aca="false">Q135*$AI$128</f>
        <v>32.7280052235143</v>
      </c>
      <c r="AN135" s="7" t="n">
        <f aca="false">R135*$AI$128</f>
        <v>34.6698830679878</v>
      </c>
      <c r="AO135" s="7" t="n">
        <f aca="false">S135*$AI$128</f>
        <v>35.7029845223979</v>
      </c>
      <c r="AP135" s="7" t="n">
        <f aca="false">T135*$AI$128</f>
        <v>36.2448979329456</v>
      </c>
      <c r="AQ135" s="7" t="n">
        <f aca="false">U135*$AI$128</f>
        <v>36.5271236003767</v>
      </c>
      <c r="AR135" s="7" t="n">
        <f aca="false">V135*$AI$128</f>
        <v>36.6735648825726</v>
      </c>
      <c r="AS135" s="7"/>
      <c r="AT135" s="7" t="n">
        <f aca="false">X135*$AI$128</f>
        <v>0.356318098707199</v>
      </c>
      <c r="AU135" s="7" t="n">
        <f aca="false">Y135*$AI$128</f>
        <v>1.37709301612162</v>
      </c>
      <c r="AV135" s="7" t="n">
        <f aca="false">Z135*$AI$128</f>
        <v>2.30603557483414</v>
      </c>
      <c r="AW135" s="7" t="n">
        <f aca="false">AA135*$AI$128</f>
        <v>2.91794133130704</v>
      </c>
      <c r="AX135" s="7" t="n">
        <f aca="false">AB135*$AI$128</f>
        <v>3.27280052235142</v>
      </c>
      <c r="AY135" s="7" t="n">
        <f aca="false">AC135*$AI$128</f>
        <v>3.46698830679878</v>
      </c>
      <c r="AZ135" s="7" t="n">
        <f aca="false">AD135*$AI$128</f>
        <v>3.57029845223979</v>
      </c>
      <c r="BA135" s="7" t="n">
        <f aca="false">AE135*$AI$128</f>
        <v>3.62448979329456</v>
      </c>
      <c r="BB135" s="7" t="n">
        <f aca="false">AF135*$AI$128</f>
        <v>3.65271236003767</v>
      </c>
      <c r="BC135" s="7" t="n">
        <f aca="false">AG135*$AI$128</f>
        <v>3.66735648825726</v>
      </c>
      <c r="BE135" s="0" t="n">
        <v>3.56318098707199</v>
      </c>
      <c r="BF135" s="0" t="n">
        <v>13.7709301612162</v>
      </c>
      <c r="BG135" s="0" t="n">
        <v>23.0603557483414</v>
      </c>
      <c r="BH135" s="0" t="n">
        <v>29.1794133130704</v>
      </c>
      <c r="BI135" s="0" t="n">
        <v>32.7280052235143</v>
      </c>
      <c r="BJ135" s="0" t="n">
        <v>34.6698830679878</v>
      </c>
      <c r="BK135" s="0" t="n">
        <v>35.7029845223979</v>
      </c>
      <c r="BL135" s="0" t="n">
        <v>36.2448979329456</v>
      </c>
      <c r="BM135" s="0" t="n">
        <v>36.5271236003767</v>
      </c>
      <c r="BN135" s="0" t="n">
        <v>36.6735648825726</v>
      </c>
      <c r="BP135" s="0" t="n">
        <v>0.356318098707199</v>
      </c>
      <c r="BQ135" s="0" t="n">
        <v>1.37709301612162</v>
      </c>
      <c r="BR135" s="0" t="n">
        <v>2.30603557483414</v>
      </c>
      <c r="BS135" s="0" t="n">
        <v>2.91794133130704</v>
      </c>
      <c r="BT135" s="0" t="n">
        <v>3.27280052235142</v>
      </c>
      <c r="BU135" s="0" t="n">
        <v>3.46698830679878</v>
      </c>
      <c r="BV135" s="0" t="n">
        <v>3.57029845223979</v>
      </c>
      <c r="BW135" s="0" t="n">
        <v>3.62448979329456</v>
      </c>
      <c r="BX135" s="0" t="n">
        <v>3.65271236003767</v>
      </c>
      <c r="BY135" s="0" t="n">
        <v>3.66735648825726</v>
      </c>
    </row>
    <row r="136" customFormat="false" ht="15" hidden="false" customHeight="false" outlineLevel="0" collapsed="false">
      <c r="A136" s="6" t="s">
        <v>11</v>
      </c>
      <c r="B136" s="0" t="n">
        <v>372.428945255184</v>
      </c>
      <c r="C136" s="0" t="n">
        <v>983.180905295938</v>
      </c>
      <c r="D136" s="0" t="n">
        <v>1370.16262755408</v>
      </c>
      <c r="E136" s="0" t="n">
        <v>1560.52380198534</v>
      </c>
      <c r="F136" s="0" t="n">
        <v>1646.11347183547</v>
      </c>
      <c r="G136" s="0" t="n">
        <v>1683.25416567296</v>
      </c>
      <c r="H136" s="0" t="n">
        <v>1699.13742946706</v>
      </c>
      <c r="I136" s="0" t="n">
        <v>1705.88859854604</v>
      </c>
      <c r="J136" s="0" t="n">
        <v>1708.75081362328</v>
      </c>
      <c r="K136" s="0" t="n">
        <v>1709.96295791017</v>
      </c>
      <c r="L136" s="1" t="n">
        <v>5</v>
      </c>
      <c r="M136" s="0" t="n">
        <f aca="false">(B136*($L$136/100))/365</f>
        <v>0.0510176637335869</v>
      </c>
      <c r="N136" s="0" t="n">
        <f aca="false">(C136*($L$136/100))/365</f>
        <v>0.134682315793964</v>
      </c>
      <c r="O136" s="0" t="n">
        <f aca="false">(D136*($L$136/100))/365</f>
        <v>0.187693510623847</v>
      </c>
      <c r="P136" s="0" t="n">
        <f aca="false">(E136*($L$136/100))/365</f>
        <v>0.213770383833608</v>
      </c>
      <c r="Q136" s="0" t="n">
        <f aca="false">(F136*($L$136/100))/365</f>
        <v>0.225494996141845</v>
      </c>
      <c r="R136" s="0" t="n">
        <f aca="false">(G136*($L$136/100))/365</f>
        <v>0.230582762420953</v>
      </c>
      <c r="S136" s="0" t="n">
        <f aca="false">(H136*($L$136/100))/365</f>
        <v>0.232758551981789</v>
      </c>
      <c r="T136" s="0" t="n">
        <f aca="false">(I136*($L$136/100))/365</f>
        <v>0.233683369663841</v>
      </c>
      <c r="U136" s="0" t="n">
        <f aca="false">(J136*($L$136/100))/365</f>
        <v>0.234075453920997</v>
      </c>
      <c r="V136" s="0" t="n">
        <f aca="false">(K136*($L$136/100))/365</f>
        <v>0.234241501083585</v>
      </c>
      <c r="W136" s="2" t="n">
        <v>0.05</v>
      </c>
      <c r="X136" s="0" t="n">
        <f aca="false">M136*$W$136</f>
        <v>0.00255088318667934</v>
      </c>
      <c r="Y136" s="0" t="n">
        <f aca="false">N136*$W$136</f>
        <v>0.00673411578969821</v>
      </c>
      <c r="Z136" s="0" t="n">
        <f aca="false">O136*$W$136</f>
        <v>0.00938467553119233</v>
      </c>
      <c r="AA136" s="0" t="n">
        <f aca="false">P136*$W$136</f>
        <v>0.0106885191916804</v>
      </c>
      <c r="AB136" s="0" t="n">
        <f aca="false">Q136*$W$136</f>
        <v>0.0112747498070923</v>
      </c>
      <c r="AC136" s="0" t="n">
        <f aca="false">R136*$W$136</f>
        <v>0.0115291381210477</v>
      </c>
      <c r="AD136" s="0" t="n">
        <f aca="false">S136*$W$136</f>
        <v>0.0116379275990895</v>
      </c>
      <c r="AE136" s="0" t="n">
        <f aca="false">T136*$W$136</f>
        <v>0.0116841684831921</v>
      </c>
      <c r="AF136" s="0" t="n">
        <f aca="false">U136*$W$136</f>
        <v>0.0117037726960499</v>
      </c>
      <c r="AG136" s="0" t="n">
        <f aca="false">V136*$W$136</f>
        <v>0.0117120750541792</v>
      </c>
      <c r="AI136" s="7" t="n">
        <f aca="false">M136*$AI$128</f>
        <v>0.510176637335869</v>
      </c>
      <c r="AJ136" s="7" t="n">
        <f aca="false">N136*$AI$128</f>
        <v>1.34682315793964</v>
      </c>
      <c r="AK136" s="7" t="n">
        <f aca="false">O136*$AI$128</f>
        <v>1.87693510623847</v>
      </c>
      <c r="AL136" s="7" t="n">
        <f aca="false">P136*$AI$128</f>
        <v>2.13770383833608</v>
      </c>
      <c r="AM136" s="7" t="n">
        <f aca="false">Q136*$AI$128</f>
        <v>2.25494996141845</v>
      </c>
      <c r="AN136" s="7" t="n">
        <f aca="false">R136*$AI$128</f>
        <v>2.30582762420953</v>
      </c>
      <c r="AO136" s="7" t="n">
        <f aca="false">S136*$AI$128</f>
        <v>2.32758551981789</v>
      </c>
      <c r="AP136" s="7" t="n">
        <f aca="false">T136*$AI$128</f>
        <v>2.33683369663841</v>
      </c>
      <c r="AQ136" s="7" t="n">
        <f aca="false">U136*$AI$128</f>
        <v>2.34075453920997</v>
      </c>
      <c r="AR136" s="7" t="n">
        <f aca="false">V136*$AI$128</f>
        <v>2.34241501083585</v>
      </c>
      <c r="AS136" s="7"/>
      <c r="AT136" s="7" t="n">
        <f aca="false">X136*$AI$128</f>
        <v>0.0255088318667934</v>
      </c>
      <c r="AU136" s="7" t="n">
        <f aca="false">Y136*$AI$128</f>
        <v>0.0673411578969821</v>
      </c>
      <c r="AV136" s="7" t="n">
        <f aca="false">Z136*$AI$128</f>
        <v>0.0938467553119233</v>
      </c>
      <c r="AW136" s="7" t="n">
        <f aca="false">AA136*$AI$128</f>
        <v>0.106885191916804</v>
      </c>
      <c r="AX136" s="7" t="n">
        <f aca="false">AB136*$AI$128</f>
        <v>0.112747498070923</v>
      </c>
      <c r="AY136" s="7" t="n">
        <f aca="false">AC136*$AI$128</f>
        <v>0.115291381210477</v>
      </c>
      <c r="AZ136" s="7" t="n">
        <f aca="false">AD136*$AI$128</f>
        <v>0.116379275990895</v>
      </c>
      <c r="BA136" s="7" t="n">
        <f aca="false">AE136*$AI$128</f>
        <v>0.116841684831921</v>
      </c>
      <c r="BB136" s="7" t="n">
        <f aca="false">AF136*$AI$128</f>
        <v>0.117037726960499</v>
      </c>
      <c r="BC136" s="7" t="n">
        <f aca="false">AG136*$AI$128</f>
        <v>0.117120750541792</v>
      </c>
      <c r="BE136" s="0" t="n">
        <v>0.510176637335869</v>
      </c>
      <c r="BF136" s="0" t="n">
        <v>1.34682315793964</v>
      </c>
      <c r="BG136" s="0" t="n">
        <v>1.87693510623847</v>
      </c>
      <c r="BH136" s="0" t="n">
        <v>2.13770383833608</v>
      </c>
      <c r="BI136" s="0" t="n">
        <v>2.25494996141845</v>
      </c>
      <c r="BJ136" s="0" t="n">
        <v>2.30582762420953</v>
      </c>
      <c r="BK136" s="0" t="n">
        <v>2.32758551981789</v>
      </c>
      <c r="BL136" s="0" t="n">
        <v>2.33683369663841</v>
      </c>
      <c r="BM136" s="0" t="n">
        <v>2.34075453920997</v>
      </c>
      <c r="BN136" s="0" t="n">
        <v>2.34241501083585</v>
      </c>
      <c r="BP136" s="0" t="n">
        <v>0.0255088318667934</v>
      </c>
      <c r="BQ136" s="0" t="n">
        <v>0.0673411578969821</v>
      </c>
      <c r="BR136" s="0" t="n">
        <v>0.0938467553119233</v>
      </c>
      <c r="BS136" s="0" t="n">
        <v>0.106885191916804</v>
      </c>
      <c r="BT136" s="0" t="n">
        <v>0.112747498070923</v>
      </c>
      <c r="BU136" s="0" t="n">
        <v>0.115291381210477</v>
      </c>
      <c r="BV136" s="0" t="n">
        <v>0.116379275990895</v>
      </c>
      <c r="BW136" s="0" t="n">
        <v>0.116841684831921</v>
      </c>
      <c r="BX136" s="0" t="n">
        <v>0.117037726960499</v>
      </c>
      <c r="BY136" s="0" t="n">
        <v>0.117120750541792</v>
      </c>
    </row>
    <row r="137" customFormat="false" ht="15" hidden="false" customHeight="false" outlineLevel="0" collapsed="false">
      <c r="A137" s="15" t="s">
        <v>12</v>
      </c>
      <c r="B137" s="0" t="n">
        <v>485585088.705125</v>
      </c>
      <c r="C137" s="0" t="n">
        <v>485585088.951593</v>
      </c>
      <c r="D137" s="0" t="n">
        <v>485585088.951593</v>
      </c>
      <c r="E137" s="0" t="n">
        <v>485585088.951593</v>
      </c>
      <c r="F137" s="0" t="n">
        <v>485585088.951593</v>
      </c>
      <c r="G137" s="0" t="n">
        <v>485585088.951593</v>
      </c>
      <c r="H137" s="0" t="n">
        <v>485585088.951593</v>
      </c>
      <c r="I137" s="0" t="n">
        <v>485585088.951593</v>
      </c>
      <c r="J137" s="0" t="n">
        <v>485585088.951593</v>
      </c>
      <c r="K137" s="0" t="n">
        <v>485585088.951593</v>
      </c>
      <c r="L137" s="1" t="n">
        <v>1</v>
      </c>
      <c r="M137" s="0" t="n">
        <f aca="false">(B137*($M127/100))/365</f>
        <v>13303.7010604144</v>
      </c>
      <c r="N137" s="0" t="n">
        <f aca="false">(C137*($M127/100))/365</f>
        <v>13303.7010671669</v>
      </c>
      <c r="O137" s="0" t="n">
        <f aca="false">(D137*($M127/100))/365</f>
        <v>13303.7010671669</v>
      </c>
      <c r="P137" s="0" t="n">
        <f aca="false">(E137*($M127/100))/365</f>
        <v>13303.7010671669</v>
      </c>
      <c r="Q137" s="0" t="n">
        <f aca="false">(F137*($M127/100))/365</f>
        <v>13303.7010671669</v>
      </c>
      <c r="R137" s="0" t="n">
        <f aca="false">(G137*($M127/100))/365</f>
        <v>13303.7010671669</v>
      </c>
      <c r="S137" s="0" t="n">
        <f aca="false">(H137*($M127/100))/365</f>
        <v>13303.7010671669</v>
      </c>
      <c r="T137" s="0" t="n">
        <f aca="false">(I137*($M127/100))/365</f>
        <v>13303.7010671669</v>
      </c>
      <c r="U137" s="0" t="n">
        <f aca="false">(J137*($M127/100))/365</f>
        <v>13303.7010671669</v>
      </c>
      <c r="V137" s="0" t="n">
        <f aca="false">(K137*($M127/100))/365</f>
        <v>13303.7010671669</v>
      </c>
      <c r="W137" s="2" t="n">
        <v>10</v>
      </c>
      <c r="X137" s="0" t="n">
        <v>0.05</v>
      </c>
      <c r="Y137" s="0" t="n">
        <f aca="false">N137*10</f>
        <v>133037.010671669</v>
      </c>
      <c r="Z137" s="0" t="n">
        <f aca="false">O137*10</f>
        <v>133037.010671669</v>
      </c>
      <c r="AA137" s="0" t="n">
        <f aca="false">P137*10</f>
        <v>133037.010671669</v>
      </c>
      <c r="AB137" s="0" t="n">
        <f aca="false">Q137*10</f>
        <v>133037.010671669</v>
      </c>
      <c r="AC137" s="0" t="n">
        <f aca="false">R137*10</f>
        <v>133037.010671669</v>
      </c>
      <c r="AD137" s="0" t="n">
        <f aca="false">S137*10</f>
        <v>133037.010671669</v>
      </c>
      <c r="AE137" s="0" t="n">
        <f aca="false">T137*10</f>
        <v>133037.010671669</v>
      </c>
      <c r="AF137" s="0" t="n">
        <f aca="false">U137*10</f>
        <v>133037.010671669</v>
      </c>
      <c r="AG137" s="0" t="n">
        <f aca="false">V137*10</f>
        <v>133037.010671669</v>
      </c>
      <c r="AH137" s="6"/>
      <c r="AI137" s="7" t="n">
        <f aca="false">M137*$AI$128</f>
        <v>133037.010604144</v>
      </c>
      <c r="AJ137" s="7" t="n">
        <f aca="false">N137*$AI$128</f>
        <v>133037.010671669</v>
      </c>
      <c r="AK137" s="7" t="n">
        <f aca="false">O137*$AI$128</f>
        <v>133037.010671669</v>
      </c>
      <c r="AL137" s="7" t="n">
        <f aca="false">P137*$AI$128</f>
        <v>133037.010671669</v>
      </c>
      <c r="AM137" s="7" t="n">
        <f aca="false">Q137*$AI$128</f>
        <v>133037.010671669</v>
      </c>
      <c r="AN137" s="7" t="n">
        <f aca="false">R137*$AI$128</f>
        <v>133037.010671669</v>
      </c>
      <c r="AO137" s="7" t="n">
        <f aca="false">S137*$AI$128</f>
        <v>133037.010671669</v>
      </c>
      <c r="AP137" s="7" t="n">
        <f aca="false">T137*$AI$128</f>
        <v>133037.010671669</v>
      </c>
      <c r="AQ137" s="7" t="n">
        <f aca="false">U137*$AI$128</f>
        <v>133037.010671669</v>
      </c>
      <c r="AR137" s="7" t="n">
        <f aca="false">V137*$AI$128</f>
        <v>133037.010671669</v>
      </c>
      <c r="AS137" s="7"/>
      <c r="AT137" s="7" t="n">
        <f aca="false">X137*$AI$128</f>
        <v>0.5</v>
      </c>
      <c r="AU137" s="7" t="n">
        <f aca="false">Y137*$AI$128</f>
        <v>1330370.10671669</v>
      </c>
      <c r="AV137" s="7" t="n">
        <f aca="false">Z137*$AI$128</f>
        <v>1330370.10671669</v>
      </c>
      <c r="AW137" s="7" t="n">
        <f aca="false">AA137*$AI$128</f>
        <v>1330370.10671669</v>
      </c>
      <c r="AX137" s="7" t="n">
        <f aca="false">AB137*$AI$128</f>
        <v>1330370.10671669</v>
      </c>
      <c r="AY137" s="7" t="n">
        <f aca="false">AC137*$AI$128</f>
        <v>1330370.10671669</v>
      </c>
      <c r="AZ137" s="7" t="n">
        <f aca="false">AD137*$AI$128</f>
        <v>1330370.10671669</v>
      </c>
      <c r="BA137" s="7" t="n">
        <f aca="false">AE137*$AI$128</f>
        <v>1330370.10671669</v>
      </c>
      <c r="BB137" s="7" t="n">
        <f aca="false">AF137*$AI$128</f>
        <v>1330370.10671669</v>
      </c>
      <c r="BC137" s="7" t="n">
        <f aca="false">AG137*$AI$128</f>
        <v>1330370.10671669</v>
      </c>
      <c r="BD137" s="6"/>
      <c r="BE137" s="0" t="n">
        <v>13303.7010604144</v>
      </c>
      <c r="BF137" s="0" t="n">
        <v>13303.7010671669</v>
      </c>
      <c r="BG137" s="0" t="n">
        <v>13303.7010671669</v>
      </c>
      <c r="BH137" s="0" t="n">
        <v>13303.7010671669</v>
      </c>
      <c r="BI137" s="0" t="n">
        <v>13303.7010671669</v>
      </c>
      <c r="BJ137" s="0" t="n">
        <v>13303.7010671669</v>
      </c>
      <c r="BK137" s="0" t="n">
        <v>13303.7010671669</v>
      </c>
      <c r="BL137" s="0" t="n">
        <v>13303.7010671669</v>
      </c>
      <c r="BM137" s="0" t="n">
        <v>13303.7010671669</v>
      </c>
      <c r="BN137" s="0" t="n">
        <v>13303.7010671669</v>
      </c>
      <c r="BP137" s="0" t="n">
        <v>0.05</v>
      </c>
      <c r="BQ137" s="0" t="n">
        <v>133037.010671669</v>
      </c>
      <c r="BR137" s="0" t="n">
        <v>133037.010671669</v>
      </c>
      <c r="BS137" s="0" t="n">
        <v>133037.010671669</v>
      </c>
      <c r="BT137" s="0" t="n">
        <v>133037.010671669</v>
      </c>
      <c r="BU137" s="0" t="n">
        <v>133037.010671669</v>
      </c>
      <c r="BV137" s="0" t="n">
        <v>133037.010671669</v>
      </c>
      <c r="BW137" s="0" t="n">
        <v>133037.010671669</v>
      </c>
      <c r="BX137" s="0" t="n">
        <v>133037.010671669</v>
      </c>
      <c r="BY137" s="0" t="n">
        <v>133037.010671669</v>
      </c>
    </row>
    <row r="138" customFormat="false" ht="15" hidden="false" customHeight="false" outlineLevel="0" collapsed="false">
      <c r="A138" s="6" t="s">
        <v>13</v>
      </c>
      <c r="B138" s="0" t="n">
        <v>7180.79938598688</v>
      </c>
      <c r="C138" s="0" t="n">
        <v>38959.6588337097</v>
      </c>
      <c r="D138" s="0" t="n">
        <v>87542.0991149813</v>
      </c>
      <c r="E138" s="0" t="n">
        <v>140222.101035144</v>
      </c>
      <c r="F138" s="0" t="n">
        <v>188924.637196478</v>
      </c>
      <c r="G138" s="0" t="n">
        <v>230149.946264909</v>
      </c>
      <c r="H138" s="0" t="n">
        <v>263226.79544123</v>
      </c>
      <c r="I138" s="0" t="n">
        <v>288868.833011978</v>
      </c>
      <c r="J138" s="0" t="n">
        <v>308297.568064311</v>
      </c>
      <c r="K138" s="0" t="n">
        <v>322790.846969795</v>
      </c>
      <c r="L138" s="0"/>
      <c r="M138" s="0" t="n">
        <f aca="false">(B138*(M128/100))/365</f>
        <v>5.90202689259196</v>
      </c>
      <c r="N138" s="0" t="n">
        <f aca="false">(C138*(N128/100))/365</f>
        <v>21.3477582650464</v>
      </c>
      <c r="O138" s="0" t="n">
        <f aca="false">(D138*(O128/100))/365</f>
        <v>23.9841367438305</v>
      </c>
      <c r="P138" s="0" t="n">
        <f aca="false">(E138*(P128/100))/365</f>
        <v>38.4170139822312</v>
      </c>
      <c r="Q138" s="0" t="n">
        <f aca="false">(F138*(Q128/100))/365</f>
        <v>51.7601745743775</v>
      </c>
      <c r="R138" s="0" t="n">
        <f aca="false">(G138*(R128/100))/365</f>
        <v>63.0547797986052</v>
      </c>
      <c r="S138" s="0" t="n">
        <f aca="false">(H138*(S128/100))/365</f>
        <v>72.1169302578713</v>
      </c>
      <c r="T138" s="0" t="n">
        <f aca="false">(I138*(T128/100))/365</f>
        <v>79.1421460306789</v>
      </c>
      <c r="U138" s="0" t="n">
        <f aca="false">(J138*(U128/100))/365</f>
        <v>84.4650871409071</v>
      </c>
      <c r="V138" s="0" t="n">
        <f aca="false">(K138*(V128/100))/365</f>
        <v>88.4358484848753</v>
      </c>
      <c r="W138" s="2" t="n">
        <v>2</v>
      </c>
      <c r="X138" s="0" t="n">
        <f aca="false">M138*$W$138</f>
        <v>11.8040537851839</v>
      </c>
      <c r="Y138" s="0" t="n">
        <f aca="false">N138*$W$138</f>
        <v>42.6955165300928</v>
      </c>
      <c r="Z138" s="0" t="n">
        <f aca="false">O138*$W$138</f>
        <v>47.968273487661</v>
      </c>
      <c r="AA138" s="0" t="n">
        <f aca="false">P138*$W$138</f>
        <v>76.8340279644625</v>
      </c>
      <c r="AB138" s="0" t="n">
        <f aca="false">Q138*$W$138</f>
        <v>103.520349148755</v>
      </c>
      <c r="AC138" s="0" t="n">
        <f aca="false">R138*$W$138</f>
        <v>126.10955959721</v>
      </c>
      <c r="AD138" s="0" t="n">
        <f aca="false">S138*$W$138</f>
        <v>144.233860515743</v>
      </c>
      <c r="AE138" s="0" t="n">
        <f aca="false">T138*$W$138</f>
        <v>158.284292061358</v>
      </c>
      <c r="AF138" s="0" t="n">
        <f aca="false">U138*$W$138</f>
        <v>168.930174281814</v>
      </c>
      <c r="AG138" s="0" t="n">
        <f aca="false">V138*$W$138</f>
        <v>176.871696969751</v>
      </c>
      <c r="AI138" s="7" t="n">
        <f aca="false">M138*$AI$128</f>
        <v>59.0202689259196</v>
      </c>
      <c r="AJ138" s="7" t="n">
        <f aca="false">N138*$AI$128</f>
        <v>213.477582650464</v>
      </c>
      <c r="AK138" s="7" t="n">
        <f aca="false">O138*$AI$128</f>
        <v>239.841367438305</v>
      </c>
      <c r="AL138" s="7" t="n">
        <f aca="false">P138*$AI$128</f>
        <v>384.170139822312</v>
      </c>
      <c r="AM138" s="7" t="n">
        <f aca="false">Q138*$AI$128</f>
        <v>517.601745743775</v>
      </c>
      <c r="AN138" s="7" t="n">
        <f aca="false">R138*$AI$128</f>
        <v>630.547797986052</v>
      </c>
      <c r="AO138" s="7" t="n">
        <f aca="false">S138*$AI$128</f>
        <v>721.169302578712</v>
      </c>
      <c r="AP138" s="7" t="n">
        <f aca="false">T138*$AI$128</f>
        <v>791.421460306789</v>
      </c>
      <c r="AQ138" s="7" t="n">
        <f aca="false">U138*$AI$128</f>
        <v>844.650871409071</v>
      </c>
      <c r="AR138" s="7" t="n">
        <f aca="false">V138*$AI$128</f>
        <v>884.358484848753</v>
      </c>
      <c r="AS138" s="7"/>
      <c r="AT138" s="7" t="n">
        <f aca="false">X138*$AI$128</f>
        <v>118.040537851839</v>
      </c>
      <c r="AU138" s="7" t="n">
        <f aca="false">Y138*$AI$128</f>
        <v>426.955165300928</v>
      </c>
      <c r="AV138" s="7" t="n">
        <f aca="false">Z138*$AI$128</f>
        <v>479.68273487661</v>
      </c>
      <c r="AW138" s="7" t="n">
        <f aca="false">AA138*$AI$128</f>
        <v>768.340279644625</v>
      </c>
      <c r="AX138" s="7" t="n">
        <f aca="false">AB138*$AI$128</f>
        <v>1035.20349148755</v>
      </c>
      <c r="AY138" s="7" t="n">
        <f aca="false">AC138*$AI$128</f>
        <v>1261.0955959721</v>
      </c>
      <c r="AZ138" s="7" t="n">
        <f aca="false">AD138*$AI$128</f>
        <v>1442.33860515742</v>
      </c>
      <c r="BA138" s="7" t="n">
        <f aca="false">AE138*$AI$128</f>
        <v>1582.84292061358</v>
      </c>
      <c r="BB138" s="7" t="n">
        <f aca="false">AF138*$AI$128</f>
        <v>1689.30174281814</v>
      </c>
      <c r="BC138" s="7" t="n">
        <f aca="false">AG138*$AI$128</f>
        <v>1768.71696969751</v>
      </c>
      <c r="BE138" s="0" t="n">
        <v>59.0202689259196</v>
      </c>
      <c r="BF138" s="0" t="n">
        <v>213.477582650464</v>
      </c>
      <c r="BG138" s="0" t="n">
        <v>239.841367438305</v>
      </c>
      <c r="BH138" s="0" t="n">
        <v>384.170139822312</v>
      </c>
      <c r="BI138" s="0" t="n">
        <v>517.601745743775</v>
      </c>
      <c r="BJ138" s="0" t="n">
        <v>630.547797986052</v>
      </c>
      <c r="BK138" s="0" t="n">
        <v>721.169302578712</v>
      </c>
      <c r="BL138" s="0" t="n">
        <v>791.421460306789</v>
      </c>
      <c r="BM138" s="0" t="n">
        <v>844.650871409071</v>
      </c>
      <c r="BN138" s="0" t="n">
        <v>884.358484848753</v>
      </c>
      <c r="BP138" s="0" t="n">
        <v>118.040537851839</v>
      </c>
      <c r="BQ138" s="0" t="n">
        <v>426.955165300928</v>
      </c>
      <c r="BR138" s="0" t="n">
        <v>479.68273487661</v>
      </c>
      <c r="BS138" s="0" t="n">
        <v>768.340279644625</v>
      </c>
      <c r="BT138" s="0" t="n">
        <v>1035.20349148755</v>
      </c>
      <c r="BU138" s="0" t="n">
        <v>1261.0955959721</v>
      </c>
      <c r="BV138" s="0" t="n">
        <v>1442.33860515742</v>
      </c>
      <c r="BW138" s="0" t="n">
        <v>1582.84292061358</v>
      </c>
      <c r="BX138" s="0" t="n">
        <v>1689.30174281814</v>
      </c>
      <c r="BY138" s="0" t="n">
        <v>1768.71696969751</v>
      </c>
    </row>
    <row r="139" customFormat="false" ht="15" hidden="false" customHeight="false" outlineLevel="0" collapsed="false">
      <c r="A139" s="15" t="s">
        <v>14</v>
      </c>
      <c r="B139" s="0" t="n">
        <v>50845.6791469789</v>
      </c>
      <c r="C139" s="0" t="n">
        <v>109590.948103661</v>
      </c>
      <c r="D139" s="0" t="n">
        <v>131935.044656623</v>
      </c>
      <c r="E139" s="0" t="n">
        <v>138730.346343876</v>
      </c>
      <c r="F139" s="0" t="n">
        <v>140682.412003543</v>
      </c>
      <c r="G139" s="0" t="n">
        <v>141234.493697241</v>
      </c>
      <c r="H139" s="0" t="n">
        <v>141389.954671008</v>
      </c>
      <c r="I139" s="0" t="n">
        <v>141433.677572821</v>
      </c>
      <c r="J139" s="0" t="n">
        <v>141445.970280234</v>
      </c>
      <c r="K139" s="0" t="n">
        <v>141449.426045424</v>
      </c>
      <c r="L139" s="1" t="n">
        <v>20</v>
      </c>
      <c r="M139" s="0" t="n">
        <f aca="false">(B139*($L$75/100))/365</f>
        <v>27.8606461079336</v>
      </c>
      <c r="N139" s="0" t="n">
        <f aca="false">(C139*($L$75/100))/365</f>
        <v>60.0498345773485</v>
      </c>
      <c r="O139" s="0" t="n">
        <f aca="false">(D139*($L$75/100))/365</f>
        <v>72.293175154314</v>
      </c>
      <c r="P139" s="0" t="n">
        <f aca="false">(E139*($L$75/100))/365</f>
        <v>76.0166281336307</v>
      </c>
      <c r="Q139" s="0" t="n">
        <f aca="false">(F139*($L$75/100))/365</f>
        <v>77.0862531526263</v>
      </c>
      <c r="R139" s="0" t="n">
        <f aca="false">(G139*($L$75/100))/365</f>
        <v>77.3887636697211</v>
      </c>
      <c r="S139" s="0" t="n">
        <f aca="false">(H139*($L$75/100))/365</f>
        <v>77.4739477649359</v>
      </c>
      <c r="T139" s="0" t="n">
        <f aca="false">(I139*($L$75/100))/365</f>
        <v>77.497905519354</v>
      </c>
      <c r="U139" s="0" t="n">
        <f aca="false">(J139*($L$75/100))/365</f>
        <v>77.5046412494433</v>
      </c>
      <c r="V139" s="0" t="n">
        <f aca="false">(K139*($L$75/100))/365</f>
        <v>77.5065348194104</v>
      </c>
      <c r="W139" s="2" t="n">
        <v>0.2</v>
      </c>
      <c r="X139" s="0" t="n">
        <f aca="false">M139*$W$139</f>
        <v>5.57212922158673</v>
      </c>
      <c r="Y139" s="0" t="n">
        <f aca="false">N139*$W$139</f>
        <v>12.0099669154697</v>
      </c>
      <c r="Z139" s="0" t="n">
        <f aca="false">O139*$W$139</f>
        <v>14.4586350308628</v>
      </c>
      <c r="AA139" s="0" t="n">
        <f aca="false">P139*$W$139</f>
        <v>15.2033256267261</v>
      </c>
      <c r="AB139" s="0" t="n">
        <f aca="false">Q139*$W$139</f>
        <v>15.4172506305253</v>
      </c>
      <c r="AC139" s="0" t="n">
        <f aca="false">R139*$W$139</f>
        <v>15.4777527339442</v>
      </c>
      <c r="AD139" s="0" t="n">
        <f aca="false">S139*$W$139</f>
        <v>15.4947895529872</v>
      </c>
      <c r="AE139" s="0" t="n">
        <f aca="false">T139*$W$139</f>
        <v>15.4995811038708</v>
      </c>
      <c r="AF139" s="0" t="n">
        <f aca="false">U139*$W$139</f>
        <v>15.5009282498887</v>
      </c>
      <c r="AG139" s="0" t="n">
        <f aca="false">V139*$W$139</f>
        <v>15.5013069638821</v>
      </c>
      <c r="AH139" s="6"/>
      <c r="AI139" s="7" t="n">
        <f aca="false">M139*$AI$128</f>
        <v>278.606461079336</v>
      </c>
      <c r="AJ139" s="7" t="n">
        <f aca="false">N139*$AI$128</f>
        <v>600.498345773485</v>
      </c>
      <c r="AK139" s="7" t="n">
        <f aca="false">O139*$AI$128</f>
        <v>722.93175154314</v>
      </c>
      <c r="AL139" s="7" t="n">
        <f aca="false">P139*$AI$128</f>
        <v>760.166281336307</v>
      </c>
      <c r="AM139" s="7" t="n">
        <f aca="false">Q139*$AI$128</f>
        <v>770.862531526263</v>
      </c>
      <c r="AN139" s="7" t="n">
        <f aca="false">R139*$AI$128</f>
        <v>773.887636697211</v>
      </c>
      <c r="AO139" s="7" t="n">
        <f aca="false">S139*$AI$128</f>
        <v>774.739477649359</v>
      </c>
      <c r="AP139" s="7" t="n">
        <f aca="false">T139*$AI$128</f>
        <v>774.97905519354</v>
      </c>
      <c r="AQ139" s="7" t="n">
        <f aca="false">U139*$AI$128</f>
        <v>775.046412494433</v>
      </c>
      <c r="AR139" s="7" t="n">
        <f aca="false">V139*$AI$128</f>
        <v>775.065348194104</v>
      </c>
      <c r="AS139" s="7"/>
      <c r="AT139" s="7" t="n">
        <f aca="false">X139*$AI$128</f>
        <v>55.7212922158673</v>
      </c>
      <c r="AU139" s="7" t="n">
        <f aca="false">Y139*$AI$128</f>
        <v>120.099669154697</v>
      </c>
      <c r="AV139" s="7" t="n">
        <f aca="false">Z139*$AI$128</f>
        <v>144.586350308628</v>
      </c>
      <c r="AW139" s="7" t="n">
        <f aca="false">AA139*$AI$128</f>
        <v>152.033256267261</v>
      </c>
      <c r="AX139" s="7" t="n">
        <f aca="false">AB139*$AI$128</f>
        <v>154.172506305253</v>
      </c>
      <c r="AY139" s="7" t="n">
        <f aca="false">AC139*$AI$128</f>
        <v>154.777527339442</v>
      </c>
      <c r="AZ139" s="7" t="n">
        <f aca="false">AD139*$AI$128</f>
        <v>154.947895529872</v>
      </c>
      <c r="BA139" s="7" t="n">
        <f aca="false">AE139*$AI$128</f>
        <v>154.995811038708</v>
      </c>
      <c r="BB139" s="7" t="n">
        <f aca="false">AF139*$AI$128</f>
        <v>155.009282498887</v>
      </c>
      <c r="BC139" s="7" t="n">
        <f aca="false">AG139*$AI$128</f>
        <v>155.013069638821</v>
      </c>
      <c r="BD139" s="6"/>
      <c r="BE139" s="0" t="n">
        <v>41.7909691619005</v>
      </c>
      <c r="BF139" s="0" t="n">
        <v>90.0747518660227</v>
      </c>
      <c r="BG139" s="0" t="n">
        <v>108.439762731471</v>
      </c>
      <c r="BH139" s="0" t="n">
        <v>114.024942200446</v>
      </c>
      <c r="BI139" s="0" t="n">
        <v>115.629379728939</v>
      </c>
      <c r="BJ139" s="0" t="n">
        <v>116.083145504582</v>
      </c>
      <c r="BK139" s="0" t="n">
        <v>116.210921647404</v>
      </c>
      <c r="BL139" s="0" t="n">
        <v>116.246858279031</v>
      </c>
      <c r="BM139" s="0" t="n">
        <v>116.256961874165</v>
      </c>
      <c r="BN139" s="0" t="n">
        <v>116.259802229116</v>
      </c>
      <c r="BP139" s="0" t="n">
        <v>8.3581938323801</v>
      </c>
      <c r="BQ139" s="0" t="n">
        <v>18.0149503732045</v>
      </c>
      <c r="BR139" s="0" t="n">
        <v>21.6879525462942</v>
      </c>
      <c r="BS139" s="0" t="n">
        <v>22.8049884400892</v>
      </c>
      <c r="BT139" s="0" t="n">
        <v>23.1258759457879</v>
      </c>
      <c r="BU139" s="0" t="n">
        <v>23.2166291009163</v>
      </c>
      <c r="BV139" s="0" t="n">
        <v>23.2421843294808</v>
      </c>
      <c r="BW139" s="0" t="n">
        <v>23.2493716558062</v>
      </c>
      <c r="BX139" s="0" t="n">
        <v>23.251392374833</v>
      </c>
      <c r="BY139" s="0" t="n">
        <v>23.2519604458231</v>
      </c>
    </row>
    <row r="140" customFormat="false" ht="15" hidden="false" customHeight="false" outlineLevel="0" collapsed="false">
      <c r="A140" s="6" t="s">
        <v>15</v>
      </c>
      <c r="B140" s="0" t="n">
        <v>5514.11439371535</v>
      </c>
      <c r="C140" s="0" t="n">
        <v>11051.335472998</v>
      </c>
      <c r="D140" s="0" t="n">
        <v>12938.1299547242</v>
      </c>
      <c r="E140" s="0" t="n">
        <v>13463.2236549095</v>
      </c>
      <c r="F140" s="0" t="n">
        <v>13602.465567069</v>
      </c>
      <c r="G140" s="0" t="n">
        <v>13638.9370785893</v>
      </c>
      <c r="H140" s="0" t="n">
        <v>13648.4595688864</v>
      </c>
      <c r="I140" s="0" t="n">
        <v>13650.9437664515</v>
      </c>
      <c r="J140" s="0" t="n">
        <v>13651.5916956703</v>
      </c>
      <c r="K140" s="0" t="n">
        <v>13651.7606792261</v>
      </c>
      <c r="L140" s="1" t="n">
        <v>5</v>
      </c>
      <c r="M140" s="0" t="n">
        <f aca="false">(B140*($L$76/100))/365</f>
        <v>0.75535813612539</v>
      </c>
      <c r="N140" s="0" t="n">
        <f aca="false">(C140*($L$76/100))/365</f>
        <v>1.51388157164356</v>
      </c>
      <c r="O140" s="0" t="n">
        <f aca="false">(D140*($L$76/100))/365</f>
        <v>1.7723465691403</v>
      </c>
      <c r="P140" s="0" t="n">
        <f aca="false">(E140*($L$76/100))/365</f>
        <v>1.8442772130013</v>
      </c>
      <c r="Q140" s="0" t="n">
        <f aca="false">(F140*($L$76/100))/365</f>
        <v>1.8633514475437</v>
      </c>
      <c r="R140" s="0" t="n">
        <f aca="false">(G140*($L$76/100))/365</f>
        <v>1.86834754501223</v>
      </c>
      <c r="S140" s="0" t="n">
        <f aca="false">(H140*($L$76/100))/365</f>
        <v>1.86965199573786</v>
      </c>
      <c r="T140" s="0" t="n">
        <f aca="false">(I140*($L$76/100))/365</f>
        <v>1.86999229677418</v>
      </c>
      <c r="U140" s="0" t="n">
        <f aca="false">(J140*($L$76/100))/365</f>
        <v>1.87008105420141</v>
      </c>
      <c r="V140" s="0" t="n">
        <f aca="false">(K140*($L$76/100))/365</f>
        <v>1.87010420263371</v>
      </c>
      <c r="W140" s="2" t="n">
        <v>0.05</v>
      </c>
      <c r="X140" s="0" t="n">
        <f aca="false">M140*$W$140</f>
        <v>0.0377679068062695</v>
      </c>
      <c r="Y140" s="0" t="n">
        <f aca="false">N140*$W$140</f>
        <v>0.0756940785821781</v>
      </c>
      <c r="Z140" s="0" t="n">
        <f aca="false">O140*$W$140</f>
        <v>0.0886173284570151</v>
      </c>
      <c r="AA140" s="0" t="n">
        <f aca="false">P140*$W$140</f>
        <v>0.0922138606500651</v>
      </c>
      <c r="AB140" s="0" t="n">
        <f aca="false">Q140*$W$140</f>
        <v>0.0931675723771849</v>
      </c>
      <c r="AC140" s="0" t="n">
        <f aca="false">R140*$W$140</f>
        <v>0.0934173772506117</v>
      </c>
      <c r="AD140" s="0" t="n">
        <f aca="false">S140*$W$140</f>
        <v>0.0934825997868932</v>
      </c>
      <c r="AE140" s="0" t="n">
        <f aca="false">T140*$W$140</f>
        <v>0.0934996148387089</v>
      </c>
      <c r="AF140" s="0" t="n">
        <f aca="false">U140*$W$140</f>
        <v>0.0935040527100706</v>
      </c>
      <c r="AG140" s="0" t="n">
        <f aca="false">V140*$W$140</f>
        <v>0.0935052101316856</v>
      </c>
      <c r="AI140" s="7" t="n">
        <f aca="false">M140*$AI$128</f>
        <v>7.5535813612539</v>
      </c>
      <c r="AJ140" s="7" t="n">
        <f aca="false">N140*$AI$128</f>
        <v>15.1388157164356</v>
      </c>
      <c r="AK140" s="7" t="n">
        <f aca="false">O140*$AI$128</f>
        <v>17.723465691403</v>
      </c>
      <c r="AL140" s="7" t="n">
        <f aca="false">P140*$AI$128</f>
        <v>18.442772130013</v>
      </c>
      <c r="AM140" s="7" t="n">
        <f aca="false">Q140*$AI$128</f>
        <v>18.633514475437</v>
      </c>
      <c r="AN140" s="7" t="n">
        <f aca="false">R140*$AI$128</f>
        <v>18.6834754501223</v>
      </c>
      <c r="AO140" s="7" t="n">
        <f aca="false">S140*$AI$128</f>
        <v>18.6965199573786</v>
      </c>
      <c r="AP140" s="7" t="n">
        <f aca="false">T140*$AI$128</f>
        <v>18.6999229677418</v>
      </c>
      <c r="AQ140" s="7" t="n">
        <f aca="false">U140*$AI$128</f>
        <v>18.7008105420141</v>
      </c>
      <c r="AR140" s="7" t="n">
        <f aca="false">V140*$AI$128</f>
        <v>18.7010420263371</v>
      </c>
      <c r="AS140" s="7"/>
      <c r="AT140" s="7" t="n">
        <f aca="false">X140*$AI$128</f>
        <v>0.377679068062695</v>
      </c>
      <c r="AU140" s="7" t="n">
        <f aca="false">Y140*$AI$128</f>
        <v>0.756940785821781</v>
      </c>
      <c r="AV140" s="7" t="n">
        <f aca="false">Z140*$AI$128</f>
        <v>0.886173284570151</v>
      </c>
      <c r="AW140" s="7" t="n">
        <f aca="false">AA140*$AI$128</f>
        <v>0.922138606500651</v>
      </c>
      <c r="AX140" s="7" t="n">
        <f aca="false">AB140*$AI$128</f>
        <v>0.931675723771849</v>
      </c>
      <c r="AY140" s="7" t="n">
        <f aca="false">AC140*$AI$128</f>
        <v>0.934173772506117</v>
      </c>
      <c r="AZ140" s="7" t="n">
        <f aca="false">AD140*$AI$128</f>
        <v>0.934825997868932</v>
      </c>
      <c r="BA140" s="7" t="n">
        <f aca="false">AE140*$AI$128</f>
        <v>0.934996148387089</v>
      </c>
      <c r="BB140" s="7" t="n">
        <f aca="false">AF140*$AI$128</f>
        <v>0.935040527100706</v>
      </c>
      <c r="BC140" s="7" t="n">
        <f aca="false">AG140*$AI$128</f>
        <v>0.935052101316856</v>
      </c>
      <c r="BE140" s="0" t="n">
        <v>7.5535813612539</v>
      </c>
      <c r="BF140" s="0" t="n">
        <v>15.1388157164356</v>
      </c>
      <c r="BG140" s="0" t="n">
        <v>17.723465691403</v>
      </c>
      <c r="BH140" s="0" t="n">
        <v>18.442772130013</v>
      </c>
      <c r="BI140" s="0" t="n">
        <v>18.633514475437</v>
      </c>
      <c r="BJ140" s="0" t="n">
        <v>18.6834754501223</v>
      </c>
      <c r="BK140" s="0" t="n">
        <v>18.6965199573786</v>
      </c>
      <c r="BL140" s="0" t="n">
        <v>18.6999229677418</v>
      </c>
      <c r="BM140" s="0" t="n">
        <v>18.7008105420141</v>
      </c>
      <c r="BN140" s="0" t="n">
        <v>18.7010420263371</v>
      </c>
      <c r="BP140" s="0" t="n">
        <v>0.377679068062695</v>
      </c>
      <c r="BQ140" s="0" t="n">
        <v>0.756940785821781</v>
      </c>
      <c r="BR140" s="0" t="n">
        <v>0.886173284570151</v>
      </c>
      <c r="BS140" s="0" t="n">
        <v>0.922138606500651</v>
      </c>
      <c r="BT140" s="0" t="n">
        <v>0.931675723771849</v>
      </c>
      <c r="BU140" s="0" t="n">
        <v>0.934173772506117</v>
      </c>
      <c r="BV140" s="0" t="n">
        <v>0.934825997868932</v>
      </c>
      <c r="BW140" s="0" t="n">
        <v>0.934996148387089</v>
      </c>
      <c r="BX140" s="0" t="n">
        <v>0.935040527100706</v>
      </c>
      <c r="BY140" s="0" t="n">
        <v>0.935052101316856</v>
      </c>
    </row>
    <row r="141" customFormat="false" ht="15" hidden="false" customHeight="false" outlineLevel="0" collapsed="false">
      <c r="A141" s="6" t="s">
        <v>16</v>
      </c>
      <c r="B141" s="0" t="n">
        <v>2708916.34892973</v>
      </c>
      <c r="C141" s="0" t="n">
        <v>2950524.50023086</v>
      </c>
      <c r="D141" s="0" t="n">
        <v>2959155.97419972</v>
      </c>
      <c r="E141" s="0" t="n">
        <v>2959455.50258159</v>
      </c>
      <c r="F141" s="0" t="n">
        <v>2959465.88636369</v>
      </c>
      <c r="G141" s="0" t="n">
        <v>2959466.24632686</v>
      </c>
      <c r="H141" s="0" t="n">
        <v>2959466.25880529</v>
      </c>
      <c r="I141" s="0" t="n">
        <v>2959466.25923787</v>
      </c>
      <c r="J141" s="0" t="n">
        <v>2959466.25925286</v>
      </c>
      <c r="K141" s="0" t="n">
        <v>2959466.25925338</v>
      </c>
      <c r="L141" s="1" t="n">
        <v>1</v>
      </c>
      <c r="M141" s="0" t="n">
        <f aca="false">(B141*($L$77/100))/365</f>
        <v>74.2168862720474</v>
      </c>
      <c r="N141" s="0" t="n">
        <f aca="false">(C141*($L$77/100))/365</f>
        <v>80.8362876775578</v>
      </c>
      <c r="O141" s="0" t="n">
        <f aca="false">(D141*($L$77/100))/365</f>
        <v>81.0727664164307</v>
      </c>
      <c r="P141" s="0" t="n">
        <f aca="false">(E141*($L$77/100))/365</f>
        <v>81.0809726734682</v>
      </c>
      <c r="Q141" s="0" t="n">
        <f aca="false">(F141*($L$77/100))/365</f>
        <v>81.081257160649</v>
      </c>
      <c r="R141" s="0" t="n">
        <f aca="false">(G141*($L$77/100))/365</f>
        <v>81.0812670226537</v>
      </c>
      <c r="S141" s="0" t="n">
        <f aca="false">(H141*($L$77/100))/365</f>
        <v>81.0812673645285</v>
      </c>
      <c r="T141" s="0" t="n">
        <f aca="false">(I141*($L$77/100))/365</f>
        <v>81.08126737638</v>
      </c>
      <c r="U141" s="0" t="n">
        <f aca="false">(J141*($L$77/100))/365</f>
        <v>81.0812673767907</v>
      </c>
      <c r="V141" s="0" t="n">
        <f aca="false">(K141*($L$77/100))/365</f>
        <v>81.0812673768049</v>
      </c>
      <c r="W141" s="2" t="n">
        <v>2.5</v>
      </c>
      <c r="X141" s="0" t="n">
        <f aca="false">M141*$W$141</f>
        <v>185.542215680118</v>
      </c>
      <c r="Y141" s="0" t="n">
        <f aca="false">N141*$W$141</f>
        <v>202.090719193895</v>
      </c>
      <c r="Z141" s="0" t="n">
        <f aca="false">O141*$W$141</f>
        <v>202.681916041077</v>
      </c>
      <c r="AA141" s="0" t="n">
        <f aca="false">P141*$W$141</f>
        <v>202.702431683671</v>
      </c>
      <c r="AB141" s="0" t="n">
        <f aca="false">Q141*$W$141</f>
        <v>202.703142901623</v>
      </c>
      <c r="AC141" s="0" t="n">
        <f aca="false">R141*$W$141</f>
        <v>202.703167556634</v>
      </c>
      <c r="AD141" s="0" t="n">
        <f aca="false">S141*$W$141</f>
        <v>202.703168411321</v>
      </c>
      <c r="AE141" s="0" t="n">
        <f aca="false">T141*$W$141</f>
        <v>202.70316844095</v>
      </c>
      <c r="AF141" s="0" t="n">
        <f aca="false">U141*$W$141</f>
        <v>202.703168441977</v>
      </c>
      <c r="AG141" s="0" t="n">
        <f aca="false">V141*$W$141</f>
        <v>202.703168442012</v>
      </c>
      <c r="AH141" s="6"/>
      <c r="AI141" s="7" t="n">
        <f aca="false">M141*$AI$128</f>
        <v>742.168862720474</v>
      </c>
      <c r="AJ141" s="7" t="n">
        <f aca="false">N141*$AI$128</f>
        <v>808.362876775578</v>
      </c>
      <c r="AK141" s="7" t="n">
        <f aca="false">O141*$AI$128</f>
        <v>810.727664164307</v>
      </c>
      <c r="AL141" s="7" t="n">
        <f aca="false">P141*$AI$128</f>
        <v>810.809726734682</v>
      </c>
      <c r="AM141" s="7" t="n">
        <f aca="false">Q141*$AI$128</f>
        <v>810.81257160649</v>
      </c>
      <c r="AN141" s="7" t="n">
        <f aca="false">R141*$AI$128</f>
        <v>810.812670226537</v>
      </c>
      <c r="AO141" s="7" t="n">
        <f aca="false">S141*$AI$128</f>
        <v>810.812673645285</v>
      </c>
      <c r="AP141" s="7" t="n">
        <f aca="false">T141*$AI$128</f>
        <v>810.8126737638</v>
      </c>
      <c r="AQ141" s="7" t="n">
        <f aca="false">U141*$AI$128</f>
        <v>810.812673767907</v>
      </c>
      <c r="AR141" s="7" t="n">
        <f aca="false">V141*$AI$128</f>
        <v>810.812673768049</v>
      </c>
      <c r="AS141" s="7"/>
      <c r="AT141" s="7" t="n">
        <f aca="false">X141*$AI$128</f>
        <v>1855.42215680118</v>
      </c>
      <c r="AU141" s="7" t="n">
        <f aca="false">Y141*$AI$128</f>
        <v>2020.90719193895</v>
      </c>
      <c r="AV141" s="7" t="n">
        <f aca="false">Z141*$AI$128</f>
        <v>2026.81916041077</v>
      </c>
      <c r="AW141" s="7" t="n">
        <f aca="false">AA141*$AI$128</f>
        <v>2027.02431683671</v>
      </c>
      <c r="AX141" s="7" t="n">
        <f aca="false">AB141*$AI$128</f>
        <v>2027.03142901623</v>
      </c>
      <c r="AY141" s="7" t="n">
        <f aca="false">AC141*$AI$128</f>
        <v>2027.03167556634</v>
      </c>
      <c r="AZ141" s="7" t="n">
        <f aca="false">AD141*$AI$128</f>
        <v>2027.03168411321</v>
      </c>
      <c r="BA141" s="7" t="n">
        <f aca="false">AE141*$AI$128</f>
        <v>2027.0316844095</v>
      </c>
      <c r="BB141" s="7" t="n">
        <f aca="false">AF141*$AI$128</f>
        <v>2027.03168441977</v>
      </c>
      <c r="BC141" s="7" t="n">
        <f aca="false">AG141*$AI$128</f>
        <v>2027.03168442012</v>
      </c>
      <c r="BD141" s="6"/>
      <c r="BE141" s="0" t="n">
        <v>111.325329408071</v>
      </c>
      <c r="BF141" s="0" t="n">
        <v>121.254431516337</v>
      </c>
      <c r="BG141" s="0" t="n">
        <v>121.609149624646</v>
      </c>
      <c r="BH141" s="0" t="n">
        <v>121.621459010202</v>
      </c>
      <c r="BI141" s="0" t="n">
        <v>121.621885740974</v>
      </c>
      <c r="BJ141" s="0" t="n">
        <v>121.621900533981</v>
      </c>
      <c r="BK141" s="0" t="n">
        <v>121.621901046793</v>
      </c>
      <c r="BL141" s="0" t="n">
        <v>121.62190106457</v>
      </c>
      <c r="BM141" s="0" t="n">
        <v>121.621901065186</v>
      </c>
      <c r="BN141" s="0" t="n">
        <v>121.621901065207</v>
      </c>
      <c r="BP141" s="0" t="n">
        <v>278.313323520178</v>
      </c>
      <c r="BQ141" s="0" t="n">
        <v>303.136078790842</v>
      </c>
      <c r="BR141" s="0" t="n">
        <v>304.022874061615</v>
      </c>
      <c r="BS141" s="0" t="n">
        <v>304.053647525506</v>
      </c>
      <c r="BT141" s="0" t="n">
        <v>304.054714352434</v>
      </c>
      <c r="BU141" s="0" t="n">
        <v>304.054751334951</v>
      </c>
      <c r="BV141" s="0" t="n">
        <v>304.054752616982</v>
      </c>
      <c r="BW141" s="0" t="n">
        <v>304.054752661425</v>
      </c>
      <c r="BX141" s="0" t="n">
        <v>304.054752662965</v>
      </c>
      <c r="BY141" s="0" t="n">
        <v>304.054752663018</v>
      </c>
    </row>
    <row r="142" customFormat="false" ht="15" hidden="false" customHeight="false" outlineLevel="0" collapsed="false">
      <c r="A142" s="6" t="s">
        <v>17</v>
      </c>
      <c r="B142" s="0" t="n">
        <v>1002.12780342364</v>
      </c>
      <c r="C142" s="0" t="n">
        <v>4130.34261633698</v>
      </c>
      <c r="D142" s="0" t="n">
        <v>7384.32723476595</v>
      </c>
      <c r="E142" s="0" t="n">
        <v>9798.81288893075</v>
      </c>
      <c r="F142" s="0" t="n">
        <v>11353.7871238382</v>
      </c>
      <c r="G142" s="0" t="n">
        <v>12288.9862868975</v>
      </c>
      <c r="H142" s="0" t="n">
        <v>12831.89927273</v>
      </c>
      <c r="I142" s="0" t="n">
        <v>13141.1750120632</v>
      </c>
      <c r="J142" s="0" t="n">
        <v>13315.5524963868</v>
      </c>
      <c r="K142" s="0" t="n">
        <v>13413.3158313046</v>
      </c>
      <c r="L142" s="1" t="n">
        <v>1</v>
      </c>
      <c r="M142" s="0" t="n">
        <f aca="false">(B142*($L$142/100))/365</f>
        <v>0.0274555562581819</v>
      </c>
      <c r="N142" s="0" t="n">
        <f aca="false">(C142*($L$142/100))/365</f>
        <v>0.113160071680465</v>
      </c>
      <c r="O142" s="0" t="n">
        <f aca="false">(D142*($L$142/100))/365</f>
        <v>0.202310335199067</v>
      </c>
      <c r="P142" s="0" t="n">
        <f aca="false">(E142*($L$142/100))/365</f>
        <v>0.268460627093993</v>
      </c>
      <c r="Q142" s="0" t="n">
        <f aca="false">(F142*($L$142/100))/365</f>
        <v>0.311062660927074</v>
      </c>
      <c r="R142" s="0" t="n">
        <f aca="false">(G142*($L$142/100))/365</f>
        <v>0.336684555805411</v>
      </c>
      <c r="S142" s="0" t="n">
        <f aca="false">(H142*($L$142/100))/365</f>
        <v>0.351558884184384</v>
      </c>
      <c r="T142" s="0" t="n">
        <f aca="false">(I142*($L$142/100))/365</f>
        <v>0.360032192111321</v>
      </c>
      <c r="U142" s="0" t="n">
        <f aca="false">(J142*($L$142/100))/365</f>
        <v>0.364809657435255</v>
      </c>
      <c r="V142" s="0" t="n">
        <f aca="false">(K142*($L$142/100))/365</f>
        <v>0.367488104967249</v>
      </c>
      <c r="W142" s="2" t="n">
        <v>0.1</v>
      </c>
      <c r="X142" s="0" t="n">
        <f aca="false">M142*$W$142</f>
        <v>0.00274555562581819</v>
      </c>
      <c r="Y142" s="0" t="n">
        <f aca="false">N142*$W$142</f>
        <v>0.0113160071680465</v>
      </c>
      <c r="Z142" s="0" t="n">
        <f aca="false">O142*$W$142</f>
        <v>0.0202310335199067</v>
      </c>
      <c r="AA142" s="0" t="n">
        <f aca="false">P142*$W$142</f>
        <v>0.0268460627093993</v>
      </c>
      <c r="AB142" s="0" t="n">
        <f aca="false">Q142*$W$142</f>
        <v>0.0311062660927074</v>
      </c>
      <c r="AC142" s="0" t="n">
        <f aca="false">R142*$W$142</f>
        <v>0.0336684555805411</v>
      </c>
      <c r="AD142" s="0" t="n">
        <f aca="false">S142*$W$142</f>
        <v>0.0351558884184384</v>
      </c>
      <c r="AE142" s="0" t="n">
        <f aca="false">T142*$W$142</f>
        <v>0.0360032192111321</v>
      </c>
      <c r="AF142" s="0" t="n">
        <f aca="false">U142*$W$142</f>
        <v>0.0364809657435255</v>
      </c>
      <c r="AG142" s="0" t="n">
        <f aca="false">V142*$W$142</f>
        <v>0.0367488104967249</v>
      </c>
      <c r="AI142" s="7" t="n">
        <f aca="false">M142*$AI$128</f>
        <v>0.274555562581819</v>
      </c>
      <c r="AJ142" s="7" t="n">
        <f aca="false">N142*$AI$128</f>
        <v>1.13160071680465</v>
      </c>
      <c r="AK142" s="7" t="n">
        <f aca="false">O142*$AI$128</f>
        <v>2.02310335199067</v>
      </c>
      <c r="AL142" s="7" t="n">
        <f aca="false">P142*$AI$128</f>
        <v>2.68460627093993</v>
      </c>
      <c r="AM142" s="7" t="n">
        <f aca="false">Q142*$AI$128</f>
        <v>3.11062660927074</v>
      </c>
      <c r="AN142" s="7" t="n">
        <f aca="false">R142*$AI$128</f>
        <v>3.36684555805411</v>
      </c>
      <c r="AO142" s="7" t="n">
        <f aca="false">S142*$AI$128</f>
        <v>3.51558884184384</v>
      </c>
      <c r="AP142" s="7" t="n">
        <f aca="false">T142*$AI$128</f>
        <v>3.60032192111321</v>
      </c>
      <c r="AQ142" s="7" t="n">
        <f aca="false">U142*$AI$128</f>
        <v>3.64809657435255</v>
      </c>
      <c r="AR142" s="7" t="n">
        <f aca="false">V142*$AI$128</f>
        <v>3.67488104967249</v>
      </c>
      <c r="AS142" s="7"/>
      <c r="AT142" s="7" t="n">
        <f aca="false">X142*$AI$128</f>
        <v>0.0274555562581819</v>
      </c>
      <c r="AU142" s="7" t="n">
        <f aca="false">Y142*$AI$128</f>
        <v>0.113160071680465</v>
      </c>
      <c r="AV142" s="7" t="n">
        <f aca="false">Z142*$AI$128</f>
        <v>0.202310335199067</v>
      </c>
      <c r="AW142" s="7" t="n">
        <f aca="false">AA142*$AI$128</f>
        <v>0.268460627093993</v>
      </c>
      <c r="AX142" s="7" t="n">
        <f aca="false">AB142*$AI$128</f>
        <v>0.311062660927074</v>
      </c>
      <c r="AY142" s="7" t="n">
        <f aca="false">AC142*$AI$128</f>
        <v>0.336684555805411</v>
      </c>
      <c r="AZ142" s="7" t="n">
        <f aca="false">AD142*$AI$128</f>
        <v>0.351558884184384</v>
      </c>
      <c r="BA142" s="7" t="n">
        <f aca="false">AE142*$AI$128</f>
        <v>0.360032192111321</v>
      </c>
      <c r="BB142" s="7" t="n">
        <f aca="false">AF142*$AI$128</f>
        <v>0.364809657435255</v>
      </c>
      <c r="BC142" s="7" t="n">
        <f aca="false">AG142*$AI$128</f>
        <v>0.367488104967249</v>
      </c>
      <c r="BE142" s="0" t="n">
        <v>0.274555562581819</v>
      </c>
      <c r="BF142" s="0" t="n">
        <v>1.13160071680465</v>
      </c>
      <c r="BG142" s="0" t="n">
        <v>2.02310335199067</v>
      </c>
      <c r="BH142" s="0" t="n">
        <v>2.68460627093993</v>
      </c>
      <c r="BI142" s="0" t="n">
        <v>3.11062660927074</v>
      </c>
      <c r="BJ142" s="0" t="n">
        <v>3.36684555805411</v>
      </c>
      <c r="BK142" s="0" t="n">
        <v>3.51558884184384</v>
      </c>
      <c r="BL142" s="0" t="n">
        <v>3.60032192111321</v>
      </c>
      <c r="BM142" s="0" t="n">
        <v>3.64809657435255</v>
      </c>
      <c r="BN142" s="0" t="n">
        <v>3.67488104967249</v>
      </c>
      <c r="BP142" s="0" t="n">
        <v>0.0274555562581819</v>
      </c>
      <c r="BQ142" s="0" t="n">
        <v>0.113160071680465</v>
      </c>
      <c r="BR142" s="0" t="n">
        <v>0.202310335199067</v>
      </c>
      <c r="BS142" s="0" t="n">
        <v>0.268460627093993</v>
      </c>
      <c r="BT142" s="0" t="n">
        <v>0.311062660927074</v>
      </c>
      <c r="BU142" s="0" t="n">
        <v>0.336684555805411</v>
      </c>
      <c r="BV142" s="0" t="n">
        <v>0.351558884184384</v>
      </c>
      <c r="BW142" s="0" t="n">
        <v>0.360032192111321</v>
      </c>
      <c r="BX142" s="0" t="n">
        <v>0.364809657435255</v>
      </c>
      <c r="BY142" s="0" t="n">
        <v>0.367488104967249</v>
      </c>
    </row>
    <row r="143" customFormat="false" ht="15" hidden="false" customHeight="false" outlineLevel="0" collapsed="false">
      <c r="A143" s="6" t="s">
        <v>18</v>
      </c>
      <c r="B143" s="0" t="n">
        <v>175.105647705566</v>
      </c>
      <c r="C143" s="0" t="n">
        <v>1080.27584473513</v>
      </c>
      <c r="D143" s="0" t="n">
        <v>2767.4483312997</v>
      </c>
      <c r="E143" s="0" t="n">
        <v>4984.27597881201</v>
      </c>
      <c r="F143" s="0" t="n">
        <v>7442.01516649281</v>
      </c>
      <c r="G143" s="0" t="n">
        <v>9911.87266313282</v>
      </c>
      <c r="H143" s="0" t="n">
        <v>12243.0584963732</v>
      </c>
      <c r="I143" s="0" t="n">
        <v>14351.6535362961</v>
      </c>
      <c r="J143" s="0" t="n">
        <v>16202.2960724812</v>
      </c>
      <c r="K143" s="0" t="n">
        <v>17791.2558150477</v>
      </c>
      <c r="L143" s="1" t="n">
        <v>10</v>
      </c>
      <c r="M143" s="0" t="n">
        <f aca="false">(B143*($L$143/100))/365</f>
        <v>0.0479741500563195</v>
      </c>
      <c r="N143" s="0" t="n">
        <f aca="false">(C143*($L$143/100))/365</f>
        <v>0.29596598485894</v>
      </c>
      <c r="O143" s="0" t="n">
        <f aca="false">(D143*($L$143/100))/365</f>
        <v>0.75820502227389</v>
      </c>
      <c r="P143" s="0" t="n">
        <f aca="false">(E143*($L$143/100))/365</f>
        <v>1.36555506268822</v>
      </c>
      <c r="Q143" s="0" t="n">
        <f aca="false">(F143*($L$143/100))/365</f>
        <v>2.03890826479255</v>
      </c>
      <c r="R143" s="0" t="n">
        <f aca="false">(G143*($L$143/100))/365</f>
        <v>2.71558155154324</v>
      </c>
      <c r="S143" s="0" t="n">
        <f aca="false">(H143*($L$143/100))/365</f>
        <v>3.35426260174608</v>
      </c>
      <c r="T143" s="0" t="n">
        <f aca="false">(I143*($L$143/100))/365</f>
        <v>3.93195987295784</v>
      </c>
      <c r="U143" s="0" t="n">
        <f aca="false">(J143*($L$143/100))/365</f>
        <v>4.43898522533732</v>
      </c>
      <c r="V143" s="0" t="n">
        <f aca="false">(K143*($L$143/100))/365</f>
        <v>4.87431666165691</v>
      </c>
      <c r="W143" s="2" t="n">
        <v>0.5</v>
      </c>
      <c r="X143" s="0" t="n">
        <f aca="false">M143*$W$143</f>
        <v>0.0239870750281597</v>
      </c>
      <c r="Y143" s="0" t="n">
        <f aca="false">N143*$W$143</f>
        <v>0.14798299242947</v>
      </c>
      <c r="Z143" s="0" t="n">
        <f aca="false">O143*$W$143</f>
        <v>0.379102511136945</v>
      </c>
      <c r="AA143" s="0" t="n">
        <f aca="false">P143*$W$143</f>
        <v>0.682777531344111</v>
      </c>
      <c r="AB143" s="0" t="n">
        <f aca="false">Q143*$W$143</f>
        <v>1.01945413239628</v>
      </c>
      <c r="AC143" s="0" t="n">
        <f aca="false">R143*$W$143</f>
        <v>1.35779077577162</v>
      </c>
      <c r="AD143" s="0" t="n">
        <f aca="false">S143*$W$143</f>
        <v>1.67713130087304</v>
      </c>
      <c r="AE143" s="0" t="n">
        <f aca="false">T143*$W$143</f>
        <v>1.96597993647892</v>
      </c>
      <c r="AF143" s="0" t="n">
        <f aca="false">U143*$W$143</f>
        <v>2.21949261266866</v>
      </c>
      <c r="AG143" s="0" t="n">
        <f aca="false">V143*$W$143</f>
        <v>2.43715833082845</v>
      </c>
      <c r="AI143" s="7" t="n">
        <f aca="false">M143*$AI$128</f>
        <v>0.479741500563195</v>
      </c>
      <c r="AJ143" s="7" t="n">
        <f aca="false">N143*$AI$128</f>
        <v>2.9596598485894</v>
      </c>
      <c r="AK143" s="7" t="n">
        <f aca="false">O143*$AI$128</f>
        <v>7.5820502227389</v>
      </c>
      <c r="AL143" s="7" t="n">
        <f aca="false">P143*$AI$128</f>
        <v>13.6555506268822</v>
      </c>
      <c r="AM143" s="7" t="n">
        <f aca="false">Q143*$AI$128</f>
        <v>20.3890826479255</v>
      </c>
      <c r="AN143" s="7" t="n">
        <f aca="false">R143*$AI$128</f>
        <v>27.1558155154324</v>
      </c>
      <c r="AO143" s="7" t="n">
        <f aca="false">S143*$AI$128</f>
        <v>33.5426260174608</v>
      </c>
      <c r="AP143" s="7" t="n">
        <f aca="false">T143*$AI$128</f>
        <v>39.3195987295784</v>
      </c>
      <c r="AQ143" s="7" t="n">
        <f aca="false">U143*$AI$128</f>
        <v>44.3898522533732</v>
      </c>
      <c r="AR143" s="7" t="n">
        <f aca="false">V143*$AI$128</f>
        <v>48.7431666165691</v>
      </c>
      <c r="AS143" s="7"/>
      <c r="AT143" s="7" t="n">
        <f aca="false">X143*$AI$128</f>
        <v>0.239870750281597</v>
      </c>
      <c r="AU143" s="7" t="n">
        <f aca="false">Y143*$AI$128</f>
        <v>1.4798299242947</v>
      </c>
      <c r="AV143" s="7" t="n">
        <f aca="false">Z143*$AI$128</f>
        <v>3.79102511136945</v>
      </c>
      <c r="AW143" s="7" t="n">
        <f aca="false">AA143*$AI$128</f>
        <v>6.82777531344111</v>
      </c>
      <c r="AX143" s="7" t="n">
        <f aca="false">AB143*$AI$128</f>
        <v>10.1945413239628</v>
      </c>
      <c r="AY143" s="7" t="n">
        <f aca="false">AC143*$AI$128</f>
        <v>13.5779077577162</v>
      </c>
      <c r="AZ143" s="7" t="n">
        <f aca="false">AD143*$AI$128</f>
        <v>16.7713130087304</v>
      </c>
      <c r="BA143" s="7" t="n">
        <f aca="false">AE143*$AI$128</f>
        <v>19.6597993647892</v>
      </c>
      <c r="BB143" s="7" t="n">
        <f aca="false">AF143*$AI$128</f>
        <v>22.1949261266866</v>
      </c>
      <c r="BC143" s="7" t="n">
        <f aca="false">AG143*$AI$128</f>
        <v>24.3715833082845</v>
      </c>
      <c r="BE143" s="0" t="n">
        <v>0.479741500563195</v>
      </c>
      <c r="BF143" s="0" t="n">
        <v>2.9596598485894</v>
      </c>
      <c r="BG143" s="0" t="n">
        <v>7.5820502227389</v>
      </c>
      <c r="BH143" s="0" t="n">
        <v>13.6555506268822</v>
      </c>
      <c r="BI143" s="0" t="n">
        <v>20.3890826479255</v>
      </c>
      <c r="BJ143" s="0" t="n">
        <v>27.1558155154324</v>
      </c>
      <c r="BK143" s="0" t="n">
        <v>33.5426260174608</v>
      </c>
      <c r="BL143" s="0" t="n">
        <v>39.3195987295784</v>
      </c>
      <c r="BM143" s="0" t="n">
        <v>44.3898522533732</v>
      </c>
      <c r="BN143" s="0" t="n">
        <v>48.7431666165691</v>
      </c>
      <c r="BP143" s="0" t="n">
        <v>0.239870750281597</v>
      </c>
      <c r="BQ143" s="0" t="n">
        <v>1.4798299242947</v>
      </c>
      <c r="BR143" s="0" t="n">
        <v>3.79102511136945</v>
      </c>
      <c r="BS143" s="0" t="n">
        <v>6.82777531344111</v>
      </c>
      <c r="BT143" s="0" t="n">
        <v>10.1945413239628</v>
      </c>
      <c r="BU143" s="0" t="n">
        <v>13.5779077577162</v>
      </c>
      <c r="BV143" s="0" t="n">
        <v>16.7713130087304</v>
      </c>
      <c r="BW143" s="0" t="n">
        <v>19.6597993647892</v>
      </c>
      <c r="BX143" s="0" t="n">
        <v>22.1949261266866</v>
      </c>
      <c r="BY143" s="0" t="n">
        <v>24.3715833082845</v>
      </c>
    </row>
    <row r="144" customFormat="false" ht="15" hidden="false" customHeight="false" outlineLevel="0" collapsed="false">
      <c r="A144" s="15" t="s">
        <v>19</v>
      </c>
      <c r="B144" s="0" t="n">
        <v>16.8752232803767</v>
      </c>
      <c r="C144" s="0" t="n">
        <v>74.1697450669718</v>
      </c>
      <c r="D144" s="0" t="n">
        <v>173.755168714887</v>
      </c>
      <c r="E144" s="0" t="n">
        <v>304.968363291084</v>
      </c>
      <c r="F144" s="0" t="n">
        <v>454.322916028041</v>
      </c>
      <c r="G144" s="0" t="n">
        <v>609.852544133726</v>
      </c>
      <c r="H144" s="0" t="n">
        <v>762.552003365375</v>
      </c>
      <c r="I144" s="0" t="n">
        <v>906.426858160201</v>
      </c>
      <c r="J144" s="0" t="n">
        <v>1037.99372269091</v>
      </c>
      <c r="K144" s="0" t="n">
        <v>1155.64880356621</v>
      </c>
      <c r="L144" s="1" t="n">
        <v>10</v>
      </c>
      <c r="M144" s="0" t="n">
        <f aca="false">(B144*($L$80/100))/365</f>
        <v>0.00462334884393882</v>
      </c>
      <c r="N144" s="0" t="n">
        <f aca="false">(C144*($L$80/100))/365</f>
        <v>0.0203204781005402</v>
      </c>
      <c r="O144" s="0" t="n">
        <f aca="false">(D144*($L$80/100))/365</f>
        <v>0.0476041558122978</v>
      </c>
      <c r="P144" s="0" t="n">
        <f aca="false">(E144*($L$80/100))/365</f>
        <v>0.0835529762441326</v>
      </c>
      <c r="Q144" s="0" t="n">
        <f aca="false">(F144*($L$80/100))/365</f>
        <v>0.124472031788504</v>
      </c>
      <c r="R144" s="0" t="n">
        <f aca="false">(G144*($L$80/100))/365</f>
        <v>0.167082888803761</v>
      </c>
      <c r="S144" s="0" t="n">
        <f aca="false">(H144*($L$80/100))/365</f>
        <v>0.208918357086404</v>
      </c>
      <c r="T144" s="0" t="n">
        <f aca="false">(I144*($L$80/100))/365</f>
        <v>0.248336125523343</v>
      </c>
      <c r="U144" s="0" t="n">
        <f aca="false">(J144*($L$80/100))/365</f>
        <v>0.284381841833126</v>
      </c>
      <c r="V144" s="0" t="n">
        <f aca="false">(K144*($L$80/100))/365</f>
        <v>0.316616110566085</v>
      </c>
      <c r="W144" s="0"/>
      <c r="X144" s="0" t="n">
        <f aca="false">M144/10</f>
        <v>0.000462334884393882</v>
      </c>
      <c r="Y144" s="0" t="n">
        <f aca="false">N144/10</f>
        <v>0.00203204781005402</v>
      </c>
      <c r="Z144" s="0" t="n">
        <f aca="false">O144/10</f>
        <v>0.00476041558122978</v>
      </c>
      <c r="AA144" s="0" t="n">
        <f aca="false">P144/10</f>
        <v>0.00835529762441326</v>
      </c>
      <c r="AB144" s="0" t="n">
        <f aca="false">Q144/10</f>
        <v>0.0124472031788504</v>
      </c>
      <c r="AC144" s="0" t="n">
        <f aca="false">R144/10</f>
        <v>0.0167082888803761</v>
      </c>
      <c r="AD144" s="0" t="n">
        <f aca="false">S144/10</f>
        <v>0.0208918357086404</v>
      </c>
      <c r="AE144" s="0" t="n">
        <f aca="false">T144/10</f>
        <v>0.0248336125523343</v>
      </c>
      <c r="AF144" s="0" t="n">
        <f aca="false">U144/10</f>
        <v>0.0284381841833126</v>
      </c>
      <c r="AG144" s="0" t="n">
        <f aca="false">V144/10</f>
        <v>0.0316616110566085</v>
      </c>
      <c r="AI144" s="7" t="n">
        <f aca="false">M144*$AI$128</f>
        <v>0.0462334884393882</v>
      </c>
      <c r="AJ144" s="7" t="n">
        <f aca="false">N144*$AI$128</f>
        <v>0.203204781005402</v>
      </c>
      <c r="AK144" s="7" t="n">
        <f aca="false">O144*$AI$128</f>
        <v>0.476041558122978</v>
      </c>
      <c r="AL144" s="7" t="n">
        <f aca="false">P144*$AI$128</f>
        <v>0.835529762441326</v>
      </c>
      <c r="AM144" s="7" t="n">
        <f aca="false">Q144*$AI$128</f>
        <v>1.24472031788504</v>
      </c>
      <c r="AN144" s="7" t="n">
        <f aca="false">R144*$AI$128</f>
        <v>1.67082888803761</v>
      </c>
      <c r="AO144" s="7" t="n">
        <f aca="false">S144*$AI$128</f>
        <v>2.08918357086404</v>
      </c>
      <c r="AP144" s="7" t="n">
        <f aca="false">T144*$AI$128</f>
        <v>2.48336125523343</v>
      </c>
      <c r="AQ144" s="7" t="n">
        <f aca="false">U144*$AI$128</f>
        <v>2.84381841833126</v>
      </c>
      <c r="AR144" s="7" t="n">
        <f aca="false">V144*$AI$128</f>
        <v>3.16616110566085</v>
      </c>
      <c r="AS144" s="7"/>
      <c r="AT144" s="7" t="n">
        <f aca="false">X144*$AI$128</f>
        <v>0.00462334884393882</v>
      </c>
      <c r="AU144" s="7" t="n">
        <f aca="false">Y144*$AI$128</f>
        <v>0.0203204781005402</v>
      </c>
      <c r="AV144" s="7" t="n">
        <f aca="false">Z144*$AI$128</f>
        <v>0.0476041558122978</v>
      </c>
      <c r="AW144" s="7" t="n">
        <f aca="false">AA144*$AI$128</f>
        <v>0.0835529762441326</v>
      </c>
      <c r="AX144" s="7" t="n">
        <f aca="false">AB144*$AI$128</f>
        <v>0.124472031788504</v>
      </c>
      <c r="AY144" s="7" t="n">
        <f aca="false">AC144*$AI$128</f>
        <v>0.167082888803761</v>
      </c>
      <c r="AZ144" s="7" t="n">
        <f aca="false">AD144*$AI$128</f>
        <v>0.208918357086404</v>
      </c>
      <c r="BA144" s="7" t="n">
        <f aca="false">AE144*$AI$128</f>
        <v>0.248336125523343</v>
      </c>
      <c r="BB144" s="7" t="n">
        <f aca="false">AF144*$AI$128</f>
        <v>0.284381841833126</v>
      </c>
      <c r="BC144" s="7" t="n">
        <f aca="false">AG144*$AI$128</f>
        <v>0.316616110566085</v>
      </c>
      <c r="BE144" s="0" t="n">
        <v>0.0462334884393882</v>
      </c>
      <c r="BF144" s="0" t="n">
        <v>0.203204781005402</v>
      </c>
      <c r="BG144" s="0" t="n">
        <v>0.476041558122978</v>
      </c>
      <c r="BH144" s="0" t="n">
        <v>0.835529762441326</v>
      </c>
      <c r="BI144" s="0" t="n">
        <v>1.24472031788504</v>
      </c>
      <c r="BJ144" s="0" t="n">
        <v>1.67082888803761</v>
      </c>
      <c r="BK144" s="0" t="n">
        <v>2.08918357086404</v>
      </c>
      <c r="BL144" s="0" t="n">
        <v>2.48336125523343</v>
      </c>
      <c r="BM144" s="0" t="n">
        <v>2.84381841833126</v>
      </c>
      <c r="BN144" s="0" t="n">
        <v>3.16616110566085</v>
      </c>
      <c r="BP144" s="0" t="n">
        <v>0.00462334884393882</v>
      </c>
      <c r="BQ144" s="0" t="n">
        <v>0.0203204781005402</v>
      </c>
      <c r="BR144" s="0" t="n">
        <v>0.0476041558122978</v>
      </c>
      <c r="BS144" s="0" t="n">
        <v>0.0835529762441326</v>
      </c>
      <c r="BT144" s="0" t="n">
        <v>0.124472031788504</v>
      </c>
      <c r="BU144" s="0" t="n">
        <v>0.167082888803761</v>
      </c>
      <c r="BV144" s="0" t="n">
        <v>0.208918357086404</v>
      </c>
      <c r="BW144" s="0" t="n">
        <v>0.248336125523343</v>
      </c>
      <c r="BX144" s="0" t="n">
        <v>0.284381841833126</v>
      </c>
      <c r="BY144" s="0" t="n">
        <v>0.316616110566085</v>
      </c>
    </row>
    <row r="145" customFormat="false" ht="15" hidden="false" customHeight="false" outlineLevel="0" collapsed="false">
      <c r="A145" s="15" t="s">
        <v>20</v>
      </c>
      <c r="B145" s="0" t="n">
        <v>402.232781473143</v>
      </c>
      <c r="C145" s="0" t="n">
        <v>1610.75012827037</v>
      </c>
      <c r="D145" s="0" t="n">
        <v>2933.22582745167</v>
      </c>
      <c r="E145" s="0" t="n">
        <v>3995.10581597564</v>
      </c>
      <c r="F145" s="0" t="n">
        <v>4740.58027138263</v>
      </c>
      <c r="G145" s="0" t="n">
        <v>5229.54371027329</v>
      </c>
      <c r="H145" s="0" t="n">
        <v>5538.58481023829</v>
      </c>
      <c r="I145" s="0" t="n">
        <v>5729.83672028163</v>
      </c>
      <c r="J145" s="0" t="n">
        <v>5846.75324419452</v>
      </c>
      <c r="K145" s="0" t="n">
        <v>5917.7130594568</v>
      </c>
      <c r="L145" s="1" t="n">
        <v>5</v>
      </c>
      <c r="M145" s="0" t="n">
        <f aca="false">(B145*($L$81/100))/365</f>
        <v>0.0551003810237182</v>
      </c>
      <c r="N145" s="0" t="n">
        <f aca="false">(C145*($L$81/100))/365</f>
        <v>0.22065070250279</v>
      </c>
      <c r="O145" s="0" t="n">
        <f aca="false">(D145*($L$81/100))/365</f>
        <v>0.40181175718516</v>
      </c>
      <c r="P145" s="0" t="n">
        <f aca="false">(E145*($L$81/100))/365</f>
        <v>0.547274769311732</v>
      </c>
      <c r="Q145" s="0" t="n">
        <f aca="false">(F145*($L$81/100))/365</f>
        <v>0.649394557723648</v>
      </c>
      <c r="R145" s="0" t="n">
        <f aca="false">(G145*($L$81/100))/365</f>
        <v>0.716375850722369</v>
      </c>
      <c r="S145" s="0" t="n">
        <f aca="false">(H145*($L$81/100))/365</f>
        <v>0.758710247977848</v>
      </c>
      <c r="T145" s="0" t="n">
        <f aca="false">(I145*($L$81/100))/365</f>
        <v>0.784909139764607</v>
      </c>
      <c r="U145" s="0" t="n">
        <f aca="false">(J145*($L$81/100))/365</f>
        <v>0.800925101944455</v>
      </c>
      <c r="V145" s="0" t="n">
        <f aca="false">(K145*($L$81/100))/365</f>
        <v>0.810645624583123</v>
      </c>
      <c r="W145" s="0"/>
      <c r="X145" s="0" t="n">
        <f aca="false">M145/10</f>
        <v>0.00551003810237182</v>
      </c>
      <c r="Y145" s="0" t="n">
        <f aca="false">N145/10</f>
        <v>0.022065070250279</v>
      </c>
      <c r="Z145" s="0" t="n">
        <f aca="false">O145/10</f>
        <v>0.040181175718516</v>
      </c>
      <c r="AA145" s="0" t="n">
        <f aca="false">P145/10</f>
        <v>0.0547274769311732</v>
      </c>
      <c r="AB145" s="0" t="n">
        <f aca="false">Q145/10</f>
        <v>0.0649394557723648</v>
      </c>
      <c r="AC145" s="0" t="n">
        <f aca="false">R145/10</f>
        <v>0.0716375850722369</v>
      </c>
      <c r="AD145" s="0" t="n">
        <f aca="false">S145/10</f>
        <v>0.0758710247977848</v>
      </c>
      <c r="AE145" s="0" t="n">
        <f aca="false">T145/10</f>
        <v>0.0784909139764607</v>
      </c>
      <c r="AF145" s="0" t="n">
        <f aca="false">U145/10</f>
        <v>0.0800925101944455</v>
      </c>
      <c r="AG145" s="0" t="n">
        <f aca="false">V145/10</f>
        <v>0.0810645624583123</v>
      </c>
      <c r="AI145" s="7" t="n">
        <f aca="false">M145*$AI$128</f>
        <v>0.551003810237182</v>
      </c>
      <c r="AJ145" s="7" t="n">
        <f aca="false">N145*$AI$128</f>
        <v>2.2065070250279</v>
      </c>
      <c r="AK145" s="7" t="n">
        <f aca="false">O145*$AI$128</f>
        <v>4.0181175718516</v>
      </c>
      <c r="AL145" s="7" t="n">
        <f aca="false">P145*$AI$128</f>
        <v>5.47274769311732</v>
      </c>
      <c r="AM145" s="7" t="n">
        <f aca="false">Q145*$AI$128</f>
        <v>6.49394557723648</v>
      </c>
      <c r="AN145" s="7" t="n">
        <f aca="false">R145*$AI$128</f>
        <v>7.16375850722369</v>
      </c>
      <c r="AO145" s="7" t="n">
        <f aca="false">S145*$AI$128</f>
        <v>7.58710247977848</v>
      </c>
      <c r="AP145" s="7" t="n">
        <f aca="false">T145*$AI$128</f>
        <v>7.84909139764607</v>
      </c>
      <c r="AQ145" s="7" t="n">
        <f aca="false">U145*$AI$128</f>
        <v>8.00925101944455</v>
      </c>
      <c r="AR145" s="7" t="n">
        <f aca="false">V145*$AI$128</f>
        <v>8.10645624583123</v>
      </c>
      <c r="AS145" s="7"/>
      <c r="AT145" s="7" t="n">
        <f aca="false">X145*$AI$128</f>
        <v>0.0551003810237182</v>
      </c>
      <c r="AU145" s="7" t="n">
        <f aca="false">Y145*$AI$128</f>
        <v>0.22065070250279</v>
      </c>
      <c r="AV145" s="7" t="n">
        <f aca="false">Z145*$AI$128</f>
        <v>0.40181175718516</v>
      </c>
      <c r="AW145" s="7" t="n">
        <f aca="false">AA145*$AI$128</f>
        <v>0.547274769311732</v>
      </c>
      <c r="AX145" s="7" t="n">
        <f aca="false">AB145*$AI$128</f>
        <v>0.649394557723648</v>
      </c>
      <c r="AY145" s="7" t="n">
        <f aca="false">AC145*$AI$128</f>
        <v>0.716375850722369</v>
      </c>
      <c r="AZ145" s="7" t="n">
        <f aca="false">AD145*$AI$128</f>
        <v>0.758710247977848</v>
      </c>
      <c r="BA145" s="7" t="n">
        <f aca="false">AE145*$AI$128</f>
        <v>0.784909139764607</v>
      </c>
      <c r="BB145" s="7" t="n">
        <f aca="false">AF145*$AI$128</f>
        <v>0.800925101944455</v>
      </c>
      <c r="BC145" s="7" t="n">
        <f aca="false">AG145*$AI$128</f>
        <v>0.810645624583123</v>
      </c>
      <c r="BE145" s="0" t="n">
        <v>0.551003810237182</v>
      </c>
      <c r="BF145" s="0" t="n">
        <v>2.2065070250279</v>
      </c>
      <c r="BG145" s="0" t="n">
        <v>4.0181175718516</v>
      </c>
      <c r="BH145" s="0" t="n">
        <v>5.47274769311732</v>
      </c>
      <c r="BI145" s="0" t="n">
        <v>6.49394557723648</v>
      </c>
      <c r="BJ145" s="0" t="n">
        <v>7.16375850722369</v>
      </c>
      <c r="BK145" s="0" t="n">
        <v>7.58710247977848</v>
      </c>
      <c r="BL145" s="0" t="n">
        <v>7.84909139764607</v>
      </c>
      <c r="BM145" s="0" t="n">
        <v>8.00925101944455</v>
      </c>
      <c r="BN145" s="0" t="n">
        <v>8.10645624583123</v>
      </c>
      <c r="BP145" s="0" t="n">
        <v>0.0551003810237182</v>
      </c>
      <c r="BQ145" s="0" t="n">
        <v>0.22065070250279</v>
      </c>
      <c r="BR145" s="0" t="n">
        <v>0.40181175718516</v>
      </c>
      <c r="BS145" s="0" t="n">
        <v>0.547274769311732</v>
      </c>
      <c r="BT145" s="0" t="n">
        <v>0.649394557723648</v>
      </c>
      <c r="BU145" s="0" t="n">
        <v>0.716375850722369</v>
      </c>
      <c r="BV145" s="0" t="n">
        <v>0.758710247977848</v>
      </c>
      <c r="BW145" s="0" t="n">
        <v>0.784909139764607</v>
      </c>
      <c r="BX145" s="0" t="n">
        <v>0.800925101944455</v>
      </c>
      <c r="BY145" s="0" t="n">
        <v>0.810645624583123</v>
      </c>
    </row>
    <row r="146" customFormat="false" ht="15" hidden="false" customHeight="false" outlineLevel="0" collapsed="false">
      <c r="A146" s="6" t="s">
        <v>21</v>
      </c>
      <c r="B146" s="0" t="n">
        <v>234.429072907239</v>
      </c>
      <c r="C146" s="0" t="n">
        <v>1883.03924391153</v>
      </c>
      <c r="D146" s="0" t="n">
        <v>5798.41200805698</v>
      </c>
      <c r="E146" s="0" t="n">
        <v>12275.1796721554</v>
      </c>
      <c r="F146" s="0" t="n">
        <v>21261.9490675122</v>
      </c>
      <c r="G146" s="0" t="n">
        <v>32506.6020397961</v>
      </c>
      <c r="H146" s="0" t="n">
        <v>45653.9596556914</v>
      </c>
      <c r="I146" s="0" t="n">
        <v>60309.793851491</v>
      </c>
      <c r="J146" s="0" t="n">
        <v>76081.30199334</v>
      </c>
      <c r="K146" s="0" t="n">
        <v>92601.324791854</v>
      </c>
      <c r="L146" s="1" t="n">
        <v>20</v>
      </c>
      <c r="M146" s="0" t="n">
        <f aca="false">(B146*($L$82/100))/365</f>
        <v>0.128454286524515</v>
      </c>
      <c r="N146" s="0" t="n">
        <f aca="false">(C146*($L$82/100))/365</f>
        <v>1.03180232543098</v>
      </c>
      <c r="O146" s="0" t="n">
        <f aca="false">(D146*($L$82/100))/365</f>
        <v>3.1772120592093</v>
      </c>
      <c r="P146" s="0" t="n">
        <f aca="false">(E146*($L$82/100))/365</f>
        <v>6.72612584775638</v>
      </c>
      <c r="Q146" s="0" t="n">
        <f aca="false">(F146*($L$82/100))/365</f>
        <v>11.6503830506916</v>
      </c>
      <c r="R146" s="0" t="n">
        <f aca="false">(G146*($L$82/100))/365</f>
        <v>17.8118367341348</v>
      </c>
      <c r="S146" s="0" t="n">
        <f aca="false">(H146*($L$82/100))/365</f>
        <v>25.0158683044884</v>
      </c>
      <c r="T146" s="0" t="n">
        <f aca="false">(I146*($L$82/100))/365</f>
        <v>33.0464623843786</v>
      </c>
      <c r="U146" s="0" t="n">
        <f aca="false">(J146*($L$82/100))/365</f>
        <v>41.6883846538849</v>
      </c>
      <c r="V146" s="0" t="n">
        <f aca="false">(K146*($L$82/100))/365</f>
        <v>50.7404519407419</v>
      </c>
      <c r="W146" s="2" t="n">
        <v>1</v>
      </c>
      <c r="X146" s="0" t="n">
        <f aca="false">M146*$W$146</f>
        <v>0.128454286524515</v>
      </c>
      <c r="Y146" s="0" t="n">
        <f aca="false">N146*$W$146</f>
        <v>1.03180232543098</v>
      </c>
      <c r="Z146" s="0" t="n">
        <f aca="false">O146*$W$146</f>
        <v>3.1772120592093</v>
      </c>
      <c r="AA146" s="0" t="n">
        <f aca="false">P146*$W$146</f>
        <v>6.72612584775638</v>
      </c>
      <c r="AB146" s="0" t="n">
        <f aca="false">Q146*$W$146</f>
        <v>11.6503830506916</v>
      </c>
      <c r="AC146" s="0" t="n">
        <f aca="false">R146*$W$146</f>
        <v>17.8118367341348</v>
      </c>
      <c r="AD146" s="0" t="n">
        <f aca="false">S146*$W$146</f>
        <v>25.0158683044884</v>
      </c>
      <c r="AE146" s="0" t="n">
        <f aca="false">T146*$W$146</f>
        <v>33.0464623843786</v>
      </c>
      <c r="AF146" s="0" t="n">
        <f aca="false">U146*$W$146</f>
        <v>41.6883846538849</v>
      </c>
      <c r="AG146" s="0" t="n">
        <f aca="false">V146*$W$146</f>
        <v>50.7404519407419</v>
      </c>
      <c r="AI146" s="7" t="n">
        <f aca="false">M146*$AI$128</f>
        <v>1.28454286524515</v>
      </c>
      <c r="AJ146" s="7" t="n">
        <f aca="false">N146*$AI$128</f>
        <v>10.3180232543098</v>
      </c>
      <c r="AK146" s="7" t="n">
        <f aca="false">O146*$AI$128</f>
        <v>31.772120592093</v>
      </c>
      <c r="AL146" s="7" t="n">
        <f aca="false">P146*$AI$128</f>
        <v>67.2612584775638</v>
      </c>
      <c r="AM146" s="7" t="n">
        <f aca="false">Q146*$AI$128</f>
        <v>116.503830506916</v>
      </c>
      <c r="AN146" s="7" t="n">
        <f aca="false">R146*$AI$128</f>
        <v>178.118367341349</v>
      </c>
      <c r="AO146" s="7" t="n">
        <f aca="false">S146*$AI$128</f>
        <v>250.158683044884</v>
      </c>
      <c r="AP146" s="7" t="n">
        <f aca="false">T146*$AI$128</f>
        <v>330.464623843786</v>
      </c>
      <c r="AQ146" s="7" t="n">
        <f aca="false">U146*$AI$128</f>
        <v>416.883846538849</v>
      </c>
      <c r="AR146" s="7" t="n">
        <f aca="false">V146*$AI$128</f>
        <v>507.404519407419</v>
      </c>
      <c r="AS146" s="7"/>
      <c r="AT146" s="7" t="n">
        <f aca="false">X146*$AI$128</f>
        <v>1.28454286524515</v>
      </c>
      <c r="AU146" s="7" t="n">
        <f aca="false">Y146*$AI$128</f>
        <v>10.3180232543098</v>
      </c>
      <c r="AV146" s="7" t="n">
        <f aca="false">Z146*$AI$128</f>
        <v>31.772120592093</v>
      </c>
      <c r="AW146" s="7" t="n">
        <f aca="false">AA146*$AI$128</f>
        <v>67.2612584775638</v>
      </c>
      <c r="AX146" s="7" t="n">
        <f aca="false">AB146*$AI$128</f>
        <v>116.503830506916</v>
      </c>
      <c r="AY146" s="7" t="n">
        <f aca="false">AC146*$AI$128</f>
        <v>178.118367341349</v>
      </c>
      <c r="AZ146" s="7" t="n">
        <f aca="false">AD146*$AI$128</f>
        <v>250.158683044884</v>
      </c>
      <c r="BA146" s="7" t="n">
        <f aca="false">AE146*$AI$128</f>
        <v>330.464623843786</v>
      </c>
      <c r="BB146" s="7" t="n">
        <f aca="false">AF146*$AI$128</f>
        <v>416.883846538849</v>
      </c>
      <c r="BC146" s="7" t="n">
        <f aca="false">AG146*$AI$128</f>
        <v>507.404519407419</v>
      </c>
      <c r="BE146" s="0" t="n">
        <v>1.28454286524515</v>
      </c>
      <c r="BF146" s="0" t="n">
        <v>10.3180232543098</v>
      </c>
      <c r="BG146" s="0" t="n">
        <v>31.772120592093</v>
      </c>
      <c r="BH146" s="0" t="n">
        <v>67.2612584775638</v>
      </c>
      <c r="BI146" s="0" t="n">
        <v>116.503830506916</v>
      </c>
      <c r="BJ146" s="0" t="n">
        <v>178.118367341349</v>
      </c>
      <c r="BK146" s="0" t="n">
        <v>250.158683044884</v>
      </c>
      <c r="BL146" s="0" t="n">
        <v>330.464623843786</v>
      </c>
      <c r="BM146" s="0" t="n">
        <v>416.883846538849</v>
      </c>
      <c r="BN146" s="0" t="n">
        <v>507.404519407419</v>
      </c>
      <c r="BP146" s="0" t="n">
        <v>1.28454286524515</v>
      </c>
      <c r="BQ146" s="0" t="n">
        <v>10.3180232543098</v>
      </c>
      <c r="BR146" s="0" t="n">
        <v>31.772120592093</v>
      </c>
      <c r="BS146" s="0" t="n">
        <v>67.2612584775638</v>
      </c>
      <c r="BT146" s="0" t="n">
        <v>116.503830506916</v>
      </c>
      <c r="BU146" s="0" t="n">
        <v>178.118367341349</v>
      </c>
      <c r="BV146" s="0" t="n">
        <v>250.158683044884</v>
      </c>
      <c r="BW146" s="0" t="n">
        <v>330.464623843786</v>
      </c>
      <c r="BX146" s="0" t="n">
        <v>416.883846538849</v>
      </c>
      <c r="BY146" s="0" t="n">
        <v>507.404519407419</v>
      </c>
    </row>
    <row r="147" customFormat="false" ht="15" hidden="false" customHeight="false" outlineLevel="0" collapsed="false">
      <c r="A147" s="6" t="s">
        <v>22</v>
      </c>
      <c r="B147" s="0" t="n">
        <v>6872.51359563244</v>
      </c>
      <c r="C147" s="0" t="n">
        <v>15544.47963297</v>
      </c>
      <c r="D147" s="0" t="n">
        <v>19156.3287866639</v>
      </c>
      <c r="E147" s="0" t="n">
        <v>20346.2707536491</v>
      </c>
      <c r="F147" s="0" t="n">
        <v>20714.2473986827</v>
      </c>
      <c r="G147" s="0" t="n">
        <v>20825.9568525205</v>
      </c>
      <c r="H147" s="0" t="n">
        <v>20859.6828891699</v>
      </c>
      <c r="I147" s="0" t="n">
        <v>20869.8482215125</v>
      </c>
      <c r="J147" s="0" t="n">
        <v>20872.9106182313</v>
      </c>
      <c r="K147" s="0" t="n">
        <v>20873.8330540453</v>
      </c>
      <c r="L147" s="1" t="n">
        <v>20</v>
      </c>
      <c r="M147" s="0" t="n">
        <f aca="false">(B147*($L$83/100))/365</f>
        <v>3.76576087431915</v>
      </c>
      <c r="N147" s="0" t="n">
        <f aca="false">(C147*($L$83/100))/365</f>
        <v>8.5175230865589</v>
      </c>
      <c r="O147" s="0" t="n">
        <f aca="false">(D147*($L$83/100))/365</f>
        <v>10.4966185132405</v>
      </c>
      <c r="P147" s="0" t="n">
        <f aca="false">(E147*($L$83/100))/365</f>
        <v>11.1486415088488</v>
      </c>
      <c r="Q147" s="0" t="n">
        <f aca="false">(F147*($L$83/100))/365</f>
        <v>11.3502725472234</v>
      </c>
      <c r="R147" s="0" t="n">
        <f aca="false">(G147*($L$83/100))/365</f>
        <v>11.4114832068605</v>
      </c>
      <c r="S147" s="0" t="n">
        <f aca="false">(H147*($L$83/100))/365</f>
        <v>11.4299632269424</v>
      </c>
      <c r="T147" s="0" t="n">
        <f aca="false">(I147*($L$83/100))/365</f>
        <v>11.4355332720616</v>
      </c>
      <c r="U147" s="0" t="n">
        <f aca="false">(J147*($L$83/100))/365</f>
        <v>11.437211297661</v>
      </c>
      <c r="V147" s="0" t="n">
        <f aca="false">(K147*($L$83/100))/365</f>
        <v>11.4377167419426</v>
      </c>
      <c r="W147" s="2" t="n">
        <v>0.5</v>
      </c>
      <c r="X147" s="0" t="n">
        <f aca="false">M147*$W$147</f>
        <v>1.88288043715957</v>
      </c>
      <c r="Y147" s="0" t="n">
        <f aca="false">N147*$W$147</f>
        <v>4.25876154327945</v>
      </c>
      <c r="Z147" s="0" t="n">
        <f aca="false">O147*$W$147</f>
        <v>5.24830925662025</v>
      </c>
      <c r="AA147" s="0" t="n">
        <f aca="false">P147*$W$147</f>
        <v>5.57432075442441</v>
      </c>
      <c r="AB147" s="0" t="n">
        <f aca="false">Q147*$W$147</f>
        <v>5.6751362736117</v>
      </c>
      <c r="AC147" s="0" t="n">
        <f aca="false">R147*$W$147</f>
        <v>5.70574160343027</v>
      </c>
      <c r="AD147" s="0" t="n">
        <f aca="false">S147*$W$147</f>
        <v>5.71498161347121</v>
      </c>
      <c r="AE147" s="0" t="n">
        <f aca="false">T147*$W$147</f>
        <v>5.71776663603082</v>
      </c>
      <c r="AF147" s="0" t="n">
        <f aca="false">U147*$W$147</f>
        <v>5.71860564883049</v>
      </c>
      <c r="AG147" s="0" t="n">
        <f aca="false">V147*$W$147</f>
        <v>5.71885837097132</v>
      </c>
      <c r="AI147" s="7" t="n">
        <f aca="false">M147*$AI$128</f>
        <v>37.6576087431915</v>
      </c>
      <c r="AJ147" s="7" t="n">
        <f aca="false">N147*$AI$128</f>
        <v>85.175230865589</v>
      </c>
      <c r="AK147" s="7" t="n">
        <f aca="false">O147*$AI$128</f>
        <v>104.966185132405</v>
      </c>
      <c r="AL147" s="7" t="n">
        <f aca="false">P147*$AI$128</f>
        <v>111.486415088488</v>
      </c>
      <c r="AM147" s="7" t="n">
        <f aca="false">Q147*$AI$128</f>
        <v>113.502725472234</v>
      </c>
      <c r="AN147" s="7" t="n">
        <f aca="false">R147*$AI$128</f>
        <v>114.114832068605</v>
      </c>
      <c r="AO147" s="7" t="n">
        <f aca="false">S147*$AI$128</f>
        <v>114.299632269424</v>
      </c>
      <c r="AP147" s="7" t="n">
        <f aca="false">T147*$AI$128</f>
        <v>114.355332720616</v>
      </c>
      <c r="AQ147" s="7" t="n">
        <f aca="false">U147*$AI$128</f>
        <v>114.37211297661</v>
      </c>
      <c r="AR147" s="7" t="n">
        <f aca="false">V147*$AI$128</f>
        <v>114.377167419426</v>
      </c>
      <c r="AS147" s="7"/>
      <c r="AT147" s="7" t="n">
        <f aca="false">X147*$AI$128</f>
        <v>18.8288043715957</v>
      </c>
      <c r="AU147" s="7" t="n">
        <f aca="false">Y147*$AI$128</f>
        <v>42.5876154327945</v>
      </c>
      <c r="AV147" s="7" t="n">
        <f aca="false">Z147*$AI$128</f>
        <v>52.4830925662025</v>
      </c>
      <c r="AW147" s="7" t="n">
        <f aca="false">AA147*$AI$128</f>
        <v>55.7432075442441</v>
      </c>
      <c r="AX147" s="7" t="n">
        <f aca="false">AB147*$AI$128</f>
        <v>56.751362736117</v>
      </c>
      <c r="AY147" s="7" t="n">
        <f aca="false">AC147*$AI$128</f>
        <v>57.0574160343027</v>
      </c>
      <c r="AZ147" s="7" t="n">
        <f aca="false">AD147*$AI$128</f>
        <v>57.1498161347121</v>
      </c>
      <c r="BA147" s="7" t="n">
        <f aca="false">AE147*$AI$128</f>
        <v>57.1776663603082</v>
      </c>
      <c r="BB147" s="7" t="n">
        <f aca="false">AF147*$AI$128</f>
        <v>57.1860564883049</v>
      </c>
      <c r="BC147" s="7" t="n">
        <f aca="false">AG147*$AI$128</f>
        <v>57.1885837097132</v>
      </c>
      <c r="BE147" s="0" t="n">
        <v>37.6576087431915</v>
      </c>
      <c r="BF147" s="0" t="n">
        <v>85.175230865589</v>
      </c>
      <c r="BG147" s="0" t="n">
        <v>104.966185132405</v>
      </c>
      <c r="BH147" s="0" t="n">
        <v>111.486415088488</v>
      </c>
      <c r="BI147" s="0" t="n">
        <v>113.502725472234</v>
      </c>
      <c r="BJ147" s="0" t="n">
        <v>114.114832068605</v>
      </c>
      <c r="BK147" s="0" t="n">
        <v>114.299632269424</v>
      </c>
      <c r="BL147" s="0" t="n">
        <v>114.355332720616</v>
      </c>
      <c r="BM147" s="0" t="n">
        <v>114.37211297661</v>
      </c>
      <c r="BN147" s="0" t="n">
        <v>114.377167419426</v>
      </c>
      <c r="BP147" s="0" t="n">
        <v>18.8288043715957</v>
      </c>
      <c r="BQ147" s="0" t="n">
        <v>42.5876154327945</v>
      </c>
      <c r="BR147" s="0" t="n">
        <v>52.4830925662025</v>
      </c>
      <c r="BS147" s="0" t="n">
        <v>55.7432075442441</v>
      </c>
      <c r="BT147" s="0" t="n">
        <v>56.751362736117</v>
      </c>
      <c r="BU147" s="0" t="n">
        <v>57.0574160343027</v>
      </c>
      <c r="BV147" s="0" t="n">
        <v>57.1498161347121</v>
      </c>
      <c r="BW147" s="0" t="n">
        <v>57.1776663603082</v>
      </c>
      <c r="BX147" s="0" t="n">
        <v>57.1860564883049</v>
      </c>
      <c r="BY147" s="0" t="n">
        <v>57.1885837097132</v>
      </c>
    </row>
    <row r="148" customFormat="false" ht="15" hidden="false" customHeight="false" outlineLevel="0" collapsed="false">
      <c r="A148" s="15" t="s">
        <v>23</v>
      </c>
      <c r="B148" s="0" t="n">
        <v>20730.3473305313</v>
      </c>
      <c r="C148" s="0" t="n">
        <v>151489.892829768</v>
      </c>
      <c r="D148" s="0" t="n">
        <v>414721.783674837</v>
      </c>
      <c r="E148" s="0" t="n">
        <v>777678.151875614</v>
      </c>
      <c r="F148" s="0" t="n">
        <v>1195505.75956308</v>
      </c>
      <c r="G148" s="0" t="n">
        <v>1629150.93809268</v>
      </c>
      <c r="H148" s="0" t="n">
        <v>2050457.02873675</v>
      </c>
      <c r="I148" s="0" t="n">
        <v>2441803.27154847</v>
      </c>
      <c r="J148" s="0" t="n">
        <v>2793905.11277687</v>
      </c>
      <c r="K148" s="0" t="n">
        <v>3103375.3625545</v>
      </c>
      <c r="L148" s="1" t="n">
        <v>5</v>
      </c>
      <c r="M148" s="0" t="n">
        <f aca="false">(B148*($L$84/100))/365</f>
        <v>2.8397736069221</v>
      </c>
      <c r="N148" s="0" t="n">
        <f aca="false">(C148*($L$84/100))/365</f>
        <v>20.7520401136669</v>
      </c>
      <c r="O148" s="0" t="n">
        <f aca="false">(D148*($L$84/100))/365</f>
        <v>56.8112032431284</v>
      </c>
      <c r="P148" s="0" t="n">
        <f aca="false">(E148*($L$84/100))/365</f>
        <v>106.531253681591</v>
      </c>
      <c r="Q148" s="0" t="n">
        <f aca="false">(F148*($L$84/100))/365</f>
        <v>163.767912268915</v>
      </c>
      <c r="R148" s="0" t="n">
        <f aca="false">(G148*($L$84/100))/365</f>
        <v>223.171361382559</v>
      </c>
      <c r="S148" s="0" t="n">
        <f aca="false">(H148*($L$84/100))/365</f>
        <v>280.884524484486</v>
      </c>
      <c r="T148" s="0" t="n">
        <f aca="false">(I148*($L$84/100))/365</f>
        <v>334.493598842256</v>
      </c>
      <c r="U148" s="0" t="n">
        <f aca="false">(J148*($L$84/100))/365</f>
        <v>382.726727777653</v>
      </c>
      <c r="V148" s="0" t="n">
        <f aca="false">(K148*($L$84/100))/365</f>
        <v>425.119912678699</v>
      </c>
      <c r="W148" s="0"/>
      <c r="X148" s="0" t="n">
        <f aca="false">M148/10</f>
        <v>0.28397736069221</v>
      </c>
      <c r="Y148" s="0" t="n">
        <f aca="false">N148/10</f>
        <v>2.07520401136669</v>
      </c>
      <c r="Z148" s="0" t="n">
        <f aca="false">O148/10</f>
        <v>5.68112032431284</v>
      </c>
      <c r="AA148" s="0" t="n">
        <f aca="false">P148/10</f>
        <v>10.6531253681591</v>
      </c>
      <c r="AB148" s="0" t="n">
        <f aca="false">Q148/10</f>
        <v>16.3767912268915</v>
      </c>
      <c r="AC148" s="0" t="n">
        <f aca="false">R148/10</f>
        <v>22.3171361382559</v>
      </c>
      <c r="AD148" s="0" t="n">
        <f aca="false">S148/10</f>
        <v>28.0884524484486</v>
      </c>
      <c r="AE148" s="0" t="n">
        <f aca="false">T148/10</f>
        <v>33.4493598842256</v>
      </c>
      <c r="AF148" s="0" t="n">
        <f aca="false">U148/10</f>
        <v>38.2726727777653</v>
      </c>
      <c r="AG148" s="0" t="n">
        <f aca="false">V148/10</f>
        <v>42.5119912678699</v>
      </c>
      <c r="AI148" s="7" t="n">
        <f aca="false">M148*$AI$128</f>
        <v>28.397736069221</v>
      </c>
      <c r="AJ148" s="7" t="n">
        <f aca="false">N148*$AI$128</f>
        <v>207.520401136669</v>
      </c>
      <c r="AK148" s="7" t="n">
        <f aca="false">O148*$AI$128</f>
        <v>568.112032431284</v>
      </c>
      <c r="AL148" s="7" t="n">
        <f aca="false">P148*$AI$128</f>
        <v>1065.31253681591</v>
      </c>
      <c r="AM148" s="7" t="n">
        <f aca="false">Q148*$AI$128</f>
        <v>1637.67912268915</v>
      </c>
      <c r="AN148" s="7" t="n">
        <f aca="false">R148*$AI$128</f>
        <v>2231.71361382559</v>
      </c>
      <c r="AO148" s="7" t="n">
        <f aca="false">S148*$AI$128</f>
        <v>2808.84524484486</v>
      </c>
      <c r="AP148" s="7" t="n">
        <f aca="false">T148*$AI$128</f>
        <v>3344.93598842256</v>
      </c>
      <c r="AQ148" s="7" t="n">
        <f aca="false">U148*$AI$128</f>
        <v>3827.26727777653</v>
      </c>
      <c r="AR148" s="7" t="n">
        <f aca="false">V148*$AI$128</f>
        <v>4251.19912678699</v>
      </c>
      <c r="AS148" s="7"/>
      <c r="AT148" s="7" t="n">
        <f aca="false">X148*$AI$128</f>
        <v>2.8397736069221</v>
      </c>
      <c r="AU148" s="7" t="n">
        <f aca="false">Y148*$AI$128</f>
        <v>20.7520401136669</v>
      </c>
      <c r="AV148" s="7" t="n">
        <f aca="false">Z148*$AI$128</f>
        <v>56.8112032431284</v>
      </c>
      <c r="AW148" s="7" t="n">
        <f aca="false">AA148*$AI$128</f>
        <v>106.531253681591</v>
      </c>
      <c r="AX148" s="7" t="n">
        <f aca="false">AB148*$AI$128</f>
        <v>163.767912268915</v>
      </c>
      <c r="AY148" s="7" t="n">
        <f aca="false">AC148*$AI$128</f>
        <v>223.171361382559</v>
      </c>
      <c r="AZ148" s="7" t="n">
        <f aca="false">AD148*$AI$128</f>
        <v>280.884524484486</v>
      </c>
      <c r="BA148" s="7" t="n">
        <f aca="false">AE148*$AI$128</f>
        <v>334.493598842256</v>
      </c>
      <c r="BB148" s="7" t="n">
        <f aca="false">AF148*$AI$128</f>
        <v>382.726727777653</v>
      </c>
      <c r="BC148" s="7" t="n">
        <f aca="false">AG148*$AI$128</f>
        <v>425.119912678699</v>
      </c>
      <c r="BE148" s="0" t="n">
        <v>28.397736069221</v>
      </c>
      <c r="BF148" s="0" t="n">
        <v>207.520401136669</v>
      </c>
      <c r="BG148" s="0" t="n">
        <v>568.112032431284</v>
      </c>
      <c r="BH148" s="0" t="n">
        <v>1065.31253681591</v>
      </c>
      <c r="BI148" s="0" t="n">
        <v>1637.67912268915</v>
      </c>
      <c r="BJ148" s="0" t="n">
        <v>2231.71361382559</v>
      </c>
      <c r="BK148" s="0" t="n">
        <v>2808.84524484486</v>
      </c>
      <c r="BL148" s="0" t="n">
        <v>3344.93598842256</v>
      </c>
      <c r="BM148" s="0" t="n">
        <v>3827.26727777653</v>
      </c>
      <c r="BN148" s="0" t="n">
        <v>4251.19912678699</v>
      </c>
      <c r="BP148" s="0" t="n">
        <v>2.8397736069221</v>
      </c>
      <c r="BQ148" s="0" t="n">
        <v>20.7520401136669</v>
      </c>
      <c r="BR148" s="0" t="n">
        <v>56.8112032431284</v>
      </c>
      <c r="BS148" s="0" t="n">
        <v>106.531253681591</v>
      </c>
      <c r="BT148" s="0" t="n">
        <v>163.767912268915</v>
      </c>
      <c r="BU148" s="0" t="n">
        <v>223.171361382559</v>
      </c>
      <c r="BV148" s="0" t="n">
        <v>280.884524484486</v>
      </c>
      <c r="BW148" s="0" t="n">
        <v>334.493598842256</v>
      </c>
      <c r="BX148" s="0" t="n">
        <v>382.726727777653</v>
      </c>
      <c r="BY148" s="0" t="n">
        <v>425.119912678699</v>
      </c>
    </row>
    <row r="149" customFormat="false" ht="15" hidden="false" customHeight="false" outlineLevel="0" collapsed="false">
      <c r="A149" s="6" t="s">
        <v>24</v>
      </c>
      <c r="B149" s="0" t="n">
        <v>10.1227900451184</v>
      </c>
      <c r="C149" s="0" t="n">
        <v>214.707236255121</v>
      </c>
      <c r="D149" s="0" t="n">
        <v>673.459044615529</v>
      </c>
      <c r="E149" s="0" t="n">
        <v>1253.47805649871</v>
      </c>
      <c r="F149" s="0" t="n">
        <v>1836.75328081173</v>
      </c>
      <c r="G149" s="0" t="n">
        <v>2357.98688063252</v>
      </c>
      <c r="H149" s="0" t="n">
        <v>2792.66870862207</v>
      </c>
      <c r="I149" s="0" t="n">
        <v>3139.7314533726</v>
      </c>
      <c r="J149" s="0" t="n">
        <v>3409.00352871708</v>
      </c>
      <c r="K149" s="0" t="n">
        <v>3613.89505232969</v>
      </c>
      <c r="L149" s="1" t="n">
        <v>5</v>
      </c>
      <c r="M149" s="0" t="n">
        <f aca="false">(B149*($L$85/100))/365</f>
        <v>0.00138668356782444</v>
      </c>
      <c r="N149" s="0" t="n">
        <f aca="false">(C149*($L$85/100))/365</f>
        <v>0.0294119501719344</v>
      </c>
      <c r="O149" s="0" t="n">
        <f aca="false">(D149*($L$85/100))/365</f>
        <v>0.0922546636459629</v>
      </c>
      <c r="P149" s="0" t="n">
        <f aca="false">(E149*($L$85/100))/365</f>
        <v>0.171709322808042</v>
      </c>
      <c r="Q149" s="0" t="n">
        <f aca="false">(F149*($L$85/100))/365</f>
        <v>0.25161003846736</v>
      </c>
      <c r="R149" s="0" t="n">
        <f aca="false">(G149*($L$85/100))/365</f>
        <v>0.32301190145651</v>
      </c>
      <c r="S149" s="0" t="n">
        <f aca="false">(H149*($L$85/100))/365</f>
        <v>0.382557357345489</v>
      </c>
      <c r="T149" s="0" t="n">
        <f aca="false">(I149*($L$85/100))/365</f>
        <v>0.430100199092137</v>
      </c>
      <c r="U149" s="0" t="n">
        <f aca="false">(J149*($L$85/100))/365</f>
        <v>0.466986784755764</v>
      </c>
      <c r="V149" s="0" t="n">
        <f aca="false">(K149*($L$85/100))/365</f>
        <v>0.495054116757492</v>
      </c>
      <c r="W149" s="2" t="n">
        <v>10</v>
      </c>
      <c r="X149" s="0" t="n">
        <f aca="false">M149*$W$149</f>
        <v>0.0138668356782444</v>
      </c>
      <c r="Y149" s="0" t="n">
        <f aca="false">N149*$W$149</f>
        <v>0.294119501719344</v>
      </c>
      <c r="Z149" s="0" t="n">
        <f aca="false">O149*$W$149</f>
        <v>0.922546636459629</v>
      </c>
      <c r="AA149" s="0" t="n">
        <f aca="false">P149*$W$149</f>
        <v>1.71709322808042</v>
      </c>
      <c r="AB149" s="0" t="n">
        <f aca="false">Q149*$W$149</f>
        <v>2.5161003846736</v>
      </c>
      <c r="AC149" s="0" t="n">
        <f aca="false">R149*$W$149</f>
        <v>3.2301190145651</v>
      </c>
      <c r="AD149" s="0" t="n">
        <f aca="false">S149*$W$149</f>
        <v>3.82557357345489</v>
      </c>
      <c r="AE149" s="0" t="n">
        <f aca="false">T149*$W$149</f>
        <v>4.30100199092137</v>
      </c>
      <c r="AF149" s="0" t="n">
        <f aca="false">U149*$W$149</f>
        <v>4.66986784755764</v>
      </c>
      <c r="AG149" s="0" t="n">
        <f aca="false">V149*$W$149</f>
        <v>4.95054116757492</v>
      </c>
      <c r="AI149" s="7" t="n">
        <f aca="false">M149*$AI$128</f>
        <v>0.0138668356782444</v>
      </c>
      <c r="AJ149" s="7" t="n">
        <f aca="false">N149*$AI$128</f>
        <v>0.294119501719344</v>
      </c>
      <c r="AK149" s="7" t="n">
        <f aca="false">O149*$AI$128</f>
        <v>0.922546636459629</v>
      </c>
      <c r="AL149" s="7" t="n">
        <f aca="false">P149*$AI$128</f>
        <v>1.71709322808042</v>
      </c>
      <c r="AM149" s="7" t="n">
        <f aca="false">Q149*$AI$128</f>
        <v>2.5161003846736</v>
      </c>
      <c r="AN149" s="7" t="n">
        <f aca="false">R149*$AI$128</f>
        <v>3.2301190145651</v>
      </c>
      <c r="AO149" s="7" t="n">
        <f aca="false">S149*$AI$128</f>
        <v>3.82557357345489</v>
      </c>
      <c r="AP149" s="7" t="n">
        <f aca="false">T149*$AI$128</f>
        <v>4.30100199092137</v>
      </c>
      <c r="AQ149" s="7" t="n">
        <f aca="false">U149*$AI$128</f>
        <v>4.66986784755764</v>
      </c>
      <c r="AR149" s="7" t="n">
        <f aca="false">V149*$AI$128</f>
        <v>4.95054116757492</v>
      </c>
      <c r="AS149" s="7"/>
      <c r="AT149" s="7" t="n">
        <f aca="false">X149*$AI$128</f>
        <v>0.138668356782444</v>
      </c>
      <c r="AU149" s="7" t="n">
        <f aca="false">Y149*$AI$128</f>
        <v>2.94119501719344</v>
      </c>
      <c r="AV149" s="7" t="n">
        <f aca="false">Z149*$AI$128</f>
        <v>9.22546636459629</v>
      </c>
      <c r="AW149" s="7" t="n">
        <f aca="false">AA149*$AI$128</f>
        <v>17.1709322808042</v>
      </c>
      <c r="AX149" s="7" t="n">
        <f aca="false">AB149*$AI$128</f>
        <v>25.161003846736</v>
      </c>
      <c r="AY149" s="7" t="n">
        <f aca="false">AC149*$AI$128</f>
        <v>32.301190145651</v>
      </c>
      <c r="AZ149" s="7" t="n">
        <f aca="false">AD149*$AI$128</f>
        <v>38.2557357345489</v>
      </c>
      <c r="BA149" s="7" t="n">
        <f aca="false">AE149*$AI$128</f>
        <v>43.0100199092137</v>
      </c>
      <c r="BB149" s="7" t="n">
        <f aca="false">AF149*$AI$128</f>
        <v>46.6986784755764</v>
      </c>
      <c r="BC149" s="7" t="n">
        <f aca="false">AG149*$AI$128</f>
        <v>49.5054116757492</v>
      </c>
      <c r="BE149" s="0" t="n">
        <v>0.0138668356782444</v>
      </c>
      <c r="BF149" s="0" t="n">
        <v>0.294119501719344</v>
      </c>
      <c r="BG149" s="0" t="n">
        <v>0.922546636459629</v>
      </c>
      <c r="BH149" s="0" t="n">
        <v>1.71709322808042</v>
      </c>
      <c r="BI149" s="0" t="n">
        <v>2.5161003846736</v>
      </c>
      <c r="BJ149" s="0" t="n">
        <v>3.2301190145651</v>
      </c>
      <c r="BK149" s="0" t="n">
        <v>3.82557357345489</v>
      </c>
      <c r="BL149" s="0" t="n">
        <v>4.30100199092137</v>
      </c>
      <c r="BM149" s="0" t="n">
        <v>4.66986784755764</v>
      </c>
      <c r="BN149" s="0" t="n">
        <v>4.95054116757492</v>
      </c>
      <c r="BP149" s="0" t="n">
        <v>0.138668356782444</v>
      </c>
      <c r="BQ149" s="0" t="n">
        <v>2.94119501719344</v>
      </c>
      <c r="BR149" s="0" t="n">
        <v>9.22546636459629</v>
      </c>
      <c r="BS149" s="0" t="n">
        <v>17.1709322808042</v>
      </c>
      <c r="BT149" s="0" t="n">
        <v>25.161003846736</v>
      </c>
      <c r="BU149" s="0" t="n">
        <v>32.301190145651</v>
      </c>
      <c r="BV149" s="0" t="n">
        <v>38.2557357345489</v>
      </c>
      <c r="BW149" s="0" t="n">
        <v>43.0100199092137</v>
      </c>
      <c r="BX149" s="0" t="n">
        <v>46.6986784755764</v>
      </c>
      <c r="BY149" s="0" t="n">
        <v>49.5054116757492</v>
      </c>
    </row>
    <row r="150" customFormat="false" ht="15" hidden="false" customHeight="false" outlineLevel="0" collapsed="false">
      <c r="A150" s="15" t="s">
        <v>25</v>
      </c>
      <c r="B150" s="0" t="n">
        <v>4820.19121084997</v>
      </c>
      <c r="C150" s="0" t="n">
        <v>9671.90558790655</v>
      </c>
      <c r="D150" s="0" t="n">
        <v>11222.0764773595</v>
      </c>
      <c r="E150" s="0" t="n">
        <v>11624.5497233905</v>
      </c>
      <c r="F150" s="0" t="n">
        <v>11724.2744038148</v>
      </c>
      <c r="G150" s="0" t="n">
        <v>11748.7092231784</v>
      </c>
      <c r="H150" s="0" t="n">
        <v>11754.6800550295</v>
      </c>
      <c r="I150" s="0" t="n">
        <v>11756.1381056478</v>
      </c>
      <c r="J150" s="0" t="n">
        <v>11756.4940975188</v>
      </c>
      <c r="K150" s="0" t="n">
        <v>11756.581011652</v>
      </c>
      <c r="L150" s="1" t="n">
        <v>5</v>
      </c>
      <c r="M150" s="0" t="n">
        <f aca="false">(B150*($L$86/100))/365</f>
        <v>0.660300165869859</v>
      </c>
      <c r="N150" s="0" t="n">
        <f aca="false">(C150*($L$86/100))/365</f>
        <v>1.32491857368583</v>
      </c>
      <c r="O150" s="0" t="n">
        <f aca="false">(D150*($L$86/100))/365</f>
        <v>1.53727075032322</v>
      </c>
      <c r="P150" s="0" t="n">
        <f aca="false">(E150*($L$86/100))/365</f>
        <v>1.59240407169733</v>
      </c>
      <c r="Q150" s="0" t="n">
        <f aca="false">(F150*($L$86/100))/365</f>
        <v>1.60606498682395</v>
      </c>
      <c r="R150" s="0" t="n">
        <f aca="false">(G150*($L$86/100))/365</f>
        <v>1.60941222235321</v>
      </c>
      <c r="S150" s="0" t="n">
        <f aca="false">(H150*($L$86/100))/365</f>
        <v>1.61023014452459</v>
      </c>
      <c r="T150" s="0" t="n">
        <f aca="false">(I150*($L$86/100))/365</f>
        <v>1.610429877486</v>
      </c>
      <c r="U150" s="0" t="n">
        <f aca="false">(J150*($L$86/100))/365</f>
        <v>1.61047864349573</v>
      </c>
      <c r="V150" s="0" t="n">
        <f aca="false">(K150*($L$86/100))/365</f>
        <v>1.61049054954137</v>
      </c>
      <c r="W150" s="0"/>
      <c r="X150" s="0" t="n">
        <f aca="false">M150/10</f>
        <v>0.0660300165869859</v>
      </c>
      <c r="Y150" s="0" t="n">
        <f aca="false">N150/10</f>
        <v>0.132491857368583</v>
      </c>
      <c r="Z150" s="0" t="n">
        <f aca="false">O150/10</f>
        <v>0.153727075032322</v>
      </c>
      <c r="AA150" s="0" t="n">
        <f aca="false">P150/10</f>
        <v>0.159240407169733</v>
      </c>
      <c r="AB150" s="0" t="n">
        <f aca="false">Q150/10</f>
        <v>0.160606498682395</v>
      </c>
      <c r="AC150" s="0" t="n">
        <f aca="false">R150/10</f>
        <v>0.160941222235321</v>
      </c>
      <c r="AD150" s="0" t="n">
        <f aca="false">S150/10</f>
        <v>0.161023014452459</v>
      </c>
      <c r="AE150" s="0" t="n">
        <f aca="false">T150/10</f>
        <v>0.1610429877486</v>
      </c>
      <c r="AF150" s="0" t="n">
        <f aca="false">U150/10</f>
        <v>0.161047864349573</v>
      </c>
      <c r="AG150" s="0" t="n">
        <f aca="false">V150/10</f>
        <v>0.161049054954137</v>
      </c>
      <c r="AI150" s="7" t="n">
        <f aca="false">M150*$AI$128</f>
        <v>6.60300165869859</v>
      </c>
      <c r="AJ150" s="7" t="n">
        <f aca="false">N150*$AI$128</f>
        <v>13.2491857368583</v>
      </c>
      <c r="AK150" s="7" t="n">
        <f aca="false">O150*$AI$128</f>
        <v>15.3727075032322</v>
      </c>
      <c r="AL150" s="7" t="n">
        <f aca="false">P150*$AI$128</f>
        <v>15.9240407169733</v>
      </c>
      <c r="AM150" s="7" t="n">
        <f aca="false">Q150*$AI$128</f>
        <v>16.0606498682395</v>
      </c>
      <c r="AN150" s="7" t="n">
        <f aca="false">R150*$AI$128</f>
        <v>16.0941222235321</v>
      </c>
      <c r="AO150" s="7" t="n">
        <f aca="false">S150*$AI$128</f>
        <v>16.1023014452459</v>
      </c>
      <c r="AP150" s="7" t="n">
        <f aca="false">T150*$AI$128</f>
        <v>16.10429877486</v>
      </c>
      <c r="AQ150" s="7" t="n">
        <f aca="false">U150*$AI$128</f>
        <v>16.1047864349573</v>
      </c>
      <c r="AR150" s="7" t="n">
        <f aca="false">V150*$AI$128</f>
        <v>16.1049054954137</v>
      </c>
      <c r="AS150" s="7"/>
      <c r="AT150" s="7" t="n">
        <f aca="false">X150*$AI$128</f>
        <v>0.660300165869859</v>
      </c>
      <c r="AU150" s="7" t="n">
        <f aca="false">Y150*$AI$128</f>
        <v>1.32491857368583</v>
      </c>
      <c r="AV150" s="7" t="n">
        <f aca="false">Z150*$AI$128</f>
        <v>1.53727075032322</v>
      </c>
      <c r="AW150" s="7" t="n">
        <f aca="false">AA150*$AI$128</f>
        <v>1.59240407169733</v>
      </c>
      <c r="AX150" s="7" t="n">
        <f aca="false">AB150*$AI$128</f>
        <v>1.60606498682395</v>
      </c>
      <c r="AY150" s="7" t="n">
        <f aca="false">AC150*$AI$128</f>
        <v>1.60941222235321</v>
      </c>
      <c r="AZ150" s="7" t="n">
        <f aca="false">AD150*$AI$128</f>
        <v>1.61023014452459</v>
      </c>
      <c r="BA150" s="7" t="n">
        <f aca="false">AE150*$AI$128</f>
        <v>1.610429877486</v>
      </c>
      <c r="BB150" s="7" t="n">
        <f aca="false">AF150*$AI$128</f>
        <v>1.61047864349573</v>
      </c>
      <c r="BC150" s="7" t="n">
        <f aca="false">AG150*$AI$128</f>
        <v>1.61049054954137</v>
      </c>
      <c r="BE150" s="0" t="n">
        <v>6.60300165869859</v>
      </c>
      <c r="BF150" s="0" t="n">
        <v>13.2491857368583</v>
      </c>
      <c r="BG150" s="0" t="n">
        <v>15.3727075032322</v>
      </c>
      <c r="BH150" s="0" t="n">
        <v>15.9240407169733</v>
      </c>
      <c r="BI150" s="0" t="n">
        <v>16.0606498682395</v>
      </c>
      <c r="BJ150" s="0" t="n">
        <v>16.0941222235321</v>
      </c>
      <c r="BK150" s="0" t="n">
        <v>16.1023014452459</v>
      </c>
      <c r="BL150" s="0" t="n">
        <v>16.10429877486</v>
      </c>
      <c r="BM150" s="0" t="n">
        <v>16.1047864349573</v>
      </c>
      <c r="BN150" s="0" t="n">
        <v>16.1049054954137</v>
      </c>
      <c r="BP150" s="0" t="n">
        <v>0.660300165869859</v>
      </c>
      <c r="BQ150" s="0" t="n">
        <v>1.32491857368583</v>
      </c>
      <c r="BR150" s="0" t="n">
        <v>1.53727075032322</v>
      </c>
      <c r="BS150" s="0" t="n">
        <v>1.59240407169733</v>
      </c>
      <c r="BT150" s="0" t="n">
        <v>1.60606498682395</v>
      </c>
      <c r="BU150" s="0" t="n">
        <v>1.60941222235321</v>
      </c>
      <c r="BV150" s="0" t="n">
        <v>1.61023014452459</v>
      </c>
      <c r="BW150" s="0" t="n">
        <v>1.610429877486</v>
      </c>
      <c r="BX150" s="0" t="n">
        <v>1.61047864349573</v>
      </c>
      <c r="BY150" s="0" t="n">
        <v>1.61049054954137</v>
      </c>
    </row>
    <row r="151" customFormat="false" ht="15" hidden="false" customHeight="false" outlineLevel="0" collapsed="false">
      <c r="A151" s="6" t="s">
        <v>26</v>
      </c>
      <c r="B151" s="0" t="n">
        <v>17317.0191458585</v>
      </c>
      <c r="C151" s="0" t="n">
        <v>23305.4034496612</v>
      </c>
      <c r="D151" s="0" t="n">
        <v>24123.1954553697</v>
      </c>
      <c r="E151" s="0" t="n">
        <v>24224.6557473311</v>
      </c>
      <c r="F151" s="0" t="n">
        <v>24237.1000439236</v>
      </c>
      <c r="G151" s="0" t="n">
        <v>24238.624225591</v>
      </c>
      <c r="H151" s="0" t="n">
        <v>24238.8108758963</v>
      </c>
      <c r="I151" s="0" t="n">
        <v>24238.833732493</v>
      </c>
      <c r="J151" s="0" t="n">
        <v>24238.8365314311</v>
      </c>
      <c r="K151" s="0" t="n">
        <v>24238.8368741791</v>
      </c>
      <c r="L151" s="1" t="n">
        <v>20</v>
      </c>
      <c r="M151" s="0" t="n">
        <f aca="false">(B151*($L$87/100))/365</f>
        <v>9.48877761416904</v>
      </c>
      <c r="N151" s="0" t="n">
        <f aca="false">(C151*($L$87/100))/365</f>
        <v>12.7700840820061</v>
      </c>
      <c r="O151" s="0" t="n">
        <f aca="false">(D151*($L$87/100))/365</f>
        <v>13.2181892906135</v>
      </c>
      <c r="P151" s="0" t="n">
        <f aca="false">(E151*($L$87/100))/365</f>
        <v>13.2737839711403</v>
      </c>
      <c r="Q151" s="0" t="n">
        <f aca="false">(F151*($L$87/100))/365</f>
        <v>13.2806027637938</v>
      </c>
      <c r="R151" s="0" t="n">
        <f aca="false">(G151*($L$87/100))/365</f>
        <v>13.2814379318307</v>
      </c>
      <c r="S151" s="0" t="n">
        <f aca="false">(H151*($L$87/100))/365</f>
        <v>13.2815402059706</v>
      </c>
      <c r="T151" s="0" t="n">
        <f aca="false">(I151*($L$87/100))/365</f>
        <v>13.2815527301332</v>
      </c>
      <c r="U151" s="0" t="n">
        <f aca="false">(J151*($L$87/100))/365</f>
        <v>13.2815542637979</v>
      </c>
      <c r="V151" s="0" t="n">
        <f aca="false">(K151*($L$87/100))/365</f>
        <v>13.281554451605</v>
      </c>
      <c r="W151" s="2" t="n">
        <v>0.5</v>
      </c>
      <c r="X151" s="0" t="n">
        <f aca="false">M151*$W$151</f>
        <v>4.74438880708452</v>
      </c>
      <c r="Y151" s="0" t="n">
        <f aca="false">N151*$W$151</f>
        <v>6.38504204100307</v>
      </c>
      <c r="Z151" s="0" t="n">
        <f aca="false">O151*$W$151</f>
        <v>6.60909464530677</v>
      </c>
      <c r="AA151" s="0" t="n">
        <f aca="false">P151*$W$151</f>
        <v>6.63689198557017</v>
      </c>
      <c r="AB151" s="0" t="n">
        <f aca="false">Q151*$W$151</f>
        <v>6.64030138189688</v>
      </c>
      <c r="AC151" s="0" t="n">
        <f aca="false">R151*$W$151</f>
        <v>6.64071896591534</v>
      </c>
      <c r="AD151" s="0" t="n">
        <f aca="false">S151*$W$151</f>
        <v>6.64077010298529</v>
      </c>
      <c r="AE151" s="0" t="n">
        <f aca="false">T151*$W$151</f>
        <v>6.64077636506658</v>
      </c>
      <c r="AF151" s="0" t="n">
        <f aca="false">U151*$W$151</f>
        <v>6.64077713189893</v>
      </c>
      <c r="AG151" s="0" t="n">
        <f aca="false">V151*$W$151</f>
        <v>6.64077722580249</v>
      </c>
      <c r="AI151" s="7" t="n">
        <f aca="false">M151*$AI$128</f>
        <v>94.8877761416904</v>
      </c>
      <c r="AJ151" s="7" t="n">
        <f aca="false">N151*$AI$128</f>
        <v>127.700840820061</v>
      </c>
      <c r="AK151" s="7" t="n">
        <f aca="false">O151*$AI$128</f>
        <v>132.181892906135</v>
      </c>
      <c r="AL151" s="7" t="n">
        <f aca="false">P151*$AI$128</f>
        <v>132.737839711403</v>
      </c>
      <c r="AM151" s="7" t="n">
        <f aca="false">Q151*$AI$128</f>
        <v>132.806027637938</v>
      </c>
      <c r="AN151" s="7" t="n">
        <f aca="false">R151*$AI$128</f>
        <v>132.814379318307</v>
      </c>
      <c r="AO151" s="7" t="n">
        <f aca="false">S151*$AI$128</f>
        <v>132.815402059706</v>
      </c>
      <c r="AP151" s="7" t="n">
        <f aca="false">T151*$AI$128</f>
        <v>132.815527301331</v>
      </c>
      <c r="AQ151" s="7" t="n">
        <f aca="false">U151*$AI$128</f>
        <v>132.815542637979</v>
      </c>
      <c r="AR151" s="7" t="n">
        <f aca="false">V151*$AI$128</f>
        <v>132.81554451605</v>
      </c>
      <c r="AS151" s="7"/>
      <c r="AT151" s="7" t="n">
        <f aca="false">X151*$AI$128</f>
        <v>47.4438880708452</v>
      </c>
      <c r="AU151" s="7" t="n">
        <f aca="false">Y151*$AI$128</f>
        <v>63.8504204100307</v>
      </c>
      <c r="AV151" s="7" t="n">
        <f aca="false">Z151*$AI$128</f>
        <v>66.0909464530677</v>
      </c>
      <c r="AW151" s="7" t="n">
        <f aca="false">AA151*$AI$128</f>
        <v>66.3689198557016</v>
      </c>
      <c r="AX151" s="7" t="n">
        <f aca="false">AB151*$AI$128</f>
        <v>66.4030138189688</v>
      </c>
      <c r="AY151" s="7" t="n">
        <f aca="false">AC151*$AI$128</f>
        <v>66.4071896591534</v>
      </c>
      <c r="AZ151" s="7" t="n">
        <f aca="false">AD151*$AI$128</f>
        <v>66.4077010298529</v>
      </c>
      <c r="BA151" s="7" t="n">
        <f aca="false">AE151*$AI$128</f>
        <v>66.4077636506657</v>
      </c>
      <c r="BB151" s="7" t="n">
        <f aca="false">AF151*$AI$128</f>
        <v>66.4077713189893</v>
      </c>
      <c r="BC151" s="7" t="n">
        <f aca="false">AG151*$AI$128</f>
        <v>66.4077722580249</v>
      </c>
      <c r="BE151" s="0" t="n">
        <v>94.8877761416904</v>
      </c>
      <c r="BF151" s="0" t="n">
        <v>127.700840820061</v>
      </c>
      <c r="BG151" s="0" t="n">
        <v>132.181892906135</v>
      </c>
      <c r="BH151" s="0" t="n">
        <v>132.737839711403</v>
      </c>
      <c r="BI151" s="0" t="n">
        <v>132.806027637938</v>
      </c>
      <c r="BJ151" s="0" t="n">
        <v>132.814379318307</v>
      </c>
      <c r="BK151" s="0" t="n">
        <v>132.815402059706</v>
      </c>
      <c r="BL151" s="0" t="n">
        <v>132.815527301331</v>
      </c>
      <c r="BM151" s="0" t="n">
        <v>132.815542637979</v>
      </c>
      <c r="BN151" s="0" t="n">
        <v>132.81554451605</v>
      </c>
      <c r="BP151" s="0" t="n">
        <v>47.4438880708452</v>
      </c>
      <c r="BQ151" s="0" t="n">
        <v>63.8504204100307</v>
      </c>
      <c r="BR151" s="0" t="n">
        <v>66.0909464530677</v>
      </c>
      <c r="BS151" s="0" t="n">
        <v>66.3689198557016</v>
      </c>
      <c r="BT151" s="0" t="n">
        <v>66.4030138189688</v>
      </c>
      <c r="BU151" s="0" t="n">
        <v>66.4071896591534</v>
      </c>
      <c r="BV151" s="0" t="n">
        <v>66.4077010298529</v>
      </c>
      <c r="BW151" s="0" t="n">
        <v>66.4077636506657</v>
      </c>
      <c r="BX151" s="0" t="n">
        <v>66.4077713189893</v>
      </c>
      <c r="BY151" s="0" t="n">
        <v>66.4077722580249</v>
      </c>
    </row>
    <row r="152" customFormat="false" ht="15" hidden="false" customHeight="false" outlineLevel="0" collapsed="false">
      <c r="A152" s="15" t="s">
        <v>27</v>
      </c>
      <c r="B152" s="0" t="n">
        <v>1176.27506109651</v>
      </c>
      <c r="C152" s="0" t="n">
        <v>2191.90440109141</v>
      </c>
      <c r="D152" s="0" t="n">
        <v>3276.77155863214</v>
      </c>
      <c r="E152" s="0" t="n">
        <v>4313.16170703817</v>
      </c>
      <c r="F152" s="0" t="n">
        <v>5238.11683289142</v>
      </c>
      <c r="G152" s="0" t="n">
        <v>6027.74047595586</v>
      </c>
      <c r="H152" s="0" t="n">
        <v>6681.6826022376</v>
      </c>
      <c r="I152" s="0" t="n">
        <v>7211.80804505205</v>
      </c>
      <c r="J152" s="0" t="n">
        <v>7635.00606038856</v>
      </c>
      <c r="K152" s="0" t="n">
        <v>7969.07358162838</v>
      </c>
      <c r="L152" s="1" t="n">
        <v>5</v>
      </c>
      <c r="M152" s="0" t="n">
        <f aca="false">(B152*($L$88/100))/365</f>
        <v>0.161133570013221</v>
      </c>
      <c r="N152" s="0" t="n">
        <f aca="false">(C152*($L$88/100))/365</f>
        <v>0.300260876861837</v>
      </c>
      <c r="O152" s="0" t="n">
        <f aca="false">(D152*($L$88/100))/365</f>
        <v>0.448872816250978</v>
      </c>
      <c r="P152" s="0" t="n">
        <f aca="false">(E152*($L$88/100))/365</f>
        <v>0.590844069457284</v>
      </c>
      <c r="Q152" s="0" t="n">
        <f aca="false">(F152*($L$88/100))/365</f>
        <v>0.717550251081016</v>
      </c>
      <c r="R152" s="0" t="n">
        <f aca="false">(G152*($L$88/100))/365</f>
        <v>0.825717873418611</v>
      </c>
      <c r="S152" s="0" t="n">
        <f aca="false">(H152*($L$88/100))/365</f>
        <v>0.91529898660789</v>
      </c>
      <c r="T152" s="0" t="n">
        <f aca="false">(I152*($L$88/100))/365</f>
        <v>0.987918910281103</v>
      </c>
      <c r="U152" s="0" t="n">
        <f aca="false">(J152*($L$88/100))/365</f>
        <v>1.04589124114912</v>
      </c>
      <c r="V152" s="0" t="n">
        <f aca="false">(K152*($L$88/100))/365</f>
        <v>1.09165391529156</v>
      </c>
      <c r="W152" s="2" t="s">
        <v>337</v>
      </c>
      <c r="X152" s="0" t="n">
        <f aca="false">M152/10</f>
        <v>0.0161133570013221</v>
      </c>
      <c r="Y152" s="0" t="n">
        <f aca="false">N152/10</f>
        <v>0.0300260876861837</v>
      </c>
      <c r="Z152" s="0" t="n">
        <f aca="false">O152/10</f>
        <v>0.0448872816250978</v>
      </c>
      <c r="AA152" s="0" t="n">
        <f aca="false">P152/10</f>
        <v>0.0590844069457284</v>
      </c>
      <c r="AB152" s="0" t="n">
        <f aca="false">Q152/10</f>
        <v>0.0717550251081016</v>
      </c>
      <c r="AC152" s="0" t="n">
        <f aca="false">R152/10</f>
        <v>0.0825717873418611</v>
      </c>
      <c r="AD152" s="0" t="n">
        <f aca="false">S152/10</f>
        <v>0.091529898660789</v>
      </c>
      <c r="AE152" s="0" t="n">
        <f aca="false">T152/10</f>
        <v>0.0987918910281103</v>
      </c>
      <c r="AF152" s="0" t="n">
        <f aca="false">U152/10</f>
        <v>0.104589124114912</v>
      </c>
      <c r="AG152" s="0" t="n">
        <f aca="false">V152/10</f>
        <v>0.109165391529156</v>
      </c>
      <c r="AI152" s="7" t="n">
        <f aca="false">M152*$AI$128</f>
        <v>1.61133570013221</v>
      </c>
      <c r="AJ152" s="7" t="n">
        <f aca="false">N152*$AI$128</f>
        <v>3.00260876861837</v>
      </c>
      <c r="AK152" s="7" t="n">
        <f aca="false">O152*$AI$128</f>
        <v>4.48872816250978</v>
      </c>
      <c r="AL152" s="7" t="n">
        <f aca="false">P152*$AI$128</f>
        <v>5.90844069457284</v>
      </c>
      <c r="AM152" s="7" t="n">
        <f aca="false">Q152*$AI$128</f>
        <v>7.17550251081016</v>
      </c>
      <c r="AN152" s="7" t="n">
        <f aca="false">R152*$AI$128</f>
        <v>8.25717873418611</v>
      </c>
      <c r="AO152" s="7" t="n">
        <f aca="false">S152*$AI$128</f>
        <v>9.1529898660789</v>
      </c>
      <c r="AP152" s="7" t="n">
        <f aca="false">T152*$AI$128</f>
        <v>9.87918910281103</v>
      </c>
      <c r="AQ152" s="7" t="n">
        <f aca="false">U152*$AI$128</f>
        <v>10.4589124114912</v>
      </c>
      <c r="AR152" s="7" t="n">
        <f aca="false">V152*$AI$128</f>
        <v>10.9165391529156</v>
      </c>
      <c r="AS152" s="7"/>
      <c r="AT152" s="7" t="n">
        <f aca="false">X152*$AI$128</f>
        <v>0.161133570013221</v>
      </c>
      <c r="AU152" s="7" t="n">
        <f aca="false">Y152*$AI$128</f>
        <v>0.300260876861837</v>
      </c>
      <c r="AV152" s="7" t="n">
        <f aca="false">Z152*$AI$128</f>
        <v>0.448872816250978</v>
      </c>
      <c r="AW152" s="7" t="n">
        <f aca="false">AA152*$AI$128</f>
        <v>0.590844069457284</v>
      </c>
      <c r="AX152" s="7" t="n">
        <f aca="false">AB152*$AI$128</f>
        <v>0.717550251081016</v>
      </c>
      <c r="AY152" s="7" t="n">
        <f aca="false">AC152*$AI$128</f>
        <v>0.825717873418611</v>
      </c>
      <c r="AZ152" s="7" t="n">
        <f aca="false">AD152*$AI$128</f>
        <v>0.91529898660789</v>
      </c>
      <c r="BA152" s="7" t="n">
        <f aca="false">AE152*$AI$128</f>
        <v>0.987918910281103</v>
      </c>
      <c r="BB152" s="7" t="n">
        <f aca="false">AF152*$AI$128</f>
        <v>1.04589124114912</v>
      </c>
      <c r="BC152" s="7" t="n">
        <f aca="false">AG152*$AI$128</f>
        <v>1.09165391529156</v>
      </c>
      <c r="BE152" s="0" t="n">
        <v>1.61133570013221</v>
      </c>
      <c r="BF152" s="0" t="n">
        <v>3.00260876861837</v>
      </c>
      <c r="BG152" s="0" t="n">
        <v>4.48872816250978</v>
      </c>
      <c r="BH152" s="0" t="n">
        <v>5.90844069457284</v>
      </c>
      <c r="BI152" s="0" t="n">
        <v>7.17550251081016</v>
      </c>
      <c r="BJ152" s="0" t="n">
        <v>8.25717873418611</v>
      </c>
      <c r="BK152" s="0" t="n">
        <v>9.1529898660789</v>
      </c>
      <c r="BL152" s="0" t="n">
        <v>9.87918910281103</v>
      </c>
      <c r="BM152" s="0" t="n">
        <v>10.4589124114912</v>
      </c>
      <c r="BN152" s="0" t="n">
        <v>10.9165391529156</v>
      </c>
      <c r="BP152" s="0" t="n">
        <v>0.161133570013221</v>
      </c>
      <c r="BQ152" s="0" t="n">
        <v>0.300260876861837</v>
      </c>
      <c r="BR152" s="0" t="n">
        <v>0.448872816250978</v>
      </c>
      <c r="BS152" s="0" t="n">
        <v>0.590844069457284</v>
      </c>
      <c r="BT152" s="0" t="n">
        <v>0.717550251081016</v>
      </c>
      <c r="BU152" s="0" t="n">
        <v>0.825717873418611</v>
      </c>
      <c r="BV152" s="0" t="n">
        <v>0.91529898660789</v>
      </c>
      <c r="BW152" s="0" t="n">
        <v>0.987918910281103</v>
      </c>
      <c r="BX152" s="0" t="n">
        <v>1.04589124114912</v>
      </c>
      <c r="BY152" s="0" t="n">
        <v>1.09165391529156</v>
      </c>
    </row>
    <row r="153" customFormat="false" ht="15" hidden="false" customHeight="false" outlineLevel="0" collapsed="false">
      <c r="A153" s="6" t="s">
        <v>28</v>
      </c>
      <c r="B153" s="0" t="n">
        <v>37.8640854098735</v>
      </c>
      <c r="C153" s="0" t="n">
        <v>203.244100035276</v>
      </c>
      <c r="D153" s="0" t="n">
        <v>480.350757392282</v>
      </c>
      <c r="E153" s="0" t="n">
        <v>817.978626758094</v>
      </c>
      <c r="F153" s="0" t="n">
        <v>1170.87006251772</v>
      </c>
      <c r="G153" s="0" t="n">
        <v>1508.62537392096</v>
      </c>
      <c r="H153" s="0" t="n">
        <v>1814.35193303436</v>
      </c>
      <c r="I153" s="0" t="n">
        <v>2080.88014353557</v>
      </c>
      <c r="J153" s="0" t="n">
        <v>2307.18913359353</v>
      </c>
      <c r="K153" s="0" t="n">
        <v>2495.7249250559</v>
      </c>
      <c r="L153" s="0"/>
      <c r="M153" s="0" t="n">
        <f aca="false">(B153*(M128/100))/365</f>
        <v>0.031121166090307</v>
      </c>
      <c r="N153" s="0" t="n">
        <f aca="false">(C153*(N128/100))/365</f>
        <v>0.111366630156316</v>
      </c>
      <c r="O153" s="0" t="n">
        <f aca="false">(D153*(O128/100))/365</f>
        <v>0.131602947230762</v>
      </c>
      <c r="P153" s="0" t="n">
        <f aca="false">(E153*(P128/100))/365</f>
        <v>0.224103733358382</v>
      </c>
      <c r="Q153" s="0" t="n">
        <f aca="false">(F153*(Q128/100))/365</f>
        <v>0.320786318498005</v>
      </c>
      <c r="R153" s="0" t="n">
        <f aca="false">(G153*(R128/100))/365</f>
        <v>0.413322020252318</v>
      </c>
      <c r="S153" s="0" t="n">
        <f aca="false">(H153*(S128/100))/365</f>
        <v>0.497082721379277</v>
      </c>
      <c r="T153" s="0" t="n">
        <f aca="false">(I153*(T128/100))/365</f>
        <v>0.570104148913855</v>
      </c>
      <c r="U153" s="0" t="n">
        <f aca="false">(J153*(U128/100))/365</f>
        <v>0.632106611943433</v>
      </c>
      <c r="V153" s="0" t="n">
        <f aca="false">(K153*(V128/100))/365</f>
        <v>0.683760253439973</v>
      </c>
      <c r="W153" s="2" t="n">
        <v>1</v>
      </c>
      <c r="X153" s="0" t="n">
        <f aca="false">M153*$W$153</f>
        <v>0.031121166090307</v>
      </c>
      <c r="Y153" s="0" t="n">
        <f aca="false">N153*$W$153</f>
        <v>0.111366630156316</v>
      </c>
      <c r="Z153" s="0" t="n">
        <f aca="false">O153*$W$153</f>
        <v>0.131602947230762</v>
      </c>
      <c r="AA153" s="0" t="n">
        <f aca="false">P153*$W$153</f>
        <v>0.224103733358382</v>
      </c>
      <c r="AB153" s="0" t="n">
        <f aca="false">Q153*$W$153</f>
        <v>0.320786318498005</v>
      </c>
      <c r="AC153" s="0" t="n">
        <f aca="false">R153*$W$153</f>
        <v>0.413322020252318</v>
      </c>
      <c r="AD153" s="0" t="n">
        <f aca="false">S153*$W$153</f>
        <v>0.497082721379277</v>
      </c>
      <c r="AE153" s="0" t="n">
        <f aca="false">T153*$W$153</f>
        <v>0.570104148913855</v>
      </c>
      <c r="AF153" s="0" t="n">
        <f aca="false">U153*$W$153</f>
        <v>0.632106611943433</v>
      </c>
      <c r="AG153" s="0" t="n">
        <f aca="false">V153*$W$153</f>
        <v>0.683760253439973</v>
      </c>
      <c r="AI153" s="7" t="n">
        <f aca="false">M153*$AI$128</f>
        <v>0.31121166090307</v>
      </c>
      <c r="AJ153" s="7" t="n">
        <f aca="false">N153*$AI$128</f>
        <v>1.11366630156316</v>
      </c>
      <c r="AK153" s="7" t="n">
        <f aca="false">O153*$AI$128</f>
        <v>1.31602947230762</v>
      </c>
      <c r="AL153" s="7" t="n">
        <f aca="false">P153*$AI$128</f>
        <v>2.24103733358382</v>
      </c>
      <c r="AM153" s="7" t="n">
        <f aca="false">Q153*$AI$128</f>
        <v>3.20786318498005</v>
      </c>
      <c r="AN153" s="7" t="n">
        <f aca="false">R153*$AI$128</f>
        <v>4.13322020252318</v>
      </c>
      <c r="AO153" s="7" t="n">
        <f aca="false">S153*$AI$128</f>
        <v>4.97082721379277</v>
      </c>
      <c r="AP153" s="7" t="n">
        <f aca="false">T153*$AI$128</f>
        <v>5.70104148913855</v>
      </c>
      <c r="AQ153" s="7" t="n">
        <f aca="false">U153*$AI$128</f>
        <v>6.32106611943433</v>
      </c>
      <c r="AR153" s="7" t="n">
        <f aca="false">V153*$AI$128</f>
        <v>6.83760253439973</v>
      </c>
      <c r="AS153" s="7"/>
      <c r="AT153" s="7" t="n">
        <f aca="false">X153*$AI$128</f>
        <v>0.31121166090307</v>
      </c>
      <c r="AU153" s="7" t="n">
        <f aca="false">Y153*$AI$128</f>
        <v>1.11366630156316</v>
      </c>
      <c r="AV153" s="7" t="n">
        <f aca="false">Z153*$AI$128</f>
        <v>1.31602947230762</v>
      </c>
      <c r="AW153" s="7" t="n">
        <f aca="false">AA153*$AI$128</f>
        <v>2.24103733358382</v>
      </c>
      <c r="AX153" s="7" t="n">
        <f aca="false">AB153*$AI$128</f>
        <v>3.20786318498005</v>
      </c>
      <c r="AY153" s="7" t="n">
        <f aca="false">AC153*$AI$128</f>
        <v>4.13322020252318</v>
      </c>
      <c r="AZ153" s="7" t="n">
        <f aca="false">AD153*$AI$128</f>
        <v>4.97082721379277</v>
      </c>
      <c r="BA153" s="7" t="n">
        <f aca="false">AE153*$AI$128</f>
        <v>5.70104148913855</v>
      </c>
      <c r="BB153" s="7" t="n">
        <f aca="false">AF153*$AI$128</f>
        <v>6.32106611943433</v>
      </c>
      <c r="BC153" s="7" t="n">
        <f aca="false">AG153*$AI$128</f>
        <v>6.83760253439973</v>
      </c>
      <c r="BE153" s="0" t="n">
        <v>0.31121166090307</v>
      </c>
      <c r="BF153" s="0" t="n">
        <v>1.11366630156316</v>
      </c>
      <c r="BG153" s="0" t="n">
        <v>1.31602947230762</v>
      </c>
      <c r="BH153" s="0" t="n">
        <v>2.24103733358382</v>
      </c>
      <c r="BI153" s="0" t="n">
        <v>3.20786318498005</v>
      </c>
      <c r="BJ153" s="0" t="n">
        <v>4.13322020252318</v>
      </c>
      <c r="BK153" s="0" t="n">
        <v>4.97082721379277</v>
      </c>
      <c r="BL153" s="0" t="n">
        <v>5.70104148913855</v>
      </c>
      <c r="BM153" s="0" t="n">
        <v>6.32106611943433</v>
      </c>
      <c r="BN153" s="0" t="n">
        <v>6.83760253439973</v>
      </c>
      <c r="BP153" s="0" t="n">
        <v>0.31121166090307</v>
      </c>
      <c r="BQ153" s="0" t="n">
        <v>1.11366630156316</v>
      </c>
      <c r="BR153" s="0" t="n">
        <v>1.31602947230762</v>
      </c>
      <c r="BS153" s="0" t="n">
        <v>2.24103733358382</v>
      </c>
      <c r="BT153" s="0" t="n">
        <v>3.20786318498005</v>
      </c>
      <c r="BU153" s="0" t="n">
        <v>4.13322020252318</v>
      </c>
      <c r="BV153" s="0" t="n">
        <v>4.97082721379277</v>
      </c>
      <c r="BW153" s="0" t="n">
        <v>5.70104148913855</v>
      </c>
      <c r="BX153" s="0" t="n">
        <v>6.32106611943433</v>
      </c>
      <c r="BY153" s="0" t="n">
        <v>6.83760253439973</v>
      </c>
    </row>
    <row r="154" customFormat="false" ht="15" hidden="false" customHeight="false" outlineLevel="0" collapsed="false">
      <c r="A154" s="6" t="s">
        <v>29</v>
      </c>
      <c r="B154" s="0" t="n">
        <v>6.82284615209443</v>
      </c>
      <c r="C154" s="0" t="n">
        <v>15.9157335636966</v>
      </c>
      <c r="D154" s="0" t="n">
        <v>26.0671915561019</v>
      </c>
      <c r="E154" s="0" t="n">
        <v>35.6662773012545</v>
      </c>
      <c r="F154" s="0" t="n">
        <v>43.9479196255839</v>
      </c>
      <c r="G154" s="0" t="n">
        <v>50.7054307913251</v>
      </c>
      <c r="H154" s="0" t="n">
        <v>56.0246615108514</v>
      </c>
      <c r="I154" s="0" t="n">
        <v>60.112290052321</v>
      </c>
      <c r="J154" s="0" t="n">
        <v>63.2021417839388</v>
      </c>
      <c r="K154" s="0" t="n">
        <v>65.5110937313345</v>
      </c>
      <c r="L154" s="0"/>
      <c r="M154" s="0" t="n">
        <f aca="false">(B154*(M$1/100))/365</f>
        <v>0.00560781875514611</v>
      </c>
      <c r="N154" s="0" t="n">
        <f aca="false">(C154*(N$1/100))/365</f>
        <v>0.00872094989791595</v>
      </c>
      <c r="O154" s="0" t="n">
        <f aca="false">(D154*(O$1/100))/365</f>
        <v>0.00714169631674025</v>
      </c>
      <c r="P154" s="0" t="n">
        <f aca="false">(E154*(P$1/100))/365</f>
        <v>0.00977158282226151</v>
      </c>
      <c r="Q154" s="0" t="n">
        <f aca="false">(F154*(Q$1/100))/365</f>
        <v>0.0120405259248175</v>
      </c>
      <c r="R154" s="0" t="n">
        <f aca="false">(G154*(R$1/100))/365</f>
        <v>0.0138918988469384</v>
      </c>
      <c r="S154" s="0" t="n">
        <f aca="false">(H154*(S$1/100))/365</f>
        <v>0.0153492223317401</v>
      </c>
      <c r="T154" s="0" t="n">
        <f aca="false">(I154*(T$1/100))/365</f>
        <v>0.0164691205622797</v>
      </c>
      <c r="U154" s="0" t="n">
        <f aca="false">(J154*(U$1/100))/365</f>
        <v>0.0173156552832709</v>
      </c>
      <c r="V154" s="0" t="n">
        <f aca="false">(K154*(V$1/100))/365</f>
        <v>0.0179482448578999</v>
      </c>
      <c r="W154" s="2" t="n">
        <v>0.5</v>
      </c>
      <c r="X154" s="0" t="n">
        <f aca="false">M154*$W$154</f>
        <v>0.00280390937757305</v>
      </c>
      <c r="Y154" s="0" t="n">
        <f aca="false">N154*$W$154</f>
        <v>0.00436047494895797</v>
      </c>
      <c r="Z154" s="0" t="n">
        <f aca="false">O154*$W$154</f>
        <v>0.00357084815837012</v>
      </c>
      <c r="AA154" s="0" t="n">
        <f aca="false">P154*$W$154</f>
        <v>0.00488579141113075</v>
      </c>
      <c r="AB154" s="0" t="n">
        <f aca="false">Q154*$W$154</f>
        <v>0.00602026296240875</v>
      </c>
      <c r="AC154" s="0" t="n">
        <f aca="false">R154*$W$154</f>
        <v>0.00694594942346919</v>
      </c>
      <c r="AD154" s="0" t="n">
        <f aca="false">S154*$W$154</f>
        <v>0.00767461116587006</v>
      </c>
      <c r="AE154" s="0" t="n">
        <f aca="false">T154*$W$154</f>
        <v>0.00823456028113986</v>
      </c>
      <c r="AF154" s="0" t="n">
        <f aca="false">U154*$W$154</f>
        <v>0.00865782764163545</v>
      </c>
      <c r="AG154" s="0" t="n">
        <f aca="false">V154*$W$154</f>
        <v>0.00897412242894993</v>
      </c>
      <c r="AI154" s="7" t="n">
        <f aca="false">M154*$AI$128</f>
        <v>0.0560781875514611</v>
      </c>
      <c r="AJ154" s="7" t="n">
        <f aca="false">N154*$AI$128</f>
        <v>0.0872094989791594</v>
      </c>
      <c r="AK154" s="7" t="n">
        <f aca="false">O154*$AI$128</f>
        <v>0.0714169631674025</v>
      </c>
      <c r="AL154" s="7" t="n">
        <f aca="false">P154*$AI$128</f>
        <v>0.0977158282226151</v>
      </c>
      <c r="AM154" s="7" t="n">
        <f aca="false">Q154*$AI$128</f>
        <v>0.120405259248175</v>
      </c>
      <c r="AN154" s="7" t="n">
        <f aca="false">R154*$AI$128</f>
        <v>0.138918988469384</v>
      </c>
      <c r="AO154" s="7" t="n">
        <f aca="false">S154*$AI$128</f>
        <v>0.153492223317401</v>
      </c>
      <c r="AP154" s="7" t="n">
        <f aca="false">T154*$AI$128</f>
        <v>0.164691205622797</v>
      </c>
      <c r="AQ154" s="7" t="n">
        <f aca="false">U154*$AI$128</f>
        <v>0.173156552832709</v>
      </c>
      <c r="AR154" s="7" t="n">
        <f aca="false">V154*$AI$128</f>
        <v>0.179482448578999</v>
      </c>
      <c r="AS154" s="7"/>
      <c r="AT154" s="7" t="n">
        <f aca="false">X154*$AI$128</f>
        <v>0.0280390937757305</v>
      </c>
      <c r="AU154" s="7" t="n">
        <f aca="false">Y154*$AI$128</f>
        <v>0.0436047494895797</v>
      </c>
      <c r="AV154" s="7" t="n">
        <f aca="false">Z154*$AI$128</f>
        <v>0.0357084815837012</v>
      </c>
      <c r="AW154" s="7" t="n">
        <f aca="false">AA154*$AI$128</f>
        <v>0.0488579141113075</v>
      </c>
      <c r="AX154" s="7" t="n">
        <f aca="false">AB154*$AI$128</f>
        <v>0.0602026296240875</v>
      </c>
      <c r="AY154" s="7" t="n">
        <f aca="false">AC154*$AI$128</f>
        <v>0.0694594942346919</v>
      </c>
      <c r="AZ154" s="7" t="n">
        <f aca="false">AD154*$AI$128</f>
        <v>0.0767461116587006</v>
      </c>
      <c r="BA154" s="7" t="n">
        <f aca="false">AE154*$AI$128</f>
        <v>0.0823456028113986</v>
      </c>
      <c r="BB154" s="7" t="n">
        <f aca="false">AF154*$AI$128</f>
        <v>0.0865782764163545</v>
      </c>
      <c r="BC154" s="7" t="n">
        <f aca="false">AG154*$AI$128</f>
        <v>0.0897412242894993</v>
      </c>
      <c r="BE154" s="0" t="n">
        <v>0.0560781875514611</v>
      </c>
      <c r="BF154" s="0" t="n">
        <v>0.0872094989791595</v>
      </c>
      <c r="BG154" s="0" t="n">
        <v>0.0714169631674025</v>
      </c>
      <c r="BH154" s="0" t="n">
        <v>0.0977158282226151</v>
      </c>
      <c r="BI154" s="0" t="n">
        <v>0.120405259248175</v>
      </c>
      <c r="BJ154" s="0" t="n">
        <v>0.138918988469384</v>
      </c>
      <c r="BK154" s="0" t="n">
        <v>0.153492223317401</v>
      </c>
      <c r="BL154" s="0" t="n">
        <v>0.164691205622797</v>
      </c>
      <c r="BM154" s="0" t="n">
        <v>0.173156552832709</v>
      </c>
      <c r="BN154" s="0" t="n">
        <v>0.179482448578999</v>
      </c>
      <c r="BP154" s="0" t="n">
        <v>0.0280390937757305</v>
      </c>
      <c r="BQ154" s="0" t="n">
        <v>0.0436047494895797</v>
      </c>
      <c r="BR154" s="0" t="n">
        <v>0.0357084815837012</v>
      </c>
      <c r="BS154" s="0" t="n">
        <v>0.0488579141113075</v>
      </c>
      <c r="BT154" s="0" t="n">
        <v>0.0602026296240875</v>
      </c>
      <c r="BU154" s="0" t="n">
        <v>0.0694594942346919</v>
      </c>
      <c r="BV154" s="0" t="n">
        <v>0.0767461116587006</v>
      </c>
      <c r="BW154" s="0" t="n">
        <v>0.0823456028113986</v>
      </c>
      <c r="BX154" s="0" t="n">
        <v>0.0865782764163545</v>
      </c>
      <c r="BY154" s="0" t="n">
        <v>0.0897412242894993</v>
      </c>
    </row>
    <row r="155" customFormat="false" ht="15" hidden="false" customHeight="false" outlineLevel="0" collapsed="false">
      <c r="A155" s="6" t="s">
        <v>30</v>
      </c>
      <c r="B155" s="0" t="n">
        <v>2158.33421158932</v>
      </c>
      <c r="C155" s="0" t="n">
        <v>3914.55892958983</v>
      </c>
      <c r="D155" s="0" t="n">
        <v>4432.54713438119</v>
      </c>
      <c r="E155" s="0" t="n">
        <v>4561.38763486772</v>
      </c>
      <c r="F155" s="0" t="n">
        <v>4592.26196346046</v>
      </c>
      <c r="G155" s="0" t="n">
        <v>4599.59657721912</v>
      </c>
      <c r="H155" s="0" t="n">
        <v>4601.33545356158</v>
      </c>
      <c r="I155" s="0" t="n">
        <v>4601.74750355045</v>
      </c>
      <c r="J155" s="0" t="n">
        <v>4601.84513310649</v>
      </c>
      <c r="K155" s="0" t="n">
        <v>4601.8682644535</v>
      </c>
      <c r="L155" s="1" t="n">
        <v>10</v>
      </c>
      <c r="M155" s="0" t="n">
        <f aca="false">(B155*($L$91/100))/365</f>
        <v>0.591324441531321</v>
      </c>
      <c r="N155" s="0" t="n">
        <f aca="false">(C155*($L$91/100))/365</f>
        <v>1.07248189851776</v>
      </c>
      <c r="O155" s="0" t="n">
        <f aca="false">(D155*($L$91/100))/365</f>
        <v>1.21439647517293</v>
      </c>
      <c r="P155" s="0" t="n">
        <f aca="false">(E155*($L$91/100))/365</f>
        <v>1.24969524242951</v>
      </c>
      <c r="Q155" s="0" t="n">
        <f aca="false">(F155*($L$91/100))/365</f>
        <v>1.25815396259191</v>
      </c>
      <c r="R155" s="0" t="n">
        <f aca="false">(G155*($L$91/100))/365</f>
        <v>1.26016344581346</v>
      </c>
      <c r="S155" s="0" t="n">
        <f aca="false">(H155*($L$91/100))/365</f>
        <v>1.26063985029084</v>
      </c>
      <c r="T155" s="0" t="n">
        <f aca="false">(I155*($L$91/100))/365</f>
        <v>1.26075274069875</v>
      </c>
      <c r="U155" s="0" t="n">
        <f aca="false">(J155*($L$91/100))/365</f>
        <v>1.26077948852233</v>
      </c>
      <c r="V155" s="0" t="n">
        <f aca="false">(K155*($L$91/100))/365</f>
        <v>1.26078582587767</v>
      </c>
      <c r="W155" s="2" t="n">
        <v>0.05</v>
      </c>
      <c r="X155" s="0" t="n">
        <f aca="false">M155*$W$155</f>
        <v>0.029566222076566</v>
      </c>
      <c r="Y155" s="0" t="n">
        <f aca="false">N155*$W$155</f>
        <v>0.0536240949258881</v>
      </c>
      <c r="Z155" s="0" t="n">
        <f aca="false">O155*$W$155</f>
        <v>0.0607198237586464</v>
      </c>
      <c r="AA155" s="0" t="n">
        <f aca="false">P155*$W$155</f>
        <v>0.0624847621214756</v>
      </c>
      <c r="AB155" s="0" t="n">
        <f aca="false">Q155*$W$155</f>
        <v>0.0629076981295953</v>
      </c>
      <c r="AC155" s="0" t="n">
        <f aca="false">R155*$W$155</f>
        <v>0.0630081722906729</v>
      </c>
      <c r="AD155" s="0" t="n">
        <f aca="false">S155*$W$155</f>
        <v>0.0630319925145422</v>
      </c>
      <c r="AE155" s="0" t="n">
        <f aca="false">T155*$W$155</f>
        <v>0.0630376370349377</v>
      </c>
      <c r="AF155" s="0" t="n">
        <f aca="false">U155*$W$155</f>
        <v>0.0630389744261163</v>
      </c>
      <c r="AG155" s="0" t="n">
        <f aca="false">V155*$W$155</f>
        <v>0.0630392912938836</v>
      </c>
      <c r="AI155" s="7" t="n">
        <f aca="false">M155*$AI$128</f>
        <v>5.91324441531321</v>
      </c>
      <c r="AJ155" s="7" t="n">
        <f aca="false">N155*$AI$128</f>
        <v>10.7248189851776</v>
      </c>
      <c r="AK155" s="7" t="n">
        <f aca="false">O155*$AI$128</f>
        <v>12.1439647517293</v>
      </c>
      <c r="AL155" s="7" t="n">
        <f aca="false">P155*$AI$128</f>
        <v>12.4969524242951</v>
      </c>
      <c r="AM155" s="7" t="n">
        <f aca="false">Q155*$AI$128</f>
        <v>12.5815396259191</v>
      </c>
      <c r="AN155" s="7" t="n">
        <f aca="false">R155*$AI$128</f>
        <v>12.6016344581346</v>
      </c>
      <c r="AO155" s="7" t="n">
        <f aca="false">S155*$AI$128</f>
        <v>12.6063985029084</v>
      </c>
      <c r="AP155" s="7" t="n">
        <f aca="false">T155*$AI$128</f>
        <v>12.6075274069875</v>
      </c>
      <c r="AQ155" s="7" t="n">
        <f aca="false">U155*$AI$128</f>
        <v>12.6077948852233</v>
      </c>
      <c r="AR155" s="7" t="n">
        <f aca="false">V155*$AI$128</f>
        <v>12.6078582587767</v>
      </c>
      <c r="AS155" s="7"/>
      <c r="AT155" s="7" t="n">
        <f aca="false">X155*$AI$128</f>
        <v>0.29566222076566</v>
      </c>
      <c r="AU155" s="7" t="n">
        <f aca="false">Y155*$AI$128</f>
        <v>0.536240949258881</v>
      </c>
      <c r="AV155" s="7" t="n">
        <f aca="false">Z155*$AI$128</f>
        <v>0.607198237586464</v>
      </c>
      <c r="AW155" s="7" t="n">
        <f aca="false">AA155*$AI$128</f>
        <v>0.624847621214756</v>
      </c>
      <c r="AX155" s="7" t="n">
        <f aca="false">AB155*$AI$128</f>
        <v>0.629076981295953</v>
      </c>
      <c r="AY155" s="7" t="n">
        <f aca="false">AC155*$AI$128</f>
        <v>0.630081722906729</v>
      </c>
      <c r="AZ155" s="7" t="n">
        <f aca="false">AD155*$AI$128</f>
        <v>0.630319925145422</v>
      </c>
      <c r="BA155" s="7" t="n">
        <f aca="false">AE155*$AI$128</f>
        <v>0.630376370349377</v>
      </c>
      <c r="BB155" s="7" t="n">
        <f aca="false">AF155*$AI$128</f>
        <v>0.630389744261163</v>
      </c>
      <c r="BC155" s="7" t="n">
        <f aca="false">AG155*$AI$128</f>
        <v>0.630392912938836</v>
      </c>
      <c r="BE155" s="0" t="n">
        <v>5.91324441531321</v>
      </c>
      <c r="BF155" s="0" t="n">
        <v>10.7248189851776</v>
      </c>
      <c r="BG155" s="0" t="n">
        <v>12.1439647517293</v>
      </c>
      <c r="BH155" s="0" t="n">
        <v>12.4969524242951</v>
      </c>
      <c r="BI155" s="0" t="n">
        <v>12.5815396259191</v>
      </c>
      <c r="BJ155" s="0" t="n">
        <v>12.6016344581346</v>
      </c>
      <c r="BK155" s="0" t="n">
        <v>12.6063985029084</v>
      </c>
      <c r="BL155" s="0" t="n">
        <v>12.6075274069875</v>
      </c>
      <c r="BM155" s="0" t="n">
        <v>12.6077948852233</v>
      </c>
      <c r="BN155" s="0" t="n">
        <v>12.6078582587767</v>
      </c>
      <c r="BP155" s="0" t="n">
        <v>0.29566222076566</v>
      </c>
      <c r="BQ155" s="0" t="n">
        <v>0.536240949258881</v>
      </c>
      <c r="BR155" s="0" t="n">
        <v>0.607198237586464</v>
      </c>
      <c r="BS155" s="0" t="n">
        <v>0.624847621214756</v>
      </c>
      <c r="BT155" s="0" t="n">
        <v>0.629076981295953</v>
      </c>
      <c r="BU155" s="0" t="n">
        <v>0.630081722906729</v>
      </c>
      <c r="BV155" s="0" t="n">
        <v>0.630319925145422</v>
      </c>
      <c r="BW155" s="0" t="n">
        <v>0.630376370349377</v>
      </c>
      <c r="BX155" s="0" t="n">
        <v>0.630389744261163</v>
      </c>
      <c r="BY155" s="0" t="n">
        <v>0.630392912938836</v>
      </c>
    </row>
    <row r="156" customFormat="false" ht="15" hidden="false" customHeight="false" outlineLevel="0" collapsed="false">
      <c r="A156" s="6" t="s">
        <v>31</v>
      </c>
      <c r="B156" s="0" t="n">
        <v>1171.13857036449</v>
      </c>
      <c r="C156" s="0" t="n">
        <v>6353.08677345484</v>
      </c>
      <c r="D156" s="0" t="n">
        <v>14500.0094718594</v>
      </c>
      <c r="E156" s="0" t="n">
        <v>23562.1321926159</v>
      </c>
      <c r="F156" s="0" t="n">
        <v>32124.1566570015</v>
      </c>
      <c r="G156" s="0" t="n">
        <v>39508.9680242513</v>
      </c>
      <c r="H156" s="0" t="n">
        <v>45532.8375236664</v>
      </c>
      <c r="I156" s="0" t="n">
        <v>50272.420741003</v>
      </c>
      <c r="J156" s="0" t="n">
        <v>53912.41764614</v>
      </c>
      <c r="K156" s="0" t="n">
        <v>56661.9144674836</v>
      </c>
      <c r="L156" s="0"/>
      <c r="M156" s="0" t="n">
        <f aca="false">(B156*(M128/100))/365</f>
        <v>0.962579646874923</v>
      </c>
      <c r="N156" s="0" t="n">
        <f aca="false">(C156*(N128/100))/365</f>
        <v>3.4811434375095</v>
      </c>
      <c r="O156" s="0" t="n">
        <f aca="false">(D156*(O128/100))/365</f>
        <v>3.972605334756</v>
      </c>
      <c r="P156" s="0" t="n">
        <f aca="false">(E156*(P128/100))/365</f>
        <v>6.45537868290847</v>
      </c>
      <c r="Q156" s="0" t="n">
        <f aca="false">(F156*(Q128/100))/365</f>
        <v>8.8011388101374</v>
      </c>
      <c r="R156" s="0" t="n">
        <f aca="false">(G156*(R128/100))/365</f>
        <v>10.8243748011647</v>
      </c>
      <c r="S156" s="0" t="n">
        <f aca="false">(H156*(S128/100))/365</f>
        <v>12.4747500064839</v>
      </c>
      <c r="T156" s="0" t="n">
        <f aca="false">(I156*(T128/100))/365</f>
        <v>13.7732659564392</v>
      </c>
      <c r="U156" s="0" t="n">
        <f aca="false">(J156*(U128/100))/365</f>
        <v>14.7705253825041</v>
      </c>
      <c r="V156" s="0" t="n">
        <f aca="false">(K156*(V128/100))/365</f>
        <v>15.5238121828722</v>
      </c>
      <c r="W156" s="2" t="n">
        <v>0.2</v>
      </c>
      <c r="X156" s="0" t="n">
        <f aca="false">M156*$W$156</f>
        <v>0.192515929374985</v>
      </c>
      <c r="Y156" s="0" t="n">
        <f aca="false">N156*$W$156</f>
        <v>0.6962286875019</v>
      </c>
      <c r="Z156" s="0" t="n">
        <f aca="false">O156*$W$156</f>
        <v>0.7945210669512</v>
      </c>
      <c r="AA156" s="0" t="n">
        <f aca="false">P156*$W$156</f>
        <v>1.29107573658169</v>
      </c>
      <c r="AB156" s="0" t="n">
        <f aca="false">Q156*$W$156</f>
        <v>1.76022776202748</v>
      </c>
      <c r="AC156" s="0" t="n">
        <f aca="false">R156*$W$156</f>
        <v>2.16487496023295</v>
      </c>
      <c r="AD156" s="0" t="n">
        <f aca="false">S156*$W$156</f>
        <v>2.49495000129679</v>
      </c>
      <c r="AE156" s="0" t="n">
        <f aca="false">T156*$W$156</f>
        <v>2.75465319128784</v>
      </c>
      <c r="AF156" s="0" t="n">
        <f aca="false">U156*$W$156</f>
        <v>2.95410507650082</v>
      </c>
      <c r="AG156" s="0" t="n">
        <f aca="false">V156*$W$156</f>
        <v>3.10476243657444</v>
      </c>
      <c r="AI156" s="7" t="n">
        <f aca="false">M156*$AI$128</f>
        <v>9.62579646874923</v>
      </c>
      <c r="AJ156" s="7" t="n">
        <f aca="false">N156*$AI$128</f>
        <v>34.811434375095</v>
      </c>
      <c r="AK156" s="7" t="n">
        <f aca="false">O156*$AI$128</f>
        <v>39.72605334756</v>
      </c>
      <c r="AL156" s="7" t="n">
        <f aca="false">P156*$AI$128</f>
        <v>64.5537868290847</v>
      </c>
      <c r="AM156" s="7" t="n">
        <f aca="false">Q156*$AI$128</f>
        <v>88.011388101374</v>
      </c>
      <c r="AN156" s="7" t="n">
        <f aca="false">R156*$AI$128</f>
        <v>108.243748011647</v>
      </c>
      <c r="AO156" s="7" t="n">
        <f aca="false">S156*$AI$128</f>
        <v>124.747500064839</v>
      </c>
      <c r="AP156" s="7" t="n">
        <f aca="false">T156*$AI$128</f>
        <v>137.732659564392</v>
      </c>
      <c r="AQ156" s="7" t="n">
        <f aca="false">U156*$AI$128</f>
        <v>147.705253825041</v>
      </c>
      <c r="AR156" s="7" t="n">
        <f aca="false">V156*$AI$128</f>
        <v>155.238121828722</v>
      </c>
      <c r="AS156" s="7"/>
      <c r="AT156" s="7" t="n">
        <f aca="false">X156*$AI$128</f>
        <v>1.92515929374985</v>
      </c>
      <c r="AU156" s="7" t="n">
        <f aca="false">Y156*$AI$128</f>
        <v>6.962286875019</v>
      </c>
      <c r="AV156" s="7" t="n">
        <f aca="false">Z156*$AI$128</f>
        <v>7.945210669512</v>
      </c>
      <c r="AW156" s="7" t="n">
        <f aca="false">AA156*$AI$128</f>
        <v>12.9107573658169</v>
      </c>
      <c r="AX156" s="7" t="n">
        <f aca="false">AB156*$AI$128</f>
        <v>17.6022776202748</v>
      </c>
      <c r="AY156" s="7" t="n">
        <f aca="false">AC156*$AI$128</f>
        <v>21.6487496023295</v>
      </c>
      <c r="AZ156" s="7" t="n">
        <f aca="false">AD156*$AI$128</f>
        <v>24.9495000129679</v>
      </c>
      <c r="BA156" s="7" t="n">
        <f aca="false">AE156*$AI$128</f>
        <v>27.5465319128784</v>
      </c>
      <c r="BB156" s="7" t="n">
        <f aca="false">AF156*$AI$128</f>
        <v>29.5410507650082</v>
      </c>
      <c r="BC156" s="7" t="n">
        <f aca="false">AG156*$AI$128</f>
        <v>31.0476243657444</v>
      </c>
      <c r="BE156" s="0" t="n">
        <v>9.62579646874923</v>
      </c>
      <c r="BF156" s="0" t="n">
        <v>34.811434375095</v>
      </c>
      <c r="BG156" s="0" t="n">
        <v>39.72605334756</v>
      </c>
      <c r="BH156" s="0" t="n">
        <v>64.5537868290847</v>
      </c>
      <c r="BI156" s="0" t="n">
        <v>88.011388101374</v>
      </c>
      <c r="BJ156" s="0" t="n">
        <v>108.243748011647</v>
      </c>
      <c r="BK156" s="0" t="n">
        <v>124.747500064839</v>
      </c>
      <c r="BL156" s="0" t="n">
        <v>137.732659564392</v>
      </c>
      <c r="BM156" s="0" t="n">
        <v>147.705253825041</v>
      </c>
      <c r="BN156" s="0" t="n">
        <v>155.238121828722</v>
      </c>
      <c r="BP156" s="0" t="n">
        <v>1.92515929374985</v>
      </c>
      <c r="BQ156" s="0" t="n">
        <v>6.962286875019</v>
      </c>
      <c r="BR156" s="0" t="n">
        <v>7.945210669512</v>
      </c>
      <c r="BS156" s="0" t="n">
        <v>12.9107573658169</v>
      </c>
      <c r="BT156" s="0" t="n">
        <v>17.6022776202748</v>
      </c>
      <c r="BU156" s="0" t="n">
        <v>21.6487496023295</v>
      </c>
      <c r="BV156" s="0" t="n">
        <v>24.9495000129679</v>
      </c>
      <c r="BW156" s="0" t="n">
        <v>27.5465319128784</v>
      </c>
      <c r="BX156" s="0" t="n">
        <v>29.5410507650082</v>
      </c>
      <c r="BY156" s="0" t="n">
        <v>31.0476243657444</v>
      </c>
    </row>
    <row r="157" customFormat="false" ht="15" hidden="false" customHeight="false" outlineLevel="0" collapsed="false">
      <c r="A157" s="15" t="s">
        <v>32</v>
      </c>
      <c r="B157" s="0" t="n">
        <v>1405042.90015793</v>
      </c>
      <c r="C157" s="0" t="n">
        <v>1617644.62456958</v>
      </c>
      <c r="D157" s="0" t="n">
        <v>1628746.25550735</v>
      </c>
      <c r="E157" s="0" t="n">
        <v>1629300.27368379</v>
      </c>
      <c r="F157" s="0" t="n">
        <v>1629327.85985068</v>
      </c>
      <c r="G157" s="0" t="n">
        <v>1629329.23329305</v>
      </c>
      <c r="H157" s="0" t="n">
        <v>1629329.30167274</v>
      </c>
      <c r="I157" s="0" t="n">
        <v>1629329.30507716</v>
      </c>
      <c r="J157" s="0" t="n">
        <v>1629329.30524666</v>
      </c>
      <c r="K157" s="0" t="n">
        <v>1629329.3052551</v>
      </c>
      <c r="L157" s="1" t="n">
        <v>1</v>
      </c>
      <c r="M157" s="0" t="n">
        <f aca="false">(B157*($M127/100))/365</f>
        <v>38.4943260317241</v>
      </c>
      <c r="N157" s="0" t="n">
        <f aca="false">(C157*($M127/100))/365</f>
        <v>44.3190308101255</v>
      </c>
      <c r="O157" s="0" t="n">
        <f aca="false">(D157*($M127/100))/365</f>
        <v>44.6231850823932</v>
      </c>
      <c r="P157" s="0" t="n">
        <f aca="false">(E157*($M127/100))/365</f>
        <v>44.6383636625696</v>
      </c>
      <c r="Q157" s="0" t="n">
        <f aca="false">(F157*($M127/100))/365</f>
        <v>44.6391194479638</v>
      </c>
      <c r="R157" s="0" t="n">
        <f aca="false">(G157*($M127/100))/365</f>
        <v>44.6391570765219</v>
      </c>
      <c r="S157" s="0" t="n">
        <f aca="false">(H157*($M127/100))/365</f>
        <v>44.6391589499381</v>
      </c>
      <c r="T157" s="0" t="n">
        <f aca="false">(I157*($M127/100))/365</f>
        <v>44.6391590432099</v>
      </c>
      <c r="U157" s="0" t="n">
        <f aca="false">(J157*($M127/100))/365</f>
        <v>44.6391590478537</v>
      </c>
      <c r="V157" s="0" t="n">
        <f aca="false">(K157*($M127/100))/365</f>
        <v>44.6391590480849</v>
      </c>
      <c r="W157" s="2" t="n">
        <v>10</v>
      </c>
      <c r="X157" s="0" t="n">
        <f aca="false">M157*10</f>
        <v>384.943260317241</v>
      </c>
      <c r="Y157" s="0" t="n">
        <f aca="false">N157*10</f>
        <v>443.190308101255</v>
      </c>
      <c r="Z157" s="0" t="n">
        <f aca="false">O157*10</f>
        <v>446.231850823932</v>
      </c>
      <c r="AA157" s="0" t="n">
        <f aca="false">P157*10</f>
        <v>446.383636625696</v>
      </c>
      <c r="AB157" s="0" t="n">
        <f aca="false">Q157*10</f>
        <v>446.391194479638</v>
      </c>
      <c r="AC157" s="0" t="n">
        <f aca="false">R157*10</f>
        <v>446.391570765219</v>
      </c>
      <c r="AD157" s="0" t="n">
        <f aca="false">S157*10</f>
        <v>446.391589499381</v>
      </c>
      <c r="AE157" s="0" t="n">
        <f aca="false">T157*10</f>
        <v>446.391590432099</v>
      </c>
      <c r="AF157" s="0" t="n">
        <f aca="false">U157*10</f>
        <v>446.391590478537</v>
      </c>
      <c r="AG157" s="0" t="n">
        <f aca="false">V157*10</f>
        <v>446.391590480849</v>
      </c>
      <c r="AH157" s="6"/>
      <c r="AI157" s="7" t="n">
        <f aca="false">M157*$AI$128</f>
        <v>384.943260317241</v>
      </c>
      <c r="AJ157" s="7" t="n">
        <f aca="false">N157*$AI$128</f>
        <v>443.190308101255</v>
      </c>
      <c r="AK157" s="7" t="n">
        <f aca="false">O157*$AI$128</f>
        <v>446.231850823932</v>
      </c>
      <c r="AL157" s="7" t="n">
        <f aca="false">P157*$AI$128</f>
        <v>446.383636625696</v>
      </c>
      <c r="AM157" s="7" t="n">
        <f aca="false">Q157*$AI$128</f>
        <v>446.391194479638</v>
      </c>
      <c r="AN157" s="7" t="n">
        <f aca="false">R157*$AI$128</f>
        <v>446.391570765219</v>
      </c>
      <c r="AO157" s="7" t="n">
        <f aca="false">S157*$AI$128</f>
        <v>446.391589499381</v>
      </c>
      <c r="AP157" s="7" t="n">
        <f aca="false">T157*$AI$128</f>
        <v>446.391590432099</v>
      </c>
      <c r="AQ157" s="7" t="n">
        <f aca="false">U157*$AI$128</f>
        <v>446.391590478537</v>
      </c>
      <c r="AR157" s="7" t="n">
        <f aca="false">V157*$AI$128</f>
        <v>446.391590480849</v>
      </c>
      <c r="AS157" s="7"/>
      <c r="AT157" s="7" t="n">
        <f aca="false">X157*$AI$128</f>
        <v>3849.43260317241</v>
      </c>
      <c r="AU157" s="7" t="n">
        <f aca="false">Y157*$AI$128</f>
        <v>4431.90308101255</v>
      </c>
      <c r="AV157" s="7" t="n">
        <f aca="false">Z157*$AI$128</f>
        <v>4462.31850823931</v>
      </c>
      <c r="AW157" s="7" t="n">
        <f aca="false">AA157*$AI$128</f>
        <v>4463.83636625696</v>
      </c>
      <c r="AX157" s="7" t="n">
        <f aca="false">AB157*$AI$128</f>
        <v>4463.91194479638</v>
      </c>
      <c r="AY157" s="7" t="n">
        <f aca="false">AC157*$AI$128</f>
        <v>4463.91570765219</v>
      </c>
      <c r="AZ157" s="7" t="n">
        <f aca="false">AD157*$AI$128</f>
        <v>4463.91589499381</v>
      </c>
      <c r="BA157" s="7" t="n">
        <f aca="false">AE157*$AI$128</f>
        <v>4463.91590432099</v>
      </c>
      <c r="BB157" s="7" t="n">
        <f aca="false">AF157*$AI$128</f>
        <v>4463.91590478537</v>
      </c>
      <c r="BC157" s="7" t="n">
        <f aca="false">AG157*$AI$128</f>
        <v>4463.91590480849</v>
      </c>
      <c r="BD157" s="6"/>
      <c r="BE157" s="0" t="n">
        <v>57.7414890475862</v>
      </c>
      <c r="BF157" s="0" t="n">
        <v>66.4785462151882</v>
      </c>
      <c r="BG157" s="0" t="n">
        <v>66.9347776235897</v>
      </c>
      <c r="BH157" s="0" t="n">
        <v>66.9575454938544</v>
      </c>
      <c r="BI157" s="0" t="n">
        <v>66.9586791719458</v>
      </c>
      <c r="BJ157" s="0" t="n">
        <v>66.9587356147829</v>
      </c>
      <c r="BK157" s="0" t="n">
        <v>66.9587384249071</v>
      </c>
      <c r="BL157" s="0" t="n">
        <v>66.9587385648148</v>
      </c>
      <c r="BM157" s="0" t="n">
        <v>66.9587385717806</v>
      </c>
      <c r="BN157" s="0" t="n">
        <v>66.9587385721274</v>
      </c>
      <c r="BP157" s="0" t="n">
        <v>577.414890475862</v>
      </c>
      <c r="BQ157" s="0" t="n">
        <v>664.785462151882</v>
      </c>
      <c r="BR157" s="0" t="n">
        <v>669.347776235897</v>
      </c>
      <c r="BS157" s="0" t="n">
        <v>669.575454938544</v>
      </c>
      <c r="BT157" s="0" t="n">
        <v>669.586791719458</v>
      </c>
      <c r="BU157" s="0" t="n">
        <v>669.587356147829</v>
      </c>
      <c r="BV157" s="0" t="n">
        <v>669.587384249071</v>
      </c>
      <c r="BW157" s="0" t="n">
        <v>669.587385648148</v>
      </c>
      <c r="BX157" s="0" t="n">
        <v>669.587385717806</v>
      </c>
      <c r="BY157" s="0" t="n">
        <v>669.587385721274</v>
      </c>
    </row>
    <row r="158" customFormat="false" ht="15" hidden="false" customHeight="false" outlineLevel="0" collapsed="false">
      <c r="A158" s="6" t="s">
        <v>33</v>
      </c>
      <c r="B158" s="0" t="n">
        <v>1010.22846178596</v>
      </c>
      <c r="C158" s="0" t="n">
        <v>4735.82409523899</v>
      </c>
      <c r="D158" s="0" t="n">
        <v>9231.54407691455</v>
      </c>
      <c r="E158" s="0" t="n">
        <v>13022.5142158358</v>
      </c>
      <c r="F158" s="0" t="n">
        <v>15755.6339160518</v>
      </c>
      <c r="G158" s="0" t="n">
        <v>17575.572000862</v>
      </c>
      <c r="H158" s="0" t="n">
        <v>18735.965768632</v>
      </c>
      <c r="I158" s="0" t="n">
        <v>19457.80178176</v>
      </c>
      <c r="J158" s="0" t="n">
        <v>19900.4315863962</v>
      </c>
      <c r="K158" s="0" t="n">
        <v>20169.5675114301</v>
      </c>
      <c r="L158" s="1" t="n">
        <v>5</v>
      </c>
      <c r="M158" s="0" t="n">
        <f aca="false">(B158*($L$158/100))/365</f>
        <v>0.138387460518625</v>
      </c>
      <c r="N158" s="0" t="n">
        <f aca="false">(C158*($L$158/100))/365</f>
        <v>0.648743026745067</v>
      </c>
      <c r="O158" s="0" t="n">
        <f aca="false">(D158*($L$158/100))/365</f>
        <v>1.26459507902939</v>
      </c>
      <c r="P158" s="0" t="n">
        <f aca="false">(E158*($L$158/100))/365</f>
        <v>1.78390605696381</v>
      </c>
      <c r="Q158" s="0" t="n">
        <f aca="false">(F158*($L$158/100))/365</f>
        <v>2.15830601589751</v>
      </c>
      <c r="R158" s="0" t="n">
        <f aca="false">(G158*($L$158/100))/365</f>
        <v>2.40761260285781</v>
      </c>
      <c r="S158" s="0" t="n">
        <f aca="false">(H158*($L$158/100))/365</f>
        <v>2.56657065323726</v>
      </c>
      <c r="T158" s="0" t="n">
        <f aca="false">(I158*($L$158/100))/365</f>
        <v>2.66545229887123</v>
      </c>
      <c r="U158" s="0" t="n">
        <f aca="false">(J158*($L$158/100))/365</f>
        <v>2.72608651868441</v>
      </c>
      <c r="V158" s="0" t="n">
        <f aca="false">(K158*($L$158/100))/365</f>
        <v>2.76295445362056</v>
      </c>
      <c r="W158" s="2" t="n">
        <v>0.2</v>
      </c>
      <c r="X158" s="0" t="n">
        <f aca="false">M158*$W$158</f>
        <v>0.0276774921037249</v>
      </c>
      <c r="Y158" s="0" t="n">
        <f aca="false">N158*$W$158</f>
        <v>0.129748605349013</v>
      </c>
      <c r="Z158" s="0" t="n">
        <f aca="false">O158*$W$158</f>
        <v>0.252919015805878</v>
      </c>
      <c r="AA158" s="0" t="n">
        <f aca="false">P158*$W$158</f>
        <v>0.356781211392762</v>
      </c>
      <c r="AB158" s="0" t="n">
        <f aca="false">Q158*$W$158</f>
        <v>0.431661203179501</v>
      </c>
      <c r="AC158" s="0" t="n">
        <f aca="false">R158*$W$158</f>
        <v>0.481522520571562</v>
      </c>
      <c r="AD158" s="0" t="n">
        <f aca="false">S158*$W$158</f>
        <v>0.513314130647452</v>
      </c>
      <c r="AE158" s="0" t="n">
        <f aca="false">T158*$W$158</f>
        <v>0.533090459774247</v>
      </c>
      <c r="AF158" s="0" t="n">
        <f aca="false">U158*$W$158</f>
        <v>0.545217303736882</v>
      </c>
      <c r="AG158" s="0" t="n">
        <f aca="false">V158*$W$158</f>
        <v>0.552590890724112</v>
      </c>
      <c r="AI158" s="7" t="n">
        <f aca="false">M158*$AI$128</f>
        <v>1.38387460518625</v>
      </c>
      <c r="AJ158" s="7" t="n">
        <f aca="false">N158*$AI$128</f>
        <v>6.48743026745067</v>
      </c>
      <c r="AK158" s="7" t="n">
        <f aca="false">O158*$AI$128</f>
        <v>12.6459507902939</v>
      </c>
      <c r="AL158" s="7" t="n">
        <f aca="false">P158*$AI$128</f>
        <v>17.8390605696381</v>
      </c>
      <c r="AM158" s="7" t="n">
        <f aca="false">Q158*$AI$128</f>
        <v>21.5830601589751</v>
      </c>
      <c r="AN158" s="7" t="n">
        <f aca="false">R158*$AI$128</f>
        <v>24.0761260285781</v>
      </c>
      <c r="AO158" s="7" t="n">
        <f aca="false">S158*$AI$128</f>
        <v>25.6657065323726</v>
      </c>
      <c r="AP158" s="7" t="n">
        <f aca="false">T158*$AI$128</f>
        <v>26.6545229887123</v>
      </c>
      <c r="AQ158" s="7" t="n">
        <f aca="false">U158*$AI$128</f>
        <v>27.2608651868441</v>
      </c>
      <c r="AR158" s="7" t="n">
        <f aca="false">V158*$AI$128</f>
        <v>27.6295445362056</v>
      </c>
      <c r="AS158" s="7"/>
      <c r="AT158" s="7" t="n">
        <f aca="false">X158*$AI$128</f>
        <v>0.276774921037249</v>
      </c>
      <c r="AU158" s="7" t="n">
        <f aca="false">Y158*$AI$128</f>
        <v>1.29748605349013</v>
      </c>
      <c r="AV158" s="7" t="n">
        <f aca="false">Z158*$AI$128</f>
        <v>2.52919015805878</v>
      </c>
      <c r="AW158" s="7" t="n">
        <f aca="false">AA158*$AI$128</f>
        <v>3.56781211392762</v>
      </c>
      <c r="AX158" s="7" t="n">
        <f aca="false">AB158*$AI$128</f>
        <v>4.31661203179501</v>
      </c>
      <c r="AY158" s="7" t="n">
        <f aca="false">AC158*$AI$128</f>
        <v>4.81522520571562</v>
      </c>
      <c r="AZ158" s="7" t="n">
        <f aca="false">AD158*$AI$128</f>
        <v>5.13314130647452</v>
      </c>
      <c r="BA158" s="7" t="n">
        <f aca="false">AE158*$AI$128</f>
        <v>5.33090459774247</v>
      </c>
      <c r="BB158" s="7" t="n">
        <f aca="false">AF158*$AI$128</f>
        <v>5.45217303736882</v>
      </c>
      <c r="BC158" s="7" t="n">
        <f aca="false">AG158*$AI$128</f>
        <v>5.52590890724113</v>
      </c>
      <c r="BE158" s="0" t="n">
        <v>1.38387460518625</v>
      </c>
      <c r="BF158" s="0" t="n">
        <v>6.48743026745067</v>
      </c>
      <c r="BG158" s="0" t="n">
        <v>12.6459507902939</v>
      </c>
      <c r="BH158" s="0" t="n">
        <v>17.8390605696381</v>
      </c>
      <c r="BI158" s="0" t="n">
        <v>21.5830601589751</v>
      </c>
      <c r="BJ158" s="0" t="n">
        <v>24.0761260285781</v>
      </c>
      <c r="BK158" s="0" t="n">
        <v>25.6657065323726</v>
      </c>
      <c r="BL158" s="0" t="n">
        <v>26.6545229887123</v>
      </c>
      <c r="BM158" s="0" t="n">
        <v>27.2608651868441</v>
      </c>
      <c r="BN158" s="0" t="n">
        <v>27.6295445362056</v>
      </c>
      <c r="BP158" s="0" t="n">
        <v>0.276774921037249</v>
      </c>
      <c r="BQ158" s="0" t="n">
        <v>1.29748605349013</v>
      </c>
      <c r="BR158" s="0" t="n">
        <v>2.52919015805878</v>
      </c>
      <c r="BS158" s="0" t="n">
        <v>3.56781211392762</v>
      </c>
      <c r="BT158" s="0" t="n">
        <v>4.31661203179501</v>
      </c>
      <c r="BU158" s="0" t="n">
        <v>4.81522520571562</v>
      </c>
      <c r="BV158" s="0" t="n">
        <v>5.13314130647452</v>
      </c>
      <c r="BW158" s="0" t="n">
        <v>5.33090459774247</v>
      </c>
      <c r="BX158" s="0" t="n">
        <v>5.45217303736882</v>
      </c>
      <c r="BY158" s="0" t="n">
        <v>5.52590890724113</v>
      </c>
    </row>
    <row r="159" customFormat="false" ht="15" hidden="false" customHeight="false" outlineLevel="0" collapsed="false">
      <c r="A159" s="15" t="s">
        <v>34</v>
      </c>
      <c r="B159" s="0" t="n">
        <v>9992.37612730084</v>
      </c>
      <c r="C159" s="0" t="n">
        <v>40966.8158343515</v>
      </c>
      <c r="D159" s="0" t="n">
        <v>75363.6099776115</v>
      </c>
      <c r="E159" s="0" t="n">
        <v>103185.521679138</v>
      </c>
      <c r="F159" s="0" t="n">
        <v>122795.190974469</v>
      </c>
      <c r="G159" s="0" t="n">
        <v>135686.372695681</v>
      </c>
      <c r="H159" s="0" t="n">
        <v>143844.702685003</v>
      </c>
      <c r="I159" s="0" t="n">
        <v>148897.428591281</v>
      </c>
      <c r="J159" s="0" t="n">
        <v>151987.68617308</v>
      </c>
      <c r="K159" s="0" t="n">
        <v>153863.759645359</v>
      </c>
      <c r="L159" s="1" t="n">
        <v>8</v>
      </c>
      <c r="M159" s="0" t="n">
        <f aca="false">(B159*($L$95/100))/365</f>
        <v>2.19010983612073</v>
      </c>
      <c r="N159" s="0" t="n">
        <f aca="false">(C159*($L$95/100))/365</f>
        <v>8.97902812807704</v>
      </c>
      <c r="O159" s="0" t="n">
        <f aca="false">(D159*($L$95/100))/365</f>
        <v>16.5180515019422</v>
      </c>
      <c r="P159" s="0" t="n">
        <f aca="false">(E159*($L$95/100))/365</f>
        <v>22.6160047515919</v>
      </c>
      <c r="Q159" s="0" t="n">
        <f aca="false">(F159*($L$95/100))/365</f>
        <v>26.9140144601576</v>
      </c>
      <c r="R159" s="0" t="n">
        <f aca="false">(G159*($L$95/100))/365</f>
        <v>29.7394789469986</v>
      </c>
      <c r="S159" s="0" t="n">
        <f aca="false">(H159*($L$95/100))/365</f>
        <v>31.5276060679459</v>
      </c>
      <c r="T159" s="0" t="n">
        <f aca="false">(I159*($L$95/100))/365</f>
        <v>32.6350528419246</v>
      </c>
      <c r="U159" s="0" t="n">
        <f aca="false">(J159*($L$95/100))/365</f>
        <v>33.3123695721819</v>
      </c>
      <c r="V159" s="0" t="n">
        <f aca="false">(K159*($L$95/100))/365</f>
        <v>33.7235637578869</v>
      </c>
      <c r="W159" s="0"/>
      <c r="X159" s="0" t="n">
        <f aca="false">M159/10</f>
        <v>0.219010983612073</v>
      </c>
      <c r="Y159" s="0" t="n">
        <f aca="false">N159/10</f>
        <v>0.897902812807704</v>
      </c>
      <c r="Z159" s="0" t="n">
        <f aca="false">O159/10</f>
        <v>1.65180515019422</v>
      </c>
      <c r="AA159" s="0" t="n">
        <f aca="false">P159/10</f>
        <v>2.26160047515919</v>
      </c>
      <c r="AB159" s="0" t="n">
        <f aca="false">Q159/10</f>
        <v>2.69140144601576</v>
      </c>
      <c r="AC159" s="0" t="n">
        <f aca="false">R159/10</f>
        <v>2.97394789469986</v>
      </c>
      <c r="AD159" s="0" t="n">
        <f aca="false">S159/10</f>
        <v>3.15276060679459</v>
      </c>
      <c r="AE159" s="0" t="n">
        <f aca="false">T159/10</f>
        <v>3.26350528419246</v>
      </c>
      <c r="AF159" s="0" t="n">
        <f aca="false">U159/10</f>
        <v>3.33123695721819</v>
      </c>
      <c r="AG159" s="0" t="n">
        <f aca="false">V159/10</f>
        <v>3.37235637578869</v>
      </c>
      <c r="AI159" s="7" t="n">
        <f aca="false">M159*$AI$128</f>
        <v>21.9010983612073</v>
      </c>
      <c r="AJ159" s="7" t="n">
        <f aca="false">N159*$AI$128</f>
        <v>89.7902812807704</v>
      </c>
      <c r="AK159" s="7" t="n">
        <f aca="false">O159*$AI$128</f>
        <v>165.180515019422</v>
      </c>
      <c r="AL159" s="7" t="n">
        <f aca="false">P159*$AI$128</f>
        <v>226.160047515919</v>
      </c>
      <c r="AM159" s="7" t="n">
        <f aca="false">Q159*$AI$128</f>
        <v>269.140144601576</v>
      </c>
      <c r="AN159" s="7" t="n">
        <f aca="false">R159*$AI$128</f>
        <v>297.394789469986</v>
      </c>
      <c r="AO159" s="7" t="n">
        <f aca="false">S159*$AI$128</f>
        <v>315.276060679459</v>
      </c>
      <c r="AP159" s="7" t="n">
        <f aca="false">T159*$AI$128</f>
        <v>326.350528419246</v>
      </c>
      <c r="AQ159" s="7" t="n">
        <f aca="false">U159*$AI$128</f>
        <v>333.123695721819</v>
      </c>
      <c r="AR159" s="7" t="n">
        <f aca="false">V159*$AI$128</f>
        <v>337.235637578869</v>
      </c>
      <c r="AS159" s="7"/>
      <c r="AT159" s="7" t="n">
        <f aca="false">X159*$AI$128</f>
        <v>2.19010983612073</v>
      </c>
      <c r="AU159" s="7" t="n">
        <f aca="false">Y159*$AI$128</f>
        <v>8.97902812807704</v>
      </c>
      <c r="AV159" s="7" t="n">
        <f aca="false">Z159*$AI$128</f>
        <v>16.5180515019422</v>
      </c>
      <c r="AW159" s="7" t="n">
        <f aca="false">AA159*$AI$128</f>
        <v>22.6160047515919</v>
      </c>
      <c r="AX159" s="7" t="n">
        <f aca="false">AB159*$AI$128</f>
        <v>26.9140144601576</v>
      </c>
      <c r="AY159" s="7" t="n">
        <f aca="false">AC159*$AI$128</f>
        <v>29.7394789469986</v>
      </c>
      <c r="AZ159" s="7" t="n">
        <f aca="false">AD159*$AI$128</f>
        <v>31.5276060679459</v>
      </c>
      <c r="BA159" s="7" t="n">
        <f aca="false">AE159*$AI$128</f>
        <v>32.6350528419246</v>
      </c>
      <c r="BB159" s="7" t="n">
        <f aca="false">AF159*$AI$128</f>
        <v>33.3123695721819</v>
      </c>
      <c r="BC159" s="7" t="n">
        <f aca="false">AG159*$AI$128</f>
        <v>33.7235637578869</v>
      </c>
      <c r="BE159" s="0" t="n">
        <v>21.9010983612073</v>
      </c>
      <c r="BF159" s="0" t="n">
        <v>89.7902812807704</v>
      </c>
      <c r="BG159" s="0" t="n">
        <v>165.180515019422</v>
      </c>
      <c r="BH159" s="0" t="n">
        <v>226.160047515919</v>
      </c>
      <c r="BI159" s="0" t="n">
        <v>269.140144601576</v>
      </c>
      <c r="BJ159" s="0" t="n">
        <v>297.394789469986</v>
      </c>
      <c r="BK159" s="0" t="n">
        <v>315.276060679459</v>
      </c>
      <c r="BL159" s="0" t="n">
        <v>326.350528419246</v>
      </c>
      <c r="BM159" s="0" t="n">
        <v>333.123695721819</v>
      </c>
      <c r="BN159" s="0" t="n">
        <v>337.235637578869</v>
      </c>
      <c r="BP159" s="0" t="n">
        <v>2.19010983612073</v>
      </c>
      <c r="BQ159" s="0" t="n">
        <v>8.97902812807704</v>
      </c>
      <c r="BR159" s="0" t="n">
        <v>16.5180515019422</v>
      </c>
      <c r="BS159" s="0" t="n">
        <v>22.6160047515919</v>
      </c>
      <c r="BT159" s="0" t="n">
        <v>26.9140144601576</v>
      </c>
      <c r="BU159" s="0" t="n">
        <v>29.7394789469986</v>
      </c>
      <c r="BV159" s="0" t="n">
        <v>31.5276060679459</v>
      </c>
      <c r="BW159" s="0" t="n">
        <v>32.6350528419246</v>
      </c>
      <c r="BX159" s="0" t="n">
        <v>33.3123695721819</v>
      </c>
      <c r="BY159" s="0" t="n">
        <v>33.7235637578869</v>
      </c>
    </row>
    <row r="160" customFormat="false" ht="15" hidden="false" customHeight="false" outlineLevel="0" collapsed="false">
      <c r="A160" s="15" t="s">
        <v>35</v>
      </c>
      <c r="B160" s="0" t="n">
        <v>923281.274420134</v>
      </c>
      <c r="C160" s="0" t="n">
        <v>1035129.9149896</v>
      </c>
      <c r="D160" s="0" t="n">
        <v>1039648.64540009</v>
      </c>
      <c r="E160" s="0" t="n">
        <v>1039824.47124295</v>
      </c>
      <c r="F160" s="0" t="n">
        <v>1039831.30279941</v>
      </c>
      <c r="G160" s="0" t="n">
        <v>1039831.56821851</v>
      </c>
      <c r="H160" s="0" t="n">
        <v>1039831.57853053</v>
      </c>
      <c r="I160" s="0" t="n">
        <v>1039831.57893117</v>
      </c>
      <c r="J160" s="0" t="n">
        <v>1039831.57894674</v>
      </c>
      <c r="K160" s="0" t="n">
        <v>1039831.57894734</v>
      </c>
      <c r="L160" s="1" t="n">
        <v>1</v>
      </c>
      <c r="M160" s="0" t="n">
        <f aca="false">(B160*($M$63/100))/365</f>
        <v>25.2953773813735</v>
      </c>
      <c r="N160" s="0" t="n">
        <f aca="false">(C160*($M$63/100))/365</f>
        <v>28.3597236983452</v>
      </c>
      <c r="O160" s="0" t="n">
        <f aca="false">(D160*($M$63/100))/365</f>
        <v>28.4835245315093</v>
      </c>
      <c r="P160" s="0" t="n">
        <f aca="false">(E160*($M$63/100))/365</f>
        <v>28.488341677889</v>
      </c>
      <c r="Q160" s="0" t="n">
        <f aca="false">(F160*($M$63/100))/365</f>
        <v>28.4885288438195</v>
      </c>
      <c r="R160" s="0" t="n">
        <f aca="false">(G160*($M$63/100))/365</f>
        <v>28.4885361155756</v>
      </c>
      <c r="S160" s="0" t="n">
        <f aca="false">(H160*($M$63/100))/365</f>
        <v>28.4885363980967</v>
      </c>
      <c r="T160" s="0" t="n">
        <f aca="false">(I160*($M$63/100))/365</f>
        <v>28.4885364090732</v>
      </c>
      <c r="U160" s="0" t="n">
        <f aca="false">(J160*($M$63/100))/365</f>
        <v>28.4885364094997</v>
      </c>
      <c r="V160" s="0" t="n">
        <f aca="false">(K160*($M$63/100))/365</f>
        <v>28.4885364095162</v>
      </c>
      <c r="W160" s="2" t="n">
        <v>10</v>
      </c>
      <c r="X160" s="0" t="n">
        <f aca="false">M160*10</f>
        <v>252.953773813735</v>
      </c>
      <c r="Y160" s="0" t="n">
        <f aca="false">N160*10</f>
        <v>283.597236983452</v>
      </c>
      <c r="Z160" s="0" t="n">
        <f aca="false">O160*10</f>
        <v>284.835245315093</v>
      </c>
      <c r="AA160" s="0" t="n">
        <f aca="false">P160*10</f>
        <v>284.88341677889</v>
      </c>
      <c r="AB160" s="0" t="n">
        <f aca="false">Q160*10</f>
        <v>284.885288438194</v>
      </c>
      <c r="AC160" s="0" t="n">
        <f aca="false">R160*10</f>
        <v>284.885361155756</v>
      </c>
      <c r="AD160" s="0" t="n">
        <f aca="false">S160*10</f>
        <v>284.885363980967</v>
      </c>
      <c r="AE160" s="0" t="n">
        <f aca="false">T160*10</f>
        <v>284.885364090732</v>
      </c>
      <c r="AF160" s="0" t="n">
        <f aca="false">U160*10</f>
        <v>284.885364094997</v>
      </c>
      <c r="AG160" s="0" t="n">
        <f aca="false">V160*10</f>
        <v>284.885364095162</v>
      </c>
      <c r="AH160" s="6"/>
      <c r="AI160" s="7" t="n">
        <f aca="false">M160*$AI$128</f>
        <v>252.953773813735</v>
      </c>
      <c r="AJ160" s="7" t="n">
        <f aca="false">N160*$AI$128</f>
        <v>283.597236983452</v>
      </c>
      <c r="AK160" s="7" t="n">
        <f aca="false">O160*$AI$128</f>
        <v>284.835245315093</v>
      </c>
      <c r="AL160" s="7" t="n">
        <f aca="false">P160*$AI$128</f>
        <v>284.88341677889</v>
      </c>
      <c r="AM160" s="7" t="n">
        <f aca="false">Q160*$AI$128</f>
        <v>284.885288438194</v>
      </c>
      <c r="AN160" s="7" t="n">
        <f aca="false">R160*$AI$128</f>
        <v>284.885361155756</v>
      </c>
      <c r="AO160" s="7" t="n">
        <f aca="false">S160*$AI$128</f>
        <v>284.885363980967</v>
      </c>
      <c r="AP160" s="7" t="n">
        <f aca="false">T160*$AI$128</f>
        <v>284.885364090732</v>
      </c>
      <c r="AQ160" s="7" t="n">
        <f aca="false">U160*$AI$128</f>
        <v>284.885364094997</v>
      </c>
      <c r="AR160" s="7" t="n">
        <f aca="false">V160*$AI$128</f>
        <v>284.885364095162</v>
      </c>
      <c r="AS160" s="7"/>
      <c r="AT160" s="7" t="n">
        <f aca="false">X160*$AI$128</f>
        <v>2529.53773813735</v>
      </c>
      <c r="AU160" s="7" t="n">
        <f aca="false">Y160*$AI$128</f>
        <v>2835.97236983452</v>
      </c>
      <c r="AV160" s="7" t="n">
        <f aca="false">Z160*$AI$128</f>
        <v>2848.35245315093</v>
      </c>
      <c r="AW160" s="7" t="n">
        <f aca="false">AA160*$AI$128</f>
        <v>2848.8341677889</v>
      </c>
      <c r="AX160" s="7" t="n">
        <f aca="false">AB160*$AI$128</f>
        <v>2848.85288438194</v>
      </c>
      <c r="AY160" s="7" t="n">
        <f aca="false">AC160*$AI$128</f>
        <v>2848.85361155756</v>
      </c>
      <c r="AZ160" s="7" t="n">
        <f aca="false">AD160*$AI$128</f>
        <v>2848.85363980967</v>
      </c>
      <c r="BA160" s="7" t="n">
        <f aca="false">AE160*$AI$128</f>
        <v>2848.85364090731</v>
      </c>
      <c r="BB160" s="7" t="n">
        <f aca="false">AF160*$AI$128</f>
        <v>2848.85364094997</v>
      </c>
      <c r="BC160" s="7" t="n">
        <f aca="false">AG160*$AI$128</f>
        <v>2848.85364095162</v>
      </c>
      <c r="BD160" s="6"/>
      <c r="BE160" s="0" t="n">
        <v>252.953773813735</v>
      </c>
      <c r="BF160" s="0" t="n">
        <v>283.597236983452</v>
      </c>
      <c r="BG160" s="0" t="n">
        <v>284.835245315093</v>
      </c>
      <c r="BH160" s="0" t="n">
        <v>284.88341677889</v>
      </c>
      <c r="BI160" s="0" t="n">
        <v>284.885288438194</v>
      </c>
      <c r="BJ160" s="0" t="n">
        <v>284.885361155756</v>
      </c>
      <c r="BK160" s="0" t="n">
        <v>284.885363980967</v>
      </c>
      <c r="BL160" s="0" t="n">
        <v>284.885364090732</v>
      </c>
      <c r="BM160" s="0" t="n">
        <v>284.885364094997</v>
      </c>
      <c r="BN160" s="0" t="n">
        <v>284.885364095162</v>
      </c>
      <c r="BP160" s="0" t="n">
        <v>2529.53773813735</v>
      </c>
      <c r="BQ160" s="0" t="n">
        <v>2835.97236983452</v>
      </c>
      <c r="BR160" s="0" t="n">
        <v>2848.35245315093</v>
      </c>
      <c r="BS160" s="0" t="n">
        <v>2848.8341677889</v>
      </c>
      <c r="BT160" s="0" t="n">
        <v>2848.85288438194</v>
      </c>
      <c r="BU160" s="0" t="n">
        <v>2848.85361155756</v>
      </c>
      <c r="BV160" s="0" t="n">
        <v>2848.85363980967</v>
      </c>
      <c r="BW160" s="0" t="n">
        <v>2848.85364090731</v>
      </c>
      <c r="BX160" s="0" t="n">
        <v>2848.85364094997</v>
      </c>
      <c r="BY160" s="0" t="n">
        <v>2848.85364095162</v>
      </c>
    </row>
    <row r="161" customFormat="false" ht="15" hidden="false" customHeight="false" outlineLevel="0" collapsed="false">
      <c r="A161" s="15" t="s">
        <v>36</v>
      </c>
      <c r="B161" s="0" t="n">
        <v>2846612.20701001</v>
      </c>
      <c r="C161" s="0" t="n">
        <v>3045916.32165377</v>
      </c>
      <c r="D161" s="0" t="n">
        <v>3051026.81302906</v>
      </c>
      <c r="E161" s="0" t="n">
        <v>3051154.89063618</v>
      </c>
      <c r="F161" s="0" t="n">
        <v>3051158.09864696</v>
      </c>
      <c r="G161" s="0" t="n">
        <v>3051158.17899813</v>
      </c>
      <c r="H161" s="0" t="n">
        <v>3051158.18101069</v>
      </c>
      <c r="I161" s="0" t="n">
        <v>3051158.1810611</v>
      </c>
      <c r="J161" s="0" t="n">
        <v>3051158.18106236</v>
      </c>
      <c r="K161" s="0" t="n">
        <v>3051158.18106239</v>
      </c>
      <c r="L161" s="1" t="n">
        <v>1</v>
      </c>
      <c r="M161" s="0" t="n">
        <f aca="false">(B161*($M$63/100))/365</f>
        <v>77.9893755345208</v>
      </c>
      <c r="N161" s="0" t="n">
        <f aca="false">(C161*($M$63/100))/365</f>
        <v>83.4497622370896</v>
      </c>
      <c r="O161" s="0" t="n">
        <f aca="false">(D161*($M$63/100))/365</f>
        <v>83.5897756994263</v>
      </c>
      <c r="P161" s="0" t="n">
        <f aca="false">(E161*($M$63/100))/365</f>
        <v>83.5932846749638</v>
      </c>
      <c r="Q161" s="0" t="n">
        <f aca="false">(F161*($M$63/100))/365</f>
        <v>83.5933725656701</v>
      </c>
      <c r="R161" s="0" t="n">
        <f aca="false">(G161*($M$63/100))/365</f>
        <v>83.5933747670721</v>
      </c>
      <c r="S161" s="0" t="n">
        <f aca="false">(H161*($M$63/100))/365</f>
        <v>83.5933748222107</v>
      </c>
      <c r="T161" s="0" t="n">
        <f aca="false">(I161*($M$63/100))/365</f>
        <v>83.5933748235918</v>
      </c>
      <c r="U161" s="0" t="n">
        <f aca="false">(J161*($M$63/100))/365</f>
        <v>83.5933748236263</v>
      </c>
      <c r="V161" s="0" t="n">
        <f aca="false">(K161*($M$63/100))/365</f>
        <v>83.5933748236271</v>
      </c>
      <c r="W161" s="2" t="n">
        <v>10</v>
      </c>
      <c r="X161" s="0" t="n">
        <f aca="false">M161*10</f>
        <v>779.893755345208</v>
      </c>
      <c r="Y161" s="0" t="n">
        <f aca="false">N161/10</f>
        <v>8.34497622370896</v>
      </c>
      <c r="Z161" s="0" t="n">
        <f aca="false">O161/10</f>
        <v>8.35897756994263</v>
      </c>
      <c r="AA161" s="0" t="n">
        <f aca="false">P161/10</f>
        <v>8.35932846749638</v>
      </c>
      <c r="AB161" s="0" t="n">
        <f aca="false">Q161/10</f>
        <v>8.35933725656701</v>
      </c>
      <c r="AC161" s="0" t="n">
        <f aca="false">R161/10</f>
        <v>8.35933747670721</v>
      </c>
      <c r="AD161" s="0" t="n">
        <f aca="false">S161/10</f>
        <v>8.35933748222107</v>
      </c>
      <c r="AE161" s="0" t="n">
        <f aca="false">T161/10</f>
        <v>8.35933748235918</v>
      </c>
      <c r="AF161" s="0" t="n">
        <f aca="false">U161/10</f>
        <v>8.35933748236263</v>
      </c>
      <c r="AG161" s="0" t="n">
        <f aca="false">V161/10</f>
        <v>8.35933748236271</v>
      </c>
      <c r="AI161" s="7" t="n">
        <f aca="false">M161*$AI$128</f>
        <v>779.893755345208</v>
      </c>
      <c r="AJ161" s="7" t="n">
        <f aca="false">N161*$AI$128</f>
        <v>834.497622370896</v>
      </c>
      <c r="AK161" s="7" t="n">
        <f aca="false">O161*$AI$128</f>
        <v>835.897756994263</v>
      </c>
      <c r="AL161" s="7" t="n">
        <f aca="false">P161*$AI$128</f>
        <v>835.932846749638</v>
      </c>
      <c r="AM161" s="7" t="n">
        <f aca="false">Q161*$AI$128</f>
        <v>835.933725656702</v>
      </c>
      <c r="AN161" s="7" t="n">
        <f aca="false">R161*$AI$128</f>
        <v>835.933747670721</v>
      </c>
      <c r="AO161" s="7" t="n">
        <f aca="false">S161*$AI$128</f>
        <v>835.933748222107</v>
      </c>
      <c r="AP161" s="7" t="n">
        <f aca="false">T161*$AI$128</f>
        <v>835.933748235918</v>
      </c>
      <c r="AQ161" s="7" t="n">
        <f aca="false">U161*$AI$128</f>
        <v>835.933748236263</v>
      </c>
      <c r="AR161" s="7" t="n">
        <f aca="false">V161*$AI$128</f>
        <v>835.933748236271</v>
      </c>
      <c r="AS161" s="7"/>
      <c r="AT161" s="7" t="n">
        <f aca="false">X161*$AI$128</f>
        <v>7798.93755345208</v>
      </c>
      <c r="AU161" s="7" t="n">
        <f aca="false">Y161*$AI$128</f>
        <v>83.4497622370896</v>
      </c>
      <c r="AV161" s="7" t="n">
        <f aca="false">Z161*$AI$128</f>
        <v>83.5897756994263</v>
      </c>
      <c r="AW161" s="7" t="n">
        <f aca="false">AA161*$AI$128</f>
        <v>83.5932846749638</v>
      </c>
      <c r="AX161" s="7" t="n">
        <f aca="false">AB161*$AI$128</f>
        <v>83.5933725656701</v>
      </c>
      <c r="AY161" s="7" t="n">
        <f aca="false">AC161*$AI$128</f>
        <v>83.5933747670721</v>
      </c>
      <c r="AZ161" s="7" t="n">
        <f aca="false">AD161*$AI$128</f>
        <v>83.5933748222107</v>
      </c>
      <c r="BA161" s="7" t="n">
        <f aca="false">AE161*$AI$128</f>
        <v>83.5933748235918</v>
      </c>
      <c r="BB161" s="7" t="n">
        <f aca="false">AF161*$AI$128</f>
        <v>83.5933748236263</v>
      </c>
      <c r="BC161" s="7" t="n">
        <f aca="false">AG161*$AI$128</f>
        <v>83.5933748236271</v>
      </c>
      <c r="BE161" s="0" t="n">
        <v>779.893755345208</v>
      </c>
      <c r="BF161" s="0" t="n">
        <v>834.497622370896</v>
      </c>
      <c r="BG161" s="0" t="n">
        <v>835.897756994263</v>
      </c>
      <c r="BH161" s="0" t="n">
        <v>835.932846749638</v>
      </c>
      <c r="BI161" s="0" t="n">
        <v>835.933725656702</v>
      </c>
      <c r="BJ161" s="0" t="n">
        <v>835.933747670721</v>
      </c>
      <c r="BK161" s="0" t="n">
        <v>835.933748222107</v>
      </c>
      <c r="BL161" s="0" t="n">
        <v>835.933748235918</v>
      </c>
      <c r="BM161" s="0" t="n">
        <v>835.933748236263</v>
      </c>
      <c r="BN161" s="0" t="n">
        <v>835.933748236271</v>
      </c>
      <c r="BP161" s="0" t="n">
        <v>7798.93755345208</v>
      </c>
      <c r="BQ161" s="0" t="n">
        <v>83.4497622370896</v>
      </c>
      <c r="BR161" s="0" t="n">
        <v>83.5897756994263</v>
      </c>
      <c r="BS161" s="0" t="n">
        <v>83.5932846749638</v>
      </c>
      <c r="BT161" s="0" t="n">
        <v>83.5933725656701</v>
      </c>
      <c r="BU161" s="0" t="n">
        <v>83.5933747670721</v>
      </c>
      <c r="BV161" s="0" t="n">
        <v>83.5933748222107</v>
      </c>
      <c r="BW161" s="0" t="n">
        <v>83.5933748235918</v>
      </c>
      <c r="BX161" s="0" t="n">
        <v>83.5933748236263</v>
      </c>
      <c r="BY161" s="0" t="n">
        <v>83.5933748236271</v>
      </c>
    </row>
    <row r="162" customFormat="false" ht="15" hidden="false" customHeight="false" outlineLevel="0" collapsed="false">
      <c r="A162" s="6" t="s">
        <v>37</v>
      </c>
      <c r="B162" s="0" t="n">
        <v>292.611114554495</v>
      </c>
      <c r="C162" s="0" t="n">
        <v>849.75653617973</v>
      </c>
      <c r="D162" s="0" t="n">
        <v>1362.72386660793</v>
      </c>
      <c r="E162" s="0" t="n">
        <v>1729.48811540688</v>
      </c>
      <c r="F162" s="0" t="n">
        <v>1963.876371518</v>
      </c>
      <c r="G162" s="0" t="n">
        <v>2105.50253763939</v>
      </c>
      <c r="H162" s="0" t="n">
        <v>2188.57879840711</v>
      </c>
      <c r="I162" s="0" t="n">
        <v>2236.52928187784</v>
      </c>
      <c r="J162" s="0" t="n">
        <v>2263.95898570863</v>
      </c>
      <c r="K162" s="0" t="n">
        <v>2279.57160174156</v>
      </c>
      <c r="L162" s="0"/>
      <c r="M162" s="0" t="n">
        <f aca="false">(B162*(M$1/100))/365</f>
        <v>0.240502285935201</v>
      </c>
      <c r="N162" s="0" t="n">
        <f aca="false">(C162*(N$1/100))/365</f>
        <v>0.46562001982451</v>
      </c>
      <c r="O162" s="0" t="n">
        <f aca="false">(D162*(O$1/100))/365</f>
        <v>0.373349004550118</v>
      </c>
      <c r="P162" s="0" t="n">
        <f aca="false">(E162*(P$1/100))/365</f>
        <v>0.473832360385447</v>
      </c>
      <c r="Q162" s="0" t="n">
        <f aca="false">(F162*(Q$1/100))/365</f>
        <v>0.538048320963836</v>
      </c>
      <c r="R162" s="0" t="n">
        <f aca="false">(G162*(R$1/100))/365</f>
        <v>0.576850010312162</v>
      </c>
      <c r="S162" s="0" t="n">
        <f aca="false">(H162*(S$1/100))/365</f>
        <v>0.599610629700578</v>
      </c>
      <c r="T162" s="0" t="n">
        <f aca="false">(I162*(T$1/100))/365</f>
        <v>0.612747748459682</v>
      </c>
      <c r="U162" s="0" t="n">
        <f aca="false">(J162*(U$1/100))/365</f>
        <v>0.620262735810584</v>
      </c>
      <c r="V162" s="0" t="n">
        <f aca="false">(K162*(V$1/100))/365</f>
        <v>0.624540164860701</v>
      </c>
      <c r="W162" s="2" t="n">
        <v>0.5</v>
      </c>
      <c r="X162" s="0" t="n">
        <f aca="false">M162*$W$162</f>
        <v>0.120251142967601</v>
      </c>
      <c r="Y162" s="0" t="n">
        <f aca="false">N162*$W$162</f>
        <v>0.232810009912255</v>
      </c>
      <c r="Z162" s="0" t="n">
        <f aca="false">O162*$W$162</f>
        <v>0.186674502275059</v>
      </c>
      <c r="AA162" s="0" t="n">
        <f aca="false">P162*$W$162</f>
        <v>0.236916180192723</v>
      </c>
      <c r="AB162" s="0" t="n">
        <f aca="false">Q162*$W$162</f>
        <v>0.269024160481918</v>
      </c>
      <c r="AC162" s="0" t="n">
        <f aca="false">R162*$W$162</f>
        <v>0.288425005156081</v>
      </c>
      <c r="AD162" s="0" t="n">
        <f aca="false">S162*$W$162</f>
        <v>0.299805314850289</v>
      </c>
      <c r="AE162" s="0" t="n">
        <f aca="false">T162*$W$162</f>
        <v>0.306373874229841</v>
      </c>
      <c r="AF162" s="0" t="n">
        <f aca="false">U162*$W$162</f>
        <v>0.310131367905292</v>
      </c>
      <c r="AG162" s="0" t="n">
        <f aca="false">V162*$W$162</f>
        <v>0.312270082430351</v>
      </c>
      <c r="AI162" s="7" t="n">
        <f aca="false">M162*$AI$128</f>
        <v>2.40502285935201</v>
      </c>
      <c r="AJ162" s="7" t="n">
        <f aca="false">N162*$AI$128</f>
        <v>4.6562001982451</v>
      </c>
      <c r="AK162" s="7" t="n">
        <f aca="false">O162*$AI$128</f>
        <v>3.73349004550118</v>
      </c>
      <c r="AL162" s="7" t="n">
        <f aca="false">P162*$AI$128</f>
        <v>4.73832360385447</v>
      </c>
      <c r="AM162" s="7" t="n">
        <f aca="false">Q162*$AI$128</f>
        <v>5.38048320963836</v>
      </c>
      <c r="AN162" s="7" t="n">
        <f aca="false">R162*$AI$128</f>
        <v>5.76850010312162</v>
      </c>
      <c r="AO162" s="7" t="n">
        <f aca="false">S162*$AI$128</f>
        <v>5.99610629700578</v>
      </c>
      <c r="AP162" s="7" t="n">
        <f aca="false">T162*$AI$128</f>
        <v>6.12747748459682</v>
      </c>
      <c r="AQ162" s="7" t="n">
        <f aca="false">U162*$AI$128</f>
        <v>6.20262735810584</v>
      </c>
      <c r="AR162" s="7" t="n">
        <f aca="false">V162*$AI$128</f>
        <v>6.24540164860701</v>
      </c>
      <c r="AS162" s="7"/>
      <c r="AT162" s="7" t="n">
        <f aca="false">X162*$AI$128</f>
        <v>1.20251142967601</v>
      </c>
      <c r="AU162" s="7" t="n">
        <f aca="false">Y162*$AI$128</f>
        <v>2.32810009912255</v>
      </c>
      <c r="AV162" s="7" t="n">
        <f aca="false">Z162*$AI$128</f>
        <v>1.86674502275059</v>
      </c>
      <c r="AW162" s="7" t="n">
        <f aca="false">AA162*$AI$128</f>
        <v>2.36916180192723</v>
      </c>
      <c r="AX162" s="7" t="n">
        <f aca="false">AB162*$AI$128</f>
        <v>2.69024160481918</v>
      </c>
      <c r="AY162" s="7" t="n">
        <f aca="false">AC162*$AI$128</f>
        <v>2.88425005156081</v>
      </c>
      <c r="AZ162" s="7" t="n">
        <f aca="false">AD162*$AI$128</f>
        <v>2.99805314850289</v>
      </c>
      <c r="BA162" s="7" t="n">
        <f aca="false">AE162*$AI$128</f>
        <v>3.06373874229841</v>
      </c>
      <c r="BB162" s="7" t="n">
        <f aca="false">AF162*$AI$128</f>
        <v>3.10131367905292</v>
      </c>
      <c r="BC162" s="7" t="n">
        <f aca="false">AG162*$AI$128</f>
        <v>3.12270082430351</v>
      </c>
      <c r="BE162" s="0" t="n">
        <v>2.40502285935201</v>
      </c>
      <c r="BF162" s="0" t="n">
        <v>4.6562001982451</v>
      </c>
      <c r="BG162" s="0" t="n">
        <v>3.73349004550118</v>
      </c>
      <c r="BH162" s="0" t="n">
        <v>4.73832360385447</v>
      </c>
      <c r="BI162" s="0" t="n">
        <v>5.38048320963836</v>
      </c>
      <c r="BJ162" s="0" t="n">
        <v>5.76850010312162</v>
      </c>
      <c r="BK162" s="0" t="n">
        <v>5.99610629700578</v>
      </c>
      <c r="BL162" s="0" t="n">
        <v>6.12747748459682</v>
      </c>
      <c r="BM162" s="0" t="n">
        <v>6.20262735810584</v>
      </c>
      <c r="BN162" s="0" t="n">
        <v>6.24540164860701</v>
      </c>
      <c r="BP162" s="0" t="n">
        <v>1.20251142967601</v>
      </c>
      <c r="BQ162" s="0" t="n">
        <v>2.32810009912255</v>
      </c>
      <c r="BR162" s="0" t="n">
        <v>1.86674502275059</v>
      </c>
      <c r="BS162" s="0" t="n">
        <v>2.36916180192723</v>
      </c>
      <c r="BT162" s="0" t="n">
        <v>2.69024160481918</v>
      </c>
      <c r="BU162" s="0" t="n">
        <v>2.88425005156081</v>
      </c>
      <c r="BV162" s="0" t="n">
        <v>2.99805314850289</v>
      </c>
      <c r="BW162" s="0" t="n">
        <v>3.06373874229841</v>
      </c>
      <c r="BX162" s="0" t="n">
        <v>3.10131367905292</v>
      </c>
      <c r="BY162" s="0" t="n">
        <v>3.12270082430351</v>
      </c>
    </row>
    <row r="163" customFormat="false" ht="15" hidden="false" customHeight="false" outlineLevel="0" collapsed="false">
      <c r="A163" s="15" t="s">
        <v>38</v>
      </c>
      <c r="B163" s="0" t="n">
        <v>1683934.23338946</v>
      </c>
      <c r="C163" s="0" t="n">
        <v>1689707.3719358</v>
      </c>
      <c r="D163" s="0" t="n">
        <v>1689713.55706847</v>
      </c>
      <c r="E163" s="0" t="n">
        <v>1689713.56368721</v>
      </c>
      <c r="F163" s="0" t="n">
        <v>1689713.56369429</v>
      </c>
      <c r="G163" s="0" t="n">
        <v>1689713.5636943</v>
      </c>
      <c r="H163" s="0" t="n">
        <v>1689713.5636943</v>
      </c>
      <c r="I163" s="0" t="n">
        <v>1689713.5636943</v>
      </c>
      <c r="J163" s="0" t="n">
        <v>1689713.5636943</v>
      </c>
      <c r="K163" s="0" t="n">
        <v>1689713.5636943</v>
      </c>
      <c r="L163" s="1" t="n">
        <v>1</v>
      </c>
      <c r="M163" s="0" t="n">
        <f aca="false">(B163*($L$99/100))/365</f>
        <v>46.1351844764236</v>
      </c>
      <c r="N163" s="0" t="n">
        <f aca="false">(C163*($L$99/100))/365</f>
        <v>46.2933526557753</v>
      </c>
      <c r="O163" s="0" t="n">
        <f aca="false">(D163*($L$99/100))/365</f>
        <v>46.2935221114649</v>
      </c>
      <c r="P163" s="0" t="n">
        <f aca="false">(E163*($L$99/100))/365</f>
        <v>46.2935222928003</v>
      </c>
      <c r="Q163" s="0" t="n">
        <f aca="false">(F163*($L$99/100))/365</f>
        <v>46.2935222929942</v>
      </c>
      <c r="R163" s="0" t="n">
        <f aca="false">(G163*($L$99/100))/365</f>
        <v>46.2935222929945</v>
      </c>
      <c r="S163" s="0" t="n">
        <f aca="false">(H163*($L$99/100))/365</f>
        <v>46.2935222929945</v>
      </c>
      <c r="T163" s="0" t="n">
        <f aca="false">(I163*($L$99/100))/365</f>
        <v>46.2935222929945</v>
      </c>
      <c r="U163" s="0" t="n">
        <f aca="false">(J163*($L$99/100))/365</f>
        <v>46.2935222929945</v>
      </c>
      <c r="V163" s="0" t="n">
        <f aca="false">(K163*($L$99/100))/365</f>
        <v>46.2935222929945</v>
      </c>
      <c r="W163" s="2" t="n">
        <v>10</v>
      </c>
      <c r="X163" s="0" t="n">
        <f aca="false">M163*$W$99</f>
        <v>461.351844764236</v>
      </c>
      <c r="Y163" s="0" t="n">
        <f aca="false">N163*$W$99</f>
        <v>462.933526557753</v>
      </c>
      <c r="Z163" s="0" t="n">
        <f aca="false">O163*$W$99</f>
        <v>462.935221114649</v>
      </c>
      <c r="AA163" s="0" t="n">
        <f aca="false">P163*$W$99</f>
        <v>462.935222928003</v>
      </c>
      <c r="AB163" s="0" t="n">
        <f aca="false">Q163*$W$99</f>
        <v>462.935222929942</v>
      </c>
      <c r="AC163" s="0" t="n">
        <f aca="false">R163*$W$99</f>
        <v>462.935222929945</v>
      </c>
      <c r="AD163" s="0" t="n">
        <f aca="false">S163*$W$99</f>
        <v>462.935222929945</v>
      </c>
      <c r="AE163" s="0" t="n">
        <f aca="false">T163*$W$99</f>
        <v>462.935222929945</v>
      </c>
      <c r="AF163" s="0" t="n">
        <f aca="false">U163*$W$99</f>
        <v>462.935222929945</v>
      </c>
      <c r="AG163" s="0" t="n">
        <f aca="false">V163*$W$99</f>
        <v>462.935222929945</v>
      </c>
      <c r="AH163" s="6"/>
      <c r="AI163" s="7" t="n">
        <f aca="false">M163*$AI$128</f>
        <v>461.351844764236</v>
      </c>
      <c r="AJ163" s="7" t="n">
        <f aca="false">N163*$AI$128</f>
        <v>462.933526557753</v>
      </c>
      <c r="AK163" s="7" t="n">
        <f aca="false">O163*$AI$128</f>
        <v>462.935221114649</v>
      </c>
      <c r="AL163" s="7" t="n">
        <f aca="false">P163*$AI$128</f>
        <v>462.935222928003</v>
      </c>
      <c r="AM163" s="7" t="n">
        <f aca="false">Q163*$AI$128</f>
        <v>462.935222929942</v>
      </c>
      <c r="AN163" s="7" t="n">
        <f aca="false">R163*$AI$128</f>
        <v>462.935222929945</v>
      </c>
      <c r="AO163" s="7" t="n">
        <f aca="false">S163*$AI$128</f>
        <v>462.935222929945</v>
      </c>
      <c r="AP163" s="7" t="n">
        <f aca="false">T163*$AI$128</f>
        <v>462.935222929945</v>
      </c>
      <c r="AQ163" s="7" t="n">
        <f aca="false">U163*$AI$128</f>
        <v>462.935222929945</v>
      </c>
      <c r="AR163" s="7" t="n">
        <f aca="false">V163*$AI$128</f>
        <v>462.935222929945</v>
      </c>
      <c r="AS163" s="7"/>
      <c r="AT163" s="7" t="n">
        <f aca="false">X163*$AI$128</f>
        <v>4613.51844764236</v>
      </c>
      <c r="AU163" s="7" t="n">
        <f aca="false">Y163*$AI$128</f>
        <v>4629.33526557753</v>
      </c>
      <c r="AV163" s="7" t="n">
        <f aca="false">Z163*$AI$128</f>
        <v>4629.35221114649</v>
      </c>
      <c r="AW163" s="7" t="n">
        <f aca="false">AA163*$AI$128</f>
        <v>4629.35222928003</v>
      </c>
      <c r="AX163" s="7" t="n">
        <f aca="false">AB163*$AI$128</f>
        <v>4629.35222929942</v>
      </c>
      <c r="AY163" s="7" t="n">
        <f aca="false">AC163*$AI$128</f>
        <v>4629.35222929945</v>
      </c>
      <c r="AZ163" s="7" t="n">
        <f aca="false">AD163*$AI$128</f>
        <v>4629.35222929945</v>
      </c>
      <c r="BA163" s="7" t="n">
        <f aca="false">AE163*$AI$128</f>
        <v>4629.35222929945</v>
      </c>
      <c r="BB163" s="7" t="n">
        <f aca="false">AF163*$AI$128</f>
        <v>4629.35222929945</v>
      </c>
      <c r="BC163" s="7" t="n">
        <f aca="false">AG163*$AI$128</f>
        <v>4629.35222929945</v>
      </c>
      <c r="BD163" s="6"/>
      <c r="BE163" s="0" t="n">
        <v>46.1351844764236</v>
      </c>
      <c r="BF163" s="0" t="n">
        <v>46.2933526557753</v>
      </c>
      <c r="BG163" s="0" t="n">
        <v>46.2935221114649</v>
      </c>
      <c r="BH163" s="0" t="n">
        <v>46.2935222928003</v>
      </c>
      <c r="BI163" s="0" t="n">
        <v>46.2935222929942</v>
      </c>
      <c r="BJ163" s="0" t="n">
        <v>46.2935222929945</v>
      </c>
      <c r="BK163" s="0" t="n">
        <v>46.2935222929945</v>
      </c>
      <c r="BL163" s="0" t="n">
        <v>46.2935222929945</v>
      </c>
      <c r="BM163" s="0" t="n">
        <v>46.2935222929945</v>
      </c>
      <c r="BN163" s="0" t="n">
        <v>46.2935222929945</v>
      </c>
      <c r="BP163" s="0" t="n">
        <v>461.351844764236</v>
      </c>
      <c r="BQ163" s="0" t="n">
        <v>462.933526557753</v>
      </c>
      <c r="BR163" s="0" t="n">
        <v>462.935221114649</v>
      </c>
      <c r="BS163" s="0" t="n">
        <v>462.935222928003</v>
      </c>
      <c r="BT163" s="0" t="n">
        <v>462.935222929942</v>
      </c>
      <c r="BU163" s="0" t="n">
        <v>462.935222929945</v>
      </c>
      <c r="BV163" s="0" t="n">
        <v>462.935222929945</v>
      </c>
      <c r="BW163" s="0" t="n">
        <v>462.935222929945</v>
      </c>
      <c r="BX163" s="0" t="n">
        <v>462.935222929945</v>
      </c>
      <c r="BY163" s="0" t="n">
        <v>462.935222929945</v>
      </c>
    </row>
    <row r="164" customFormat="false" ht="15" hidden="false" customHeight="false" outlineLevel="0" collapsed="false">
      <c r="A164" s="6" t="s">
        <v>39</v>
      </c>
      <c r="B164" s="0" t="n">
        <v>2040.42687387139</v>
      </c>
      <c r="C164" s="0" t="n">
        <v>7828.91218730047</v>
      </c>
      <c r="D164" s="0" t="n">
        <v>13673.9240276193</v>
      </c>
      <c r="E164" s="0" t="n">
        <v>17998.8422983263</v>
      </c>
      <c r="F164" s="0" t="n">
        <v>20806.3541126329</v>
      </c>
      <c r="G164" s="0" t="n">
        <v>22516.18399871</v>
      </c>
      <c r="H164" s="0" t="n">
        <v>23523.3551793117</v>
      </c>
      <c r="I164" s="0" t="n">
        <v>24106.009686622</v>
      </c>
      <c r="J164" s="0" t="n">
        <v>24439.7349431935</v>
      </c>
      <c r="K164" s="0" t="n">
        <v>24629.8213775613</v>
      </c>
      <c r="L164" s="1" t="n">
        <v>10</v>
      </c>
      <c r="M164" s="0" t="n">
        <f aca="false">(B164*($L$164/100))/365</f>
        <v>0.559021061334627</v>
      </c>
      <c r="N164" s="0" t="n">
        <f aca="false">(C164*($L$164/100))/365</f>
        <v>2.14490744857547</v>
      </c>
      <c r="O164" s="0" t="n">
        <f aca="false">(D164*($L$164/100))/365</f>
        <v>3.74628055551214</v>
      </c>
      <c r="P164" s="0" t="n">
        <f aca="false">(E164*($L$164/100))/365</f>
        <v>4.93118967077433</v>
      </c>
      <c r="Q164" s="0" t="n">
        <f aca="false">(F164*($L$164/100))/365</f>
        <v>5.70037098976244</v>
      </c>
      <c r="R164" s="0" t="n">
        <f aca="false">(G164*($L$164/100))/365</f>
        <v>6.16881753389315</v>
      </c>
      <c r="S164" s="0" t="n">
        <f aca="false">(H164*($L$164/100))/365</f>
        <v>6.44475484364704</v>
      </c>
      <c r="T164" s="0" t="n">
        <f aca="false">(I164*($L$164/100))/365</f>
        <v>6.60438621551288</v>
      </c>
      <c r="U164" s="0" t="n">
        <f aca="false">(J164*($L$164/100))/365</f>
        <v>6.69581779265575</v>
      </c>
      <c r="V164" s="0" t="n">
        <f aca="false">(K164*($L$164/100))/365</f>
        <v>6.74789626782501</v>
      </c>
      <c r="W164" s="2" t="n">
        <v>0.5</v>
      </c>
      <c r="X164" s="0" t="n">
        <f aca="false">M164*$W$164</f>
        <v>0.279510530667314</v>
      </c>
      <c r="Y164" s="0" t="n">
        <f aca="false">N164*$W$164</f>
        <v>1.07245372428774</v>
      </c>
      <c r="Z164" s="0" t="n">
        <f aca="false">O164*$W$164</f>
        <v>1.87314027775607</v>
      </c>
      <c r="AA164" s="0" t="n">
        <f aca="false">P164*$W$164</f>
        <v>2.46559483538716</v>
      </c>
      <c r="AB164" s="0" t="n">
        <f aca="false">Q164*$W$164</f>
        <v>2.85018549488122</v>
      </c>
      <c r="AC164" s="0" t="n">
        <f aca="false">R164*$W$164</f>
        <v>3.08440876694657</v>
      </c>
      <c r="AD164" s="0" t="n">
        <f aca="false">S164*$W$164</f>
        <v>3.22237742182352</v>
      </c>
      <c r="AE164" s="0" t="n">
        <f aca="false">T164*$W$164</f>
        <v>3.30219310775644</v>
      </c>
      <c r="AF164" s="0" t="n">
        <f aca="false">U164*$W$164</f>
        <v>3.34790889632788</v>
      </c>
      <c r="AG164" s="0" t="n">
        <f aca="false">V164*$W$164</f>
        <v>3.37394813391251</v>
      </c>
      <c r="AI164" s="7" t="n">
        <f aca="false">M164*$AI$128</f>
        <v>5.59021061334628</v>
      </c>
      <c r="AJ164" s="7" t="n">
        <f aca="false">N164*$AI$128</f>
        <v>21.4490744857547</v>
      </c>
      <c r="AK164" s="7" t="n">
        <f aca="false">O164*$AI$128</f>
        <v>37.4628055551214</v>
      </c>
      <c r="AL164" s="7" t="n">
        <f aca="false">P164*$AI$128</f>
        <v>49.3118967077433</v>
      </c>
      <c r="AM164" s="7" t="n">
        <f aca="false">Q164*$AI$128</f>
        <v>57.0037098976244</v>
      </c>
      <c r="AN164" s="7" t="n">
        <f aca="false">R164*$AI$128</f>
        <v>61.6881753389315</v>
      </c>
      <c r="AO164" s="7" t="n">
        <f aca="false">S164*$AI$128</f>
        <v>64.4475484364704</v>
      </c>
      <c r="AP164" s="7" t="n">
        <f aca="false">T164*$AI$128</f>
        <v>66.0438621551288</v>
      </c>
      <c r="AQ164" s="7" t="n">
        <f aca="false">U164*$AI$128</f>
        <v>66.9581779265575</v>
      </c>
      <c r="AR164" s="7" t="n">
        <f aca="false">V164*$AI$128</f>
        <v>67.4789626782501</v>
      </c>
      <c r="AS164" s="7"/>
      <c r="AT164" s="7" t="n">
        <f aca="false">X164*$AI$128</f>
        <v>2.79510530667314</v>
      </c>
      <c r="AU164" s="7" t="n">
        <f aca="false">Y164*$AI$128</f>
        <v>10.7245372428774</v>
      </c>
      <c r="AV164" s="7" t="n">
        <f aca="false">Z164*$AI$128</f>
        <v>18.7314027775607</v>
      </c>
      <c r="AW164" s="7" t="n">
        <f aca="false">AA164*$AI$128</f>
        <v>24.6559483538716</v>
      </c>
      <c r="AX164" s="7" t="n">
        <f aca="false">AB164*$AI$128</f>
        <v>28.5018549488122</v>
      </c>
      <c r="AY164" s="7" t="n">
        <f aca="false">AC164*$AI$128</f>
        <v>30.8440876694657</v>
      </c>
      <c r="AZ164" s="7" t="n">
        <f aca="false">AD164*$AI$128</f>
        <v>32.2237742182352</v>
      </c>
      <c r="BA164" s="7" t="n">
        <f aca="false">AE164*$AI$128</f>
        <v>33.0219310775644</v>
      </c>
      <c r="BB164" s="7" t="n">
        <f aca="false">AF164*$AI$128</f>
        <v>33.4790889632788</v>
      </c>
      <c r="BC164" s="7" t="n">
        <f aca="false">AG164*$AI$128</f>
        <v>33.7394813391251</v>
      </c>
      <c r="BE164" s="0" t="n">
        <v>5.59021061334628</v>
      </c>
      <c r="BF164" s="0" t="n">
        <v>21.4490744857547</v>
      </c>
      <c r="BG164" s="0" t="n">
        <v>37.4628055551214</v>
      </c>
      <c r="BH164" s="0" t="n">
        <v>49.3118967077433</v>
      </c>
      <c r="BI164" s="0" t="n">
        <v>57.0037098976244</v>
      </c>
      <c r="BJ164" s="0" t="n">
        <v>61.6881753389315</v>
      </c>
      <c r="BK164" s="0" t="n">
        <v>64.4475484364704</v>
      </c>
      <c r="BL164" s="0" t="n">
        <v>66.0438621551288</v>
      </c>
      <c r="BM164" s="0" t="n">
        <v>66.9581779265575</v>
      </c>
      <c r="BN164" s="0" t="n">
        <v>67.4789626782501</v>
      </c>
      <c r="BP164" s="0" t="n">
        <v>2.79510530667314</v>
      </c>
      <c r="BQ164" s="0" t="n">
        <v>10.7245372428774</v>
      </c>
      <c r="BR164" s="0" t="n">
        <v>18.7314027775607</v>
      </c>
      <c r="BS164" s="0" t="n">
        <v>24.6559483538716</v>
      </c>
      <c r="BT164" s="0" t="n">
        <v>28.5018549488122</v>
      </c>
      <c r="BU164" s="0" t="n">
        <v>30.8440876694657</v>
      </c>
      <c r="BV164" s="0" t="n">
        <v>32.2237742182352</v>
      </c>
      <c r="BW164" s="0" t="n">
        <v>33.0219310775644</v>
      </c>
      <c r="BX164" s="0" t="n">
        <v>33.4790889632788</v>
      </c>
      <c r="BY164" s="0" t="n">
        <v>33.7394813391251</v>
      </c>
    </row>
    <row r="165" customFormat="false" ht="15" hidden="false" customHeight="false" outlineLevel="0" collapsed="false">
      <c r="A165" s="15" t="s">
        <v>40</v>
      </c>
      <c r="B165" s="0" t="n">
        <v>593720496.346418</v>
      </c>
      <c r="C165" s="0" t="n">
        <v>593743664.745431</v>
      </c>
      <c r="D165" s="0" t="n">
        <v>593743665.046794</v>
      </c>
      <c r="E165" s="0" t="n">
        <v>593743665.046798</v>
      </c>
      <c r="F165" s="0" t="n">
        <v>593743665.046798</v>
      </c>
      <c r="G165" s="0" t="n">
        <v>593743665.046798</v>
      </c>
      <c r="H165" s="0" t="n">
        <v>593743665.046798</v>
      </c>
      <c r="I165" s="0" t="n">
        <v>593743665.046798</v>
      </c>
      <c r="J165" s="0" t="n">
        <v>593743665.046798</v>
      </c>
      <c r="K165" s="0" t="n">
        <v>593743665.046798</v>
      </c>
      <c r="L165" s="1" t="n">
        <v>1</v>
      </c>
      <c r="M165" s="0" t="n">
        <f aca="false">(B165*($M$63/100))/365</f>
        <v>16266.314968395</v>
      </c>
      <c r="N165" s="0" t="n">
        <f aca="false">(C165*($M$63/100))/365</f>
        <v>16266.9497190529</v>
      </c>
      <c r="O165" s="0" t="n">
        <f aca="false">(D165*($M$63/100))/365</f>
        <v>16266.9497273094</v>
      </c>
      <c r="P165" s="0" t="n">
        <f aca="false">(E165*($M$63/100))/365</f>
        <v>16266.9497273095</v>
      </c>
      <c r="Q165" s="0" t="n">
        <f aca="false">(F165*($M$63/100))/365</f>
        <v>16266.9497273095</v>
      </c>
      <c r="R165" s="0" t="n">
        <f aca="false">(G165*($M$63/100))/365</f>
        <v>16266.9497273095</v>
      </c>
      <c r="S165" s="0" t="n">
        <f aca="false">(H165*($M$63/100))/365</f>
        <v>16266.9497273095</v>
      </c>
      <c r="T165" s="0" t="n">
        <f aca="false">(I165*($M$63/100))/365</f>
        <v>16266.9497273095</v>
      </c>
      <c r="U165" s="0" t="n">
        <f aca="false">(J165*($M$63/100))/365</f>
        <v>16266.9497273095</v>
      </c>
      <c r="V165" s="0" t="n">
        <f aca="false">(K165*($M$63/100))/365</f>
        <v>16266.9497273095</v>
      </c>
      <c r="W165" s="2" t="n">
        <v>10</v>
      </c>
      <c r="X165" s="0" t="n">
        <f aca="false">M165*10</f>
        <v>162663.14968395</v>
      </c>
      <c r="Y165" s="0" t="n">
        <f aca="false">N165/10</f>
        <v>1626.69497190529</v>
      </c>
      <c r="Z165" s="0" t="n">
        <f aca="false">O165/10</f>
        <v>1626.69497273094</v>
      </c>
      <c r="AA165" s="0" t="n">
        <f aca="false">P165/10</f>
        <v>1626.69497273095</v>
      </c>
      <c r="AB165" s="0" t="n">
        <f aca="false">Q165/10</f>
        <v>1626.69497273095</v>
      </c>
      <c r="AC165" s="0" t="n">
        <f aca="false">R165/10</f>
        <v>1626.69497273095</v>
      </c>
      <c r="AD165" s="0" t="n">
        <f aca="false">S165/10</f>
        <v>1626.69497273095</v>
      </c>
      <c r="AE165" s="0" t="n">
        <f aca="false">T165/10</f>
        <v>1626.69497273095</v>
      </c>
      <c r="AF165" s="0" t="n">
        <f aca="false">U165/10</f>
        <v>1626.69497273095</v>
      </c>
      <c r="AG165" s="0" t="n">
        <f aca="false">V165/10</f>
        <v>1626.69497273095</v>
      </c>
      <c r="AH165" s="6"/>
      <c r="AI165" s="7" t="n">
        <f aca="false">M165*$AI$128</f>
        <v>162663.14968395</v>
      </c>
      <c r="AJ165" s="7" t="n">
        <f aca="false">N165*$AI$128</f>
        <v>162669.497190529</v>
      </c>
      <c r="AK165" s="7" t="n">
        <f aca="false">O165*$AI$128</f>
        <v>162669.497273094</v>
      </c>
      <c r="AL165" s="7" t="n">
        <f aca="false">P165*$AI$128</f>
        <v>162669.497273095</v>
      </c>
      <c r="AM165" s="7" t="n">
        <f aca="false">Q165*$AI$128</f>
        <v>162669.497273095</v>
      </c>
      <c r="AN165" s="7" t="n">
        <f aca="false">R165*$AI$128</f>
        <v>162669.497273095</v>
      </c>
      <c r="AO165" s="7" t="n">
        <f aca="false">S165*$AI$128</f>
        <v>162669.497273095</v>
      </c>
      <c r="AP165" s="7" t="n">
        <f aca="false">T165*$AI$128</f>
        <v>162669.497273095</v>
      </c>
      <c r="AQ165" s="7" t="n">
        <f aca="false">U165*$AI$128</f>
        <v>162669.497273095</v>
      </c>
      <c r="AR165" s="7" t="n">
        <f aca="false">V165*$AI$128</f>
        <v>162669.497273095</v>
      </c>
      <c r="AS165" s="7"/>
      <c r="AT165" s="7" t="n">
        <f aca="false">X165*$AI$128</f>
        <v>1626631.4968395</v>
      </c>
      <c r="AU165" s="7" t="n">
        <f aca="false">Y165*$AI$128</f>
        <v>16266.9497190529</v>
      </c>
      <c r="AV165" s="7" t="n">
        <f aca="false">Z165*$AI$128</f>
        <v>16266.9497273094</v>
      </c>
      <c r="AW165" s="7" t="n">
        <f aca="false">AA165*$AI$128</f>
        <v>16266.9497273095</v>
      </c>
      <c r="AX165" s="7" t="n">
        <f aca="false">AB165*$AI$128</f>
        <v>16266.9497273095</v>
      </c>
      <c r="AY165" s="7" t="n">
        <f aca="false">AC165*$AI$128</f>
        <v>16266.9497273095</v>
      </c>
      <c r="AZ165" s="7" t="n">
        <f aca="false">AD165*$AI$128</f>
        <v>16266.9497273095</v>
      </c>
      <c r="BA165" s="7" t="n">
        <f aca="false">AE165*$AI$128</f>
        <v>16266.9497273095</v>
      </c>
      <c r="BB165" s="7" t="n">
        <f aca="false">AF165*$AI$128</f>
        <v>16266.9497273095</v>
      </c>
      <c r="BC165" s="7" t="n">
        <f aca="false">AG165*$AI$128</f>
        <v>16266.9497273095</v>
      </c>
      <c r="BD165" s="6"/>
      <c r="BE165" s="0" t="n">
        <v>16266.314968395</v>
      </c>
      <c r="BF165" s="0" t="n">
        <v>16266.9497190529</v>
      </c>
      <c r="BG165" s="0" t="n">
        <v>16266.9497273094</v>
      </c>
      <c r="BH165" s="0" t="n">
        <v>16266.9497273095</v>
      </c>
      <c r="BI165" s="0" t="n">
        <v>16266.9497273095</v>
      </c>
      <c r="BJ165" s="0" t="n">
        <v>16266.9497273095</v>
      </c>
      <c r="BK165" s="0" t="n">
        <v>16266.9497273095</v>
      </c>
      <c r="BL165" s="0" t="n">
        <v>16266.9497273095</v>
      </c>
      <c r="BM165" s="0" t="n">
        <v>16266.9497273095</v>
      </c>
      <c r="BN165" s="0" t="n">
        <v>16266.9497273095</v>
      </c>
      <c r="BP165" s="0" t="n">
        <v>162663.14968395</v>
      </c>
      <c r="BQ165" s="0" t="n">
        <v>1626.69497190529</v>
      </c>
      <c r="BR165" s="0" t="n">
        <v>1626.69497273094</v>
      </c>
      <c r="BS165" s="0" t="n">
        <v>1626.69497273095</v>
      </c>
      <c r="BT165" s="0" t="n">
        <v>1626.69497273095</v>
      </c>
      <c r="BU165" s="0" t="n">
        <v>1626.69497273095</v>
      </c>
      <c r="BV165" s="0" t="n">
        <v>1626.69497273095</v>
      </c>
      <c r="BW165" s="0" t="n">
        <v>1626.69497273095</v>
      </c>
      <c r="BX165" s="0" t="n">
        <v>1626.69497273095</v>
      </c>
      <c r="BY165" s="0" t="n">
        <v>1626.69497273095</v>
      </c>
    </row>
    <row r="166" customFormat="false" ht="15" hidden="false" customHeight="false" outlineLevel="0" collapsed="false">
      <c r="A166" s="6" t="s">
        <v>41</v>
      </c>
      <c r="B166" s="0" t="n">
        <v>20266.8169948715</v>
      </c>
      <c r="C166" s="0" t="n">
        <v>75297.6382102527</v>
      </c>
      <c r="D166" s="0" t="n">
        <v>128323.102067947</v>
      </c>
      <c r="E166" s="0" t="n">
        <v>165885.23125429</v>
      </c>
      <c r="F166" s="0" t="n">
        <v>189310.491634098</v>
      </c>
      <c r="G166" s="0" t="n">
        <v>203056.476533614</v>
      </c>
      <c r="H166" s="0" t="n">
        <v>210875.641084551</v>
      </c>
      <c r="I166" s="0" t="n">
        <v>215250.965271927</v>
      </c>
      <c r="J166" s="0" t="n">
        <v>217677.713026398</v>
      </c>
      <c r="K166" s="0" t="n">
        <v>219017.258953616</v>
      </c>
      <c r="L166" s="1" t="n">
        <v>5</v>
      </c>
      <c r="M166" s="0" t="n">
        <f aca="false">(B166*($L$166/100))/365</f>
        <v>2.77627630066733</v>
      </c>
      <c r="N166" s="0" t="n">
        <f aca="false">(C166*($L$166/100))/365</f>
        <v>10.3147449603086</v>
      </c>
      <c r="O166" s="0" t="n">
        <f aca="false">(D166*($L$166/100))/365</f>
        <v>17.5785071325955</v>
      </c>
      <c r="P166" s="0" t="n">
        <f aca="false">(E166*($L$166/100))/365</f>
        <v>22.7240042814096</v>
      </c>
      <c r="Q166" s="0" t="n">
        <f aca="false">(F166*($L$166/100))/365</f>
        <v>25.9329440594655</v>
      </c>
      <c r="R166" s="0" t="n">
        <f aca="false">(G166*($L$166/100))/365</f>
        <v>27.8159556895362</v>
      </c>
      <c r="S166" s="0" t="n">
        <f aca="false">(H166*($L$166/100))/365</f>
        <v>28.8870741211714</v>
      </c>
      <c r="T166" s="0" t="n">
        <f aca="false">(I166*($L$166/100))/365</f>
        <v>29.4864335988941</v>
      </c>
      <c r="U166" s="0" t="n">
        <f aca="false">(J166*($L$166/100))/365</f>
        <v>29.8188647981367</v>
      </c>
      <c r="V166" s="0" t="n">
        <f aca="false">(K166*($L$166/100))/365</f>
        <v>30.0023642402214</v>
      </c>
      <c r="W166" s="2" t="n">
        <v>0.05</v>
      </c>
      <c r="X166" s="0" t="n">
        <f aca="false">M166*$W$166</f>
        <v>0.138813815033366</v>
      </c>
      <c r="Y166" s="0" t="n">
        <f aca="false">N166*$W$166</f>
        <v>0.515737248015429</v>
      </c>
      <c r="Z166" s="0" t="n">
        <f aca="false">O166*$W$166</f>
        <v>0.878925356629774</v>
      </c>
      <c r="AA166" s="0" t="n">
        <f aca="false">P166*$W$166</f>
        <v>1.13620021407048</v>
      </c>
      <c r="AB166" s="0" t="n">
        <f aca="false">Q166*$W$166</f>
        <v>1.29664720297327</v>
      </c>
      <c r="AC166" s="0" t="n">
        <f aca="false">R166*$W$166</f>
        <v>1.39079778447681</v>
      </c>
      <c r="AD166" s="0" t="n">
        <f aca="false">S166*$W$166</f>
        <v>1.44435370605857</v>
      </c>
      <c r="AE166" s="0" t="n">
        <f aca="false">T166*$W$166</f>
        <v>1.47432167994471</v>
      </c>
      <c r="AF166" s="0" t="n">
        <f aca="false">U166*$W$166</f>
        <v>1.49094323990684</v>
      </c>
      <c r="AG166" s="0" t="n">
        <f aca="false">V166*$W$166</f>
        <v>1.50011821201107</v>
      </c>
      <c r="AI166" s="7" t="n">
        <f aca="false">M166*$AI$128</f>
        <v>27.7627630066733</v>
      </c>
      <c r="AJ166" s="7" t="n">
        <f aca="false">N166*$AI$128</f>
        <v>103.147449603086</v>
      </c>
      <c r="AK166" s="7" t="n">
        <f aca="false">O166*$AI$128</f>
        <v>175.785071325955</v>
      </c>
      <c r="AL166" s="7" t="n">
        <f aca="false">P166*$AI$128</f>
        <v>227.240042814096</v>
      </c>
      <c r="AM166" s="7" t="n">
        <f aca="false">Q166*$AI$128</f>
        <v>259.329440594655</v>
      </c>
      <c r="AN166" s="7" t="n">
        <f aca="false">R166*$AI$128</f>
        <v>278.159556895362</v>
      </c>
      <c r="AO166" s="7" t="n">
        <f aca="false">S166*$AI$128</f>
        <v>288.870741211714</v>
      </c>
      <c r="AP166" s="7" t="n">
        <f aca="false">T166*$AI$128</f>
        <v>294.864335988941</v>
      </c>
      <c r="AQ166" s="7" t="n">
        <f aca="false">U166*$AI$128</f>
        <v>298.188647981367</v>
      </c>
      <c r="AR166" s="7" t="n">
        <f aca="false">V166*$AI$128</f>
        <v>300.023642402214</v>
      </c>
      <c r="AS166" s="7"/>
      <c r="AT166" s="7" t="n">
        <f aca="false">X166*$AI$128</f>
        <v>1.38813815033366</v>
      </c>
      <c r="AU166" s="7" t="n">
        <f aca="false">Y166*$AI$128</f>
        <v>5.1573724801543</v>
      </c>
      <c r="AV166" s="7" t="n">
        <f aca="false">Z166*$AI$128</f>
        <v>8.78925356629774</v>
      </c>
      <c r="AW166" s="7" t="n">
        <f aca="false">AA166*$AI$128</f>
        <v>11.3620021407048</v>
      </c>
      <c r="AX166" s="7" t="n">
        <f aca="false">AB166*$AI$128</f>
        <v>12.9664720297327</v>
      </c>
      <c r="AY166" s="7" t="n">
        <f aca="false">AC166*$AI$128</f>
        <v>13.9079778447681</v>
      </c>
      <c r="AZ166" s="7" t="n">
        <f aca="false">AD166*$AI$128</f>
        <v>14.4435370605857</v>
      </c>
      <c r="BA166" s="7" t="n">
        <f aca="false">AE166*$AI$128</f>
        <v>14.7432167994471</v>
      </c>
      <c r="BB166" s="7" t="n">
        <f aca="false">AF166*$AI$128</f>
        <v>14.9094323990684</v>
      </c>
      <c r="BC166" s="7" t="n">
        <f aca="false">AG166*$AI$128</f>
        <v>15.0011821201107</v>
      </c>
      <c r="BE166" s="0" t="n">
        <v>27.7627630066733</v>
      </c>
      <c r="BF166" s="0" t="n">
        <v>103.147449603086</v>
      </c>
      <c r="BG166" s="0" t="n">
        <v>175.785071325955</v>
      </c>
      <c r="BH166" s="0" t="n">
        <v>227.240042814096</v>
      </c>
      <c r="BI166" s="0" t="n">
        <v>259.329440594655</v>
      </c>
      <c r="BJ166" s="0" t="n">
        <v>278.159556895362</v>
      </c>
      <c r="BK166" s="0" t="n">
        <v>288.870741211714</v>
      </c>
      <c r="BL166" s="0" t="n">
        <v>294.864335988941</v>
      </c>
      <c r="BM166" s="0" t="n">
        <v>298.188647981367</v>
      </c>
      <c r="BN166" s="0" t="n">
        <v>300.023642402214</v>
      </c>
      <c r="BP166" s="0" t="n">
        <v>1.38813815033366</v>
      </c>
      <c r="BQ166" s="0" t="n">
        <v>5.1573724801543</v>
      </c>
      <c r="BR166" s="0" t="n">
        <v>8.78925356629774</v>
      </c>
      <c r="BS166" s="0" t="n">
        <v>11.3620021407048</v>
      </c>
      <c r="BT166" s="0" t="n">
        <v>12.9664720297327</v>
      </c>
      <c r="BU166" s="0" t="n">
        <v>13.9079778447681</v>
      </c>
      <c r="BV166" s="0" t="n">
        <v>14.4435370605857</v>
      </c>
      <c r="BW166" s="0" t="n">
        <v>14.7432167994471</v>
      </c>
      <c r="BX166" s="0" t="n">
        <v>14.9094323990684</v>
      </c>
      <c r="BY166" s="0" t="n">
        <v>15.0011821201107</v>
      </c>
    </row>
    <row r="167" customFormat="false" ht="15" hidden="false" customHeight="false" outlineLevel="0" collapsed="false">
      <c r="A167" s="15" t="s">
        <v>42</v>
      </c>
      <c r="B167" s="0" t="n">
        <v>5365.77336134014</v>
      </c>
      <c r="C167" s="0" t="n">
        <v>7247.52616348696</v>
      </c>
      <c r="D167" s="0" t="n">
        <v>7468.23715777207</v>
      </c>
      <c r="E167" s="0" t="n">
        <v>7491.75757608364</v>
      </c>
      <c r="F167" s="0" t="n">
        <v>7494.23948280577</v>
      </c>
      <c r="G167" s="0" t="n">
        <v>7494.50110577688</v>
      </c>
      <c r="H167" s="0" t="n">
        <v>7494.52868098985</v>
      </c>
      <c r="I167" s="0" t="n">
        <v>7494.53158739986</v>
      </c>
      <c r="J167" s="0" t="n">
        <v>7494.53189373327</v>
      </c>
      <c r="K167" s="0" t="n">
        <v>7494.53192602057</v>
      </c>
      <c r="L167" s="0"/>
      <c r="M167" s="0" t="n">
        <f aca="false">(B167*(M$1/100))/365</f>
        <v>4.41022468055354</v>
      </c>
      <c r="N167" s="0" t="n">
        <f aca="false">(C167*(N$1/100))/365</f>
        <v>3.97124721286957</v>
      </c>
      <c r="O167" s="0" t="n">
        <f aca="false">(D167*(O$1/100))/365</f>
        <v>2.04609237199235</v>
      </c>
      <c r="P167" s="0" t="n">
        <f aca="false">(E167*(P$1/100))/365</f>
        <v>2.0525363222147</v>
      </c>
      <c r="Q167" s="0" t="n">
        <f aca="false">(F167*(Q$1/100))/365</f>
        <v>2.05321629665912</v>
      </c>
      <c r="R167" s="0" t="n">
        <f aca="false">(G167*(R$1/100))/365</f>
        <v>2.05328797418545</v>
      </c>
      <c r="S167" s="0" t="n">
        <f aca="false">(H167*(S$1/100))/365</f>
        <v>2.05329552903832</v>
      </c>
      <c r="T167" s="0" t="n">
        <f aca="false">(I167*(T$1/100))/365</f>
        <v>2.05329632531503</v>
      </c>
      <c r="U167" s="0" t="n">
        <f aca="false">(J167*(U$1/100))/365</f>
        <v>2.05329640924199</v>
      </c>
      <c r="V167" s="0" t="n">
        <f aca="false">(K167*(V$1/100))/365</f>
        <v>2.05329641808783</v>
      </c>
      <c r="W167" s="0"/>
      <c r="X167" s="0" t="n">
        <f aca="false">M167/10</f>
        <v>0.441022468055354</v>
      </c>
      <c r="Y167" s="0" t="n">
        <f aca="false">N167/10</f>
        <v>0.397124721286957</v>
      </c>
      <c r="Z167" s="0" t="n">
        <f aca="false">O167/10</f>
        <v>0.204609237199235</v>
      </c>
      <c r="AA167" s="0" t="n">
        <f aca="false">P167/10</f>
        <v>0.20525363222147</v>
      </c>
      <c r="AB167" s="0" t="n">
        <f aca="false">Q167/10</f>
        <v>0.205321629665912</v>
      </c>
      <c r="AC167" s="0" t="n">
        <f aca="false">R167/10</f>
        <v>0.205328797418545</v>
      </c>
      <c r="AD167" s="0" t="n">
        <f aca="false">S167/10</f>
        <v>0.205329552903832</v>
      </c>
      <c r="AE167" s="0" t="n">
        <f aca="false">T167/10</f>
        <v>0.205329632531503</v>
      </c>
      <c r="AF167" s="0" t="n">
        <f aca="false">U167/10</f>
        <v>0.205329640924199</v>
      </c>
      <c r="AG167" s="0" t="n">
        <f aca="false">V167/10</f>
        <v>0.205329641808783</v>
      </c>
      <c r="AH167" s="6"/>
      <c r="AI167" s="7" t="n">
        <f aca="false">M167*$AI$128</f>
        <v>44.1022468055354</v>
      </c>
      <c r="AJ167" s="7" t="n">
        <f aca="false">N167*$AI$128</f>
        <v>39.7124721286957</v>
      </c>
      <c r="AK167" s="7" t="n">
        <f aca="false">O167*$AI$128</f>
        <v>20.4609237199235</v>
      </c>
      <c r="AL167" s="7" t="n">
        <f aca="false">P167*$AI$128</f>
        <v>20.525363222147</v>
      </c>
      <c r="AM167" s="7" t="n">
        <f aca="false">Q167*$AI$128</f>
        <v>20.5321629665912</v>
      </c>
      <c r="AN167" s="7" t="n">
        <f aca="false">R167*$AI$128</f>
        <v>20.5328797418545</v>
      </c>
      <c r="AO167" s="7" t="n">
        <f aca="false">S167*$AI$128</f>
        <v>20.5329552903832</v>
      </c>
      <c r="AP167" s="7" t="n">
        <f aca="false">T167*$AI$128</f>
        <v>20.5329632531503</v>
      </c>
      <c r="AQ167" s="7" t="n">
        <f aca="false">U167*$AI$128</f>
        <v>20.5329640924199</v>
      </c>
      <c r="AR167" s="7" t="n">
        <f aca="false">V167*$AI$128</f>
        <v>20.5329641808783</v>
      </c>
      <c r="AS167" s="7"/>
      <c r="AT167" s="7" t="n">
        <f aca="false">X167*$AI$128</f>
        <v>4.41022468055354</v>
      </c>
      <c r="AU167" s="7" t="n">
        <f aca="false">Y167*$AI$128</f>
        <v>3.97124721286957</v>
      </c>
      <c r="AV167" s="7" t="n">
        <f aca="false">Z167*$AI$128</f>
        <v>2.04609237199235</v>
      </c>
      <c r="AW167" s="7" t="n">
        <f aca="false">AA167*$AI$128</f>
        <v>2.0525363222147</v>
      </c>
      <c r="AX167" s="7" t="n">
        <f aca="false">AB167*$AI$128</f>
        <v>2.05321629665912</v>
      </c>
      <c r="AY167" s="7" t="n">
        <f aca="false">AC167*$AI$128</f>
        <v>2.05328797418545</v>
      </c>
      <c r="AZ167" s="7" t="n">
        <f aca="false">AD167*$AI$128</f>
        <v>2.05329552903832</v>
      </c>
      <c r="BA167" s="7" t="n">
        <f aca="false">AE167*$AI$128</f>
        <v>2.05329632531503</v>
      </c>
      <c r="BB167" s="7" t="n">
        <f aca="false">AF167*$AI$128</f>
        <v>2.05329640924199</v>
      </c>
      <c r="BC167" s="7" t="n">
        <f aca="false">AG167*$AI$128</f>
        <v>2.05329641808783</v>
      </c>
      <c r="BD167" s="6"/>
      <c r="BE167" s="0" t="n">
        <v>4.41022468055354</v>
      </c>
      <c r="BF167" s="0" t="n">
        <v>3.97124721286957</v>
      </c>
      <c r="BG167" s="0" t="n">
        <v>2.04609237199235</v>
      </c>
      <c r="BH167" s="0" t="n">
        <v>2.0525363222147</v>
      </c>
      <c r="BI167" s="0" t="n">
        <v>2.05321629665912</v>
      </c>
      <c r="BJ167" s="0" t="n">
        <v>2.05328797418545</v>
      </c>
      <c r="BK167" s="0" t="n">
        <v>2.05329552903832</v>
      </c>
      <c r="BL167" s="0" t="n">
        <v>2.05329632531503</v>
      </c>
      <c r="BM167" s="0" t="n">
        <v>2.05329640924199</v>
      </c>
      <c r="BN167" s="0" t="n">
        <v>2.05329641808783</v>
      </c>
      <c r="BP167" s="0" t="n">
        <v>0.441022468055354</v>
      </c>
      <c r="BQ167" s="0" t="n">
        <v>0.397124721286957</v>
      </c>
      <c r="BR167" s="0" t="n">
        <v>0.204609237199235</v>
      </c>
      <c r="BS167" s="0" t="n">
        <v>0.20525363222147</v>
      </c>
      <c r="BT167" s="0" t="n">
        <v>0.205321629665912</v>
      </c>
      <c r="BU167" s="0" t="n">
        <v>0.205328797418545</v>
      </c>
      <c r="BV167" s="0" t="n">
        <v>0.205329552903832</v>
      </c>
      <c r="BW167" s="0" t="n">
        <v>0.205329632531503</v>
      </c>
      <c r="BX167" s="0" t="n">
        <v>0.205329640924199</v>
      </c>
      <c r="BY167" s="0" t="n">
        <v>0.205329641808783</v>
      </c>
    </row>
    <row r="168" customFormat="false" ht="15" hidden="false" customHeight="false" outlineLevel="0" collapsed="false">
      <c r="A168" s="6" t="s">
        <v>43</v>
      </c>
      <c r="B168" s="0" t="n">
        <v>848.667345082553</v>
      </c>
      <c r="C168" s="0" t="n">
        <v>3646.92117083622</v>
      </c>
      <c r="D168" s="0" t="n">
        <v>6846.68229667775</v>
      </c>
      <c r="E168" s="0" t="n">
        <v>9472.96245116488</v>
      </c>
      <c r="F168" s="0" t="n">
        <v>11338.8017925362</v>
      </c>
      <c r="G168" s="0" t="n">
        <v>12570.9239745302</v>
      </c>
      <c r="H168" s="0" t="n">
        <v>13352.7308447238</v>
      </c>
      <c r="I168" s="0" t="n">
        <v>13837.6772578177</v>
      </c>
      <c r="J168" s="0" t="n">
        <v>14134.543163956</v>
      </c>
      <c r="K168" s="0" t="n">
        <v>14314.866792645</v>
      </c>
      <c r="L168" s="1" t="n">
        <v>10</v>
      </c>
      <c r="M168" s="0" t="n">
        <f aca="false">(B168*($L$168/100))/365</f>
        <v>0.23251160139248</v>
      </c>
      <c r="N168" s="0" t="n">
        <f aca="false">(C168*($L$168/100))/365</f>
        <v>0.999156485160608</v>
      </c>
      <c r="O168" s="0" t="n">
        <f aca="false">(D168*($L$168/100))/365</f>
        <v>1.87580336895281</v>
      </c>
      <c r="P168" s="0" t="n">
        <f aca="false">(E168*($L$168/100))/365</f>
        <v>2.59533217840134</v>
      </c>
      <c r="Q168" s="0" t="n">
        <f aca="false">(F168*($L$168/100))/365</f>
        <v>3.10652103905101</v>
      </c>
      <c r="R168" s="0" t="n">
        <f aca="false">(G168*($L$168/100))/365</f>
        <v>3.44408876014526</v>
      </c>
      <c r="S168" s="0" t="n">
        <f aca="false">(H168*($L$168/100))/365</f>
        <v>3.658282423212</v>
      </c>
      <c r="T168" s="0" t="n">
        <f aca="false">(I168*($L$168/100))/365</f>
        <v>3.79114445419663</v>
      </c>
      <c r="U168" s="0" t="n">
        <f aca="false">(J168*($L$168/100))/365</f>
        <v>3.87247757916603</v>
      </c>
      <c r="V168" s="0" t="n">
        <f aca="false">(K168*($L$168/100))/365</f>
        <v>3.92188131305342</v>
      </c>
      <c r="W168" s="0"/>
      <c r="X168" s="0" t="n">
        <f aca="false">M168/10</f>
        <v>0.023251160139248</v>
      </c>
      <c r="Y168" s="0" t="n">
        <f aca="false">N168/10</f>
        <v>0.0999156485160608</v>
      </c>
      <c r="Z168" s="0" t="n">
        <f aca="false">O168/10</f>
        <v>0.187580336895281</v>
      </c>
      <c r="AA168" s="0" t="n">
        <f aca="false">P168/10</f>
        <v>0.259533217840134</v>
      </c>
      <c r="AB168" s="0" t="n">
        <f aca="false">Q168/10</f>
        <v>0.310652103905101</v>
      </c>
      <c r="AC168" s="0" t="n">
        <f aca="false">R168/10</f>
        <v>0.344408876014526</v>
      </c>
      <c r="AD168" s="0" t="n">
        <f aca="false">S168/10</f>
        <v>0.3658282423212</v>
      </c>
      <c r="AE168" s="0" t="n">
        <f aca="false">T168/10</f>
        <v>0.379114445419663</v>
      </c>
      <c r="AF168" s="0" t="n">
        <f aca="false">U168/10</f>
        <v>0.387247757916603</v>
      </c>
      <c r="AG168" s="0" t="n">
        <f aca="false">V168/10</f>
        <v>0.392188131305342</v>
      </c>
      <c r="AI168" s="7" t="n">
        <f aca="false">M168*$AI$128</f>
        <v>2.3251160139248</v>
      </c>
      <c r="AJ168" s="7" t="n">
        <f aca="false">N168*$AI$128</f>
        <v>9.99156485160608</v>
      </c>
      <c r="AK168" s="7" t="n">
        <f aca="false">O168*$AI$128</f>
        <v>18.7580336895281</v>
      </c>
      <c r="AL168" s="7" t="n">
        <f aca="false">P168*$AI$128</f>
        <v>25.9533217840134</v>
      </c>
      <c r="AM168" s="7" t="n">
        <f aca="false">Q168*$AI$128</f>
        <v>31.0652103905101</v>
      </c>
      <c r="AN168" s="7" t="n">
        <f aca="false">R168*$AI$128</f>
        <v>34.4408876014526</v>
      </c>
      <c r="AO168" s="7" t="n">
        <f aca="false">S168*$AI$128</f>
        <v>36.58282423212</v>
      </c>
      <c r="AP168" s="7" t="n">
        <f aca="false">T168*$AI$128</f>
        <v>37.9114445419663</v>
      </c>
      <c r="AQ168" s="7" t="n">
        <f aca="false">U168*$AI$128</f>
        <v>38.7247757916603</v>
      </c>
      <c r="AR168" s="7" t="n">
        <f aca="false">V168*$AI$128</f>
        <v>39.2188131305342</v>
      </c>
      <c r="AS168" s="7"/>
      <c r="AT168" s="7" t="n">
        <f aca="false">X168*$AI$128</f>
        <v>0.23251160139248</v>
      </c>
      <c r="AU168" s="7" t="n">
        <f aca="false">Y168*$AI$128</f>
        <v>0.999156485160608</v>
      </c>
      <c r="AV168" s="7" t="n">
        <f aca="false">Z168*$AI$128</f>
        <v>1.87580336895281</v>
      </c>
      <c r="AW168" s="7" t="n">
        <f aca="false">AA168*$AI$128</f>
        <v>2.59533217840134</v>
      </c>
      <c r="AX168" s="7" t="n">
        <f aca="false">AB168*$AI$128</f>
        <v>3.10652103905101</v>
      </c>
      <c r="AY168" s="7" t="n">
        <f aca="false">AC168*$AI$128</f>
        <v>3.44408876014526</v>
      </c>
      <c r="AZ168" s="7" t="n">
        <f aca="false">AD168*$AI$128</f>
        <v>3.658282423212</v>
      </c>
      <c r="BA168" s="7" t="n">
        <f aca="false">AE168*$AI$128</f>
        <v>3.79114445419663</v>
      </c>
      <c r="BB168" s="7" t="n">
        <f aca="false">AF168*$AI$128</f>
        <v>3.87247757916603</v>
      </c>
      <c r="BC168" s="7" t="n">
        <f aca="false">AG168*$AI$128</f>
        <v>3.92188131305342</v>
      </c>
      <c r="BE168" s="0" t="n">
        <v>2.3251160139248</v>
      </c>
      <c r="BF168" s="0" t="n">
        <v>9.99156485160608</v>
      </c>
      <c r="BG168" s="0" t="n">
        <v>18.7580336895281</v>
      </c>
      <c r="BH168" s="0" t="n">
        <v>25.9533217840134</v>
      </c>
      <c r="BI168" s="0" t="n">
        <v>31.0652103905101</v>
      </c>
      <c r="BJ168" s="0" t="n">
        <v>34.4408876014526</v>
      </c>
      <c r="BK168" s="0" t="n">
        <v>36.58282423212</v>
      </c>
      <c r="BL168" s="0" t="n">
        <v>37.9114445419663</v>
      </c>
      <c r="BM168" s="0" t="n">
        <v>38.7247757916603</v>
      </c>
      <c r="BN168" s="0" t="n">
        <v>39.2188131305342</v>
      </c>
      <c r="BP168" s="0" t="n">
        <v>0.23251160139248</v>
      </c>
      <c r="BQ168" s="0" t="n">
        <v>0.999156485160608</v>
      </c>
      <c r="BR168" s="0" t="n">
        <v>1.87580336895281</v>
      </c>
      <c r="BS168" s="0" t="n">
        <v>2.59533217840134</v>
      </c>
      <c r="BT168" s="0" t="n">
        <v>3.10652103905101</v>
      </c>
      <c r="BU168" s="0" t="n">
        <v>3.44408876014526</v>
      </c>
      <c r="BV168" s="0" t="n">
        <v>3.658282423212</v>
      </c>
      <c r="BW168" s="0" t="n">
        <v>3.79114445419663</v>
      </c>
      <c r="BX168" s="0" t="n">
        <v>3.87247757916603</v>
      </c>
      <c r="BY168" s="0" t="n">
        <v>3.92188131305342</v>
      </c>
    </row>
    <row r="169" customFormat="false" ht="15" hidden="false" customHeight="false" outlineLevel="0" collapsed="false">
      <c r="A169" s="6" t="s">
        <v>44</v>
      </c>
      <c r="B169" s="0" t="n">
        <v>12406.4748920861</v>
      </c>
      <c r="C169" s="0" t="n">
        <v>43680.1480891649</v>
      </c>
      <c r="D169" s="0" t="n">
        <v>90751.9863450825</v>
      </c>
      <c r="E169" s="0" t="n">
        <v>146677.756311391</v>
      </c>
      <c r="F169" s="0" t="n">
        <v>205193.907253671</v>
      </c>
      <c r="G169" s="0" t="n">
        <v>261846.636040838</v>
      </c>
      <c r="H169" s="0" t="n">
        <v>313955.598512297</v>
      </c>
      <c r="I169" s="0" t="n">
        <v>360210.651447406</v>
      </c>
      <c r="J169" s="0" t="n">
        <v>400233.517036275</v>
      </c>
      <c r="K169" s="0" t="n">
        <v>434218.151126263</v>
      </c>
      <c r="L169" s="1" t="n">
        <v>2.5</v>
      </c>
      <c r="M169" s="0" t="n">
        <f aca="false">(B169*($L$169/100))/365</f>
        <v>0.849758554252472</v>
      </c>
      <c r="N169" s="0" t="n">
        <f aca="false">(C169*($L$169/100))/365</f>
        <v>2.99179096501129</v>
      </c>
      <c r="O169" s="0" t="n">
        <f aca="false">(D169*($L$169/100))/365</f>
        <v>6.21588947569058</v>
      </c>
      <c r="P169" s="0" t="n">
        <f aca="false">(E169*($L$169/100))/365</f>
        <v>10.0464216651638</v>
      </c>
      <c r="Q169" s="0" t="n">
        <f aca="false">(F169*($L$169/100))/365</f>
        <v>14.0543772091556</v>
      </c>
      <c r="R169" s="0" t="n">
        <f aca="false">(G169*($L$169/100))/365</f>
        <v>17.9347010986875</v>
      </c>
      <c r="S169" s="0" t="n">
        <f aca="false">(H169*($L$169/100))/365</f>
        <v>21.5038081172806</v>
      </c>
      <c r="T169" s="0" t="n">
        <f aca="false">(I169*($L$169/100))/365</f>
        <v>24.6719624279045</v>
      </c>
      <c r="U169" s="0" t="n">
        <f aca="false">(J169*($L$169/100))/365</f>
        <v>27.4132545915257</v>
      </c>
      <c r="V169" s="0" t="n">
        <f aca="false">(K169*($L$169/100))/365</f>
        <v>29.7409692552235</v>
      </c>
      <c r="W169" s="2" t="n">
        <v>0.05</v>
      </c>
      <c r="X169" s="0" t="n">
        <f aca="false">M169*$W$169</f>
        <v>0.0424879277126236</v>
      </c>
      <c r="Y169" s="0" t="n">
        <f aca="false">N169*$W$169</f>
        <v>0.149589548250565</v>
      </c>
      <c r="Z169" s="0" t="n">
        <f aca="false">O169*$W$169</f>
        <v>0.310794473784529</v>
      </c>
      <c r="AA169" s="0" t="n">
        <f aca="false">P169*$W$169</f>
        <v>0.502321083258188</v>
      </c>
      <c r="AB169" s="0" t="n">
        <f aca="false">Q169*$W$169</f>
        <v>0.702718860457778</v>
      </c>
      <c r="AC169" s="0" t="n">
        <f aca="false">R169*$W$169</f>
        <v>0.896735054934377</v>
      </c>
      <c r="AD169" s="0" t="n">
        <f aca="false">S169*$W$169</f>
        <v>1.07519040586403</v>
      </c>
      <c r="AE169" s="0" t="n">
        <f aca="false">T169*$W$169</f>
        <v>1.23359812139523</v>
      </c>
      <c r="AF169" s="0" t="n">
        <f aca="false">U169*$W$169</f>
        <v>1.37066272957628</v>
      </c>
      <c r="AG169" s="0" t="n">
        <f aca="false">V169*$W$169</f>
        <v>1.48704846276118</v>
      </c>
      <c r="AI169" s="7" t="n">
        <f aca="false">M169*$AI$128</f>
        <v>8.49758554252473</v>
      </c>
      <c r="AJ169" s="7" t="n">
        <f aca="false">N169*$AI$128</f>
        <v>29.9179096501129</v>
      </c>
      <c r="AK169" s="7" t="n">
        <f aca="false">O169*$AI$128</f>
        <v>62.1588947569058</v>
      </c>
      <c r="AL169" s="7" t="n">
        <f aca="false">P169*$AI$128</f>
        <v>100.464216651638</v>
      </c>
      <c r="AM169" s="7" t="n">
        <f aca="false">Q169*$AI$128</f>
        <v>140.543772091556</v>
      </c>
      <c r="AN169" s="7" t="n">
        <f aca="false">R169*$AI$128</f>
        <v>179.347010986875</v>
      </c>
      <c r="AO169" s="7" t="n">
        <f aca="false">S169*$AI$128</f>
        <v>215.038081172806</v>
      </c>
      <c r="AP169" s="7" t="n">
        <f aca="false">T169*$AI$128</f>
        <v>246.719624279045</v>
      </c>
      <c r="AQ169" s="7" t="n">
        <f aca="false">U169*$AI$128</f>
        <v>274.132545915257</v>
      </c>
      <c r="AR169" s="7" t="n">
        <f aca="false">V169*$AI$128</f>
        <v>297.409692552235</v>
      </c>
      <c r="AS169" s="7"/>
      <c r="AT169" s="7" t="n">
        <f aca="false">X169*$AI$128</f>
        <v>0.424879277126236</v>
      </c>
      <c r="AU169" s="7" t="n">
        <f aca="false">Y169*$AI$128</f>
        <v>1.49589548250565</v>
      </c>
      <c r="AV169" s="7" t="n">
        <f aca="false">Z169*$AI$128</f>
        <v>3.10794473784529</v>
      </c>
      <c r="AW169" s="7" t="n">
        <f aca="false">AA169*$AI$128</f>
        <v>5.02321083258188</v>
      </c>
      <c r="AX169" s="7" t="n">
        <f aca="false">AB169*$AI$128</f>
        <v>7.02718860457778</v>
      </c>
      <c r="AY169" s="7" t="n">
        <f aca="false">AC169*$AI$128</f>
        <v>8.96735054934377</v>
      </c>
      <c r="AZ169" s="7" t="n">
        <f aca="false">AD169*$AI$128</f>
        <v>10.7519040586403</v>
      </c>
      <c r="BA169" s="7" t="n">
        <f aca="false">AE169*$AI$128</f>
        <v>12.3359812139523</v>
      </c>
      <c r="BB169" s="7" t="n">
        <f aca="false">AF169*$AI$128</f>
        <v>13.7066272957628</v>
      </c>
      <c r="BC169" s="7" t="n">
        <f aca="false">AG169*$AI$128</f>
        <v>14.8704846276118</v>
      </c>
      <c r="BE169" s="0" t="n">
        <v>8.49758554252473</v>
      </c>
      <c r="BF169" s="0" t="n">
        <v>29.9179096501129</v>
      </c>
      <c r="BG169" s="0" t="n">
        <v>62.1588947569058</v>
      </c>
      <c r="BH169" s="0" t="n">
        <v>100.464216651638</v>
      </c>
      <c r="BI169" s="0" t="n">
        <v>140.543772091556</v>
      </c>
      <c r="BJ169" s="0" t="n">
        <v>179.347010986875</v>
      </c>
      <c r="BK169" s="0" t="n">
        <v>215.038081172806</v>
      </c>
      <c r="BL169" s="0" t="n">
        <v>246.719624279045</v>
      </c>
      <c r="BM169" s="0" t="n">
        <v>274.132545915257</v>
      </c>
      <c r="BN169" s="0" t="n">
        <v>297.409692552235</v>
      </c>
      <c r="BP169" s="0" t="n">
        <v>0.424879277126236</v>
      </c>
      <c r="BQ169" s="0" t="n">
        <v>1.49589548250565</v>
      </c>
      <c r="BR169" s="0" t="n">
        <v>3.10794473784529</v>
      </c>
      <c r="BS169" s="0" t="n">
        <v>5.02321083258188</v>
      </c>
      <c r="BT169" s="0" t="n">
        <v>7.02718860457778</v>
      </c>
      <c r="BU169" s="0" t="n">
        <v>8.96735054934377</v>
      </c>
      <c r="BV169" s="0" t="n">
        <v>10.7519040586403</v>
      </c>
      <c r="BW169" s="0" t="n">
        <v>12.3359812139523</v>
      </c>
      <c r="BX169" s="0" t="n">
        <v>13.7066272957628</v>
      </c>
      <c r="BY169" s="0" t="n">
        <v>14.8704846276118</v>
      </c>
    </row>
    <row r="170" customFormat="false" ht="15" hidden="false" customHeight="false" outlineLevel="0" collapsed="false">
      <c r="A170" s="6" t="s">
        <v>45</v>
      </c>
      <c r="B170" s="0" t="n">
        <v>88.637641412462</v>
      </c>
      <c r="C170" s="0" t="n">
        <v>485.264179957575</v>
      </c>
      <c r="D170" s="0" t="n">
        <v>1196.10982155169</v>
      </c>
      <c r="E170" s="0" t="n">
        <v>2135.85582655315</v>
      </c>
      <c r="F170" s="0" t="n">
        <v>3206.94481738938</v>
      </c>
      <c r="G170" s="0" t="n">
        <v>4326.37555368007</v>
      </c>
      <c r="H170" s="0" t="n">
        <v>5432.50461324944</v>
      </c>
      <c r="I170" s="0" t="n">
        <v>6483.95558189323</v>
      </c>
      <c r="J170" s="0" t="n">
        <v>7455.86462990879</v>
      </c>
      <c r="K170" s="0" t="n">
        <v>8335.71722997165</v>
      </c>
      <c r="L170" s="0"/>
      <c r="M170" s="0" t="n">
        <f aca="false">(B170*(M128/100))/365</f>
        <v>0.0728528559554482</v>
      </c>
      <c r="N170" s="0" t="n">
        <f aca="false">(C170*(N128/100))/365</f>
        <v>0.265898180798671</v>
      </c>
      <c r="O170" s="0" t="n">
        <f aca="false">(D170*(O128/100))/365</f>
        <v>0.327701320973066</v>
      </c>
      <c r="P170" s="0" t="n">
        <f aca="false">(E170*(P128/100))/365</f>
        <v>0.585165979877575</v>
      </c>
      <c r="Q170" s="0" t="n">
        <f aca="false">(F170*(Q128/100))/365</f>
        <v>0.878615018462844</v>
      </c>
      <c r="R170" s="0" t="n">
        <f aca="false">(G170*(R128/100))/365</f>
        <v>1.18530837087125</v>
      </c>
      <c r="S170" s="0" t="n">
        <f aca="false">(H170*(S128/100))/365</f>
        <v>1.48835742828752</v>
      </c>
      <c r="T170" s="0" t="n">
        <f aca="false">(I170*(T128/100))/365</f>
        <v>1.77642618682006</v>
      </c>
      <c r="U170" s="0" t="n">
        <f aca="false">(J170*(U128/100))/365</f>
        <v>2.04270263833118</v>
      </c>
      <c r="V170" s="0" t="n">
        <f aca="false">(K170*(V128/100))/365</f>
        <v>2.28375814519771</v>
      </c>
      <c r="W170" s="2" t="n">
        <v>1</v>
      </c>
      <c r="X170" s="0" t="n">
        <f aca="false">M170*$W$170</f>
        <v>0.0728528559554482</v>
      </c>
      <c r="Y170" s="0" t="n">
        <f aca="false">N170*$W$170</f>
        <v>0.265898180798671</v>
      </c>
      <c r="Z170" s="0" t="n">
        <f aca="false">O170*$W$170</f>
        <v>0.327701320973066</v>
      </c>
      <c r="AA170" s="0" t="n">
        <f aca="false">P170*$W$170</f>
        <v>0.585165979877575</v>
      </c>
      <c r="AB170" s="0" t="n">
        <f aca="false">Q170*$W$170</f>
        <v>0.878615018462844</v>
      </c>
      <c r="AC170" s="0" t="n">
        <f aca="false">R170*$W$170</f>
        <v>1.18530837087125</v>
      </c>
      <c r="AD170" s="0" t="n">
        <f aca="false">S170*$W$170</f>
        <v>1.48835742828752</v>
      </c>
      <c r="AE170" s="0" t="n">
        <f aca="false">T170*$W$170</f>
        <v>1.77642618682006</v>
      </c>
      <c r="AF170" s="0" t="n">
        <f aca="false">U170*$W$170</f>
        <v>2.04270263833118</v>
      </c>
      <c r="AG170" s="0" t="n">
        <f aca="false">V170*$W$170</f>
        <v>2.28375814519771</v>
      </c>
      <c r="AI170" s="7" t="n">
        <f aca="false">M170*$AI$128</f>
        <v>0.728528559554482</v>
      </c>
      <c r="AJ170" s="7" t="n">
        <f aca="false">N170*$AI$128</f>
        <v>2.65898180798671</v>
      </c>
      <c r="AK170" s="7" t="n">
        <f aca="false">O170*$AI$128</f>
        <v>3.27701320973066</v>
      </c>
      <c r="AL170" s="7" t="n">
        <f aca="false">P170*$AI$128</f>
        <v>5.85165979877575</v>
      </c>
      <c r="AM170" s="7" t="n">
        <f aca="false">Q170*$AI$128</f>
        <v>8.78615018462844</v>
      </c>
      <c r="AN170" s="7" t="n">
        <f aca="false">R170*$AI$128</f>
        <v>11.8530837087125</v>
      </c>
      <c r="AO170" s="7" t="n">
        <f aca="false">S170*$AI$128</f>
        <v>14.8835742828752</v>
      </c>
      <c r="AP170" s="7" t="n">
        <f aca="false">T170*$AI$128</f>
        <v>17.7642618682006</v>
      </c>
      <c r="AQ170" s="7" t="n">
        <f aca="false">U170*$AI$128</f>
        <v>20.4270263833118</v>
      </c>
      <c r="AR170" s="7" t="n">
        <f aca="false">V170*$AI$128</f>
        <v>22.8375814519771</v>
      </c>
      <c r="AS170" s="7"/>
      <c r="AT170" s="7" t="n">
        <f aca="false">X170*$AI$128</f>
        <v>0.728528559554482</v>
      </c>
      <c r="AU170" s="7" t="n">
        <f aca="false">Y170*$AI$128</f>
        <v>2.65898180798671</v>
      </c>
      <c r="AV170" s="7" t="n">
        <f aca="false">Z170*$AI$128</f>
        <v>3.27701320973066</v>
      </c>
      <c r="AW170" s="7" t="n">
        <f aca="false">AA170*$AI$128</f>
        <v>5.85165979877575</v>
      </c>
      <c r="AX170" s="7" t="n">
        <f aca="false">AB170*$AI$128</f>
        <v>8.78615018462844</v>
      </c>
      <c r="AY170" s="7" t="n">
        <f aca="false">AC170*$AI$128</f>
        <v>11.8530837087125</v>
      </c>
      <c r="AZ170" s="7" t="n">
        <f aca="false">AD170*$AI$128</f>
        <v>14.8835742828752</v>
      </c>
      <c r="BA170" s="7" t="n">
        <f aca="false">AE170*$AI$128</f>
        <v>17.7642618682006</v>
      </c>
      <c r="BB170" s="7" t="n">
        <f aca="false">AF170*$AI$128</f>
        <v>20.4270263833118</v>
      </c>
      <c r="BC170" s="7" t="n">
        <f aca="false">AG170*$AI$128</f>
        <v>22.8375814519771</v>
      </c>
      <c r="BE170" s="0" t="n">
        <v>0.728528559554482</v>
      </c>
      <c r="BF170" s="0" t="n">
        <v>2.65898180798671</v>
      </c>
      <c r="BG170" s="0" t="n">
        <v>3.27701320973066</v>
      </c>
      <c r="BH170" s="0" t="n">
        <v>5.85165979877575</v>
      </c>
      <c r="BI170" s="0" t="n">
        <v>8.78615018462844</v>
      </c>
      <c r="BJ170" s="0" t="n">
        <v>11.8530837087125</v>
      </c>
      <c r="BK170" s="0" t="n">
        <v>14.8835742828752</v>
      </c>
      <c r="BL170" s="0" t="n">
        <v>17.7642618682006</v>
      </c>
      <c r="BM170" s="0" t="n">
        <v>20.4270263833118</v>
      </c>
      <c r="BN170" s="0" t="n">
        <v>22.8375814519771</v>
      </c>
      <c r="BP170" s="0" t="n">
        <v>0.728528559554482</v>
      </c>
      <c r="BQ170" s="0" t="n">
        <v>2.65898180798671</v>
      </c>
      <c r="BR170" s="0" t="n">
        <v>3.27701320973066</v>
      </c>
      <c r="BS170" s="0" t="n">
        <v>5.85165979877575</v>
      </c>
      <c r="BT170" s="0" t="n">
        <v>8.78615018462844</v>
      </c>
      <c r="BU170" s="0" t="n">
        <v>11.8530837087125</v>
      </c>
      <c r="BV170" s="0" t="n">
        <v>14.8835742828752</v>
      </c>
      <c r="BW170" s="0" t="n">
        <v>17.7642618682006</v>
      </c>
      <c r="BX170" s="0" t="n">
        <v>20.4270263833118</v>
      </c>
      <c r="BY170" s="0" t="n">
        <v>22.8375814519771</v>
      </c>
    </row>
    <row r="171" customFormat="false" ht="15" hidden="false" customHeight="false" outlineLevel="0" collapsed="false">
      <c r="A171" s="6" t="s">
        <v>46</v>
      </c>
      <c r="B171" s="0" t="n">
        <v>62967.6709126489</v>
      </c>
      <c r="C171" s="0" t="n">
        <v>146616.143648261</v>
      </c>
      <c r="D171" s="0" t="n">
        <v>196176.939781185</v>
      </c>
      <c r="E171" s="0" t="n">
        <v>219566.607368396</v>
      </c>
      <c r="F171" s="0" t="n">
        <v>229746.34928982</v>
      </c>
      <c r="G171" s="0" t="n">
        <v>234039.224262354</v>
      </c>
      <c r="H171" s="0" t="n">
        <v>235826.680576194</v>
      </c>
      <c r="I171" s="0" t="n">
        <v>236567.077051706</v>
      </c>
      <c r="J171" s="0" t="n">
        <v>236873.107664349</v>
      </c>
      <c r="K171" s="0" t="n">
        <v>236999.488978012</v>
      </c>
      <c r="L171" s="1" t="n">
        <v>20</v>
      </c>
      <c r="M171" s="0" t="n">
        <f aca="false">(B171*($L$171/100))/365</f>
        <v>34.5028333767939</v>
      </c>
      <c r="N171" s="0" t="n">
        <f aca="false">(C171*($L$171/100))/365</f>
        <v>80.3376129579512</v>
      </c>
      <c r="O171" s="0" t="n">
        <f aca="false">(D171*($L$171/100))/365</f>
        <v>107.494213578732</v>
      </c>
      <c r="P171" s="0" t="n">
        <f aca="false">(E171*($L$171/100))/365</f>
        <v>120.310469790902</v>
      </c>
      <c r="Q171" s="0" t="n">
        <f aca="false">(F171*($L$171/100))/365</f>
        <v>125.888410569764</v>
      </c>
      <c r="R171" s="0" t="n">
        <f aca="false">(G171*($L$171/100))/365</f>
        <v>128.240670828687</v>
      </c>
      <c r="S171" s="0" t="n">
        <f aca="false">(H171*($L$171/100))/365</f>
        <v>129.22009894586</v>
      </c>
      <c r="T171" s="0" t="n">
        <f aca="false">(I171*($L$171/100))/365</f>
        <v>129.62579564477</v>
      </c>
      <c r="U171" s="0" t="n">
        <f aca="false">(J171*($L$171/100))/365</f>
        <v>129.793483651698</v>
      </c>
      <c r="V171" s="0" t="n">
        <f aca="false">(K171*($L$171/100))/365</f>
        <v>129.862733686582</v>
      </c>
      <c r="W171" s="2" t="n">
        <v>1</v>
      </c>
      <c r="X171" s="0" t="n">
        <f aca="false">M171*$W$171</f>
        <v>34.5028333767939</v>
      </c>
      <c r="Y171" s="0" t="n">
        <f aca="false">N171*$W$171</f>
        <v>80.3376129579512</v>
      </c>
      <c r="Z171" s="0" t="n">
        <f aca="false">O171*$W$171</f>
        <v>107.494213578732</v>
      </c>
      <c r="AA171" s="0" t="n">
        <f aca="false">P171*$W$171</f>
        <v>120.310469790902</v>
      </c>
      <c r="AB171" s="0" t="n">
        <f aca="false">Q171*$W$171</f>
        <v>125.888410569764</v>
      </c>
      <c r="AC171" s="0" t="n">
        <f aca="false">R171*$W$171</f>
        <v>128.240670828687</v>
      </c>
      <c r="AD171" s="0" t="n">
        <f aca="false">S171*$W$171</f>
        <v>129.22009894586</v>
      </c>
      <c r="AE171" s="0" t="n">
        <f aca="false">T171*$W$171</f>
        <v>129.62579564477</v>
      </c>
      <c r="AF171" s="0" t="n">
        <f aca="false">U171*$W$171</f>
        <v>129.793483651698</v>
      </c>
      <c r="AG171" s="0" t="n">
        <f aca="false">V171*$W$171</f>
        <v>129.862733686582</v>
      </c>
      <c r="AI171" s="7" t="n">
        <f aca="false">M171*$AI$128</f>
        <v>345.028333767939</v>
      </c>
      <c r="AJ171" s="7" t="n">
        <f aca="false">N171*$AI$128</f>
        <v>803.376129579512</v>
      </c>
      <c r="AK171" s="7" t="n">
        <f aca="false">O171*$AI$128</f>
        <v>1074.94213578732</v>
      </c>
      <c r="AL171" s="7" t="n">
        <f aca="false">P171*$AI$128</f>
        <v>1203.10469790902</v>
      </c>
      <c r="AM171" s="7" t="n">
        <f aca="false">Q171*$AI$128</f>
        <v>1258.88410569764</v>
      </c>
      <c r="AN171" s="7" t="n">
        <f aca="false">R171*$AI$128</f>
        <v>1282.40670828687</v>
      </c>
      <c r="AO171" s="7" t="n">
        <f aca="false">S171*$AI$128</f>
        <v>1292.2009894586</v>
      </c>
      <c r="AP171" s="7" t="n">
        <f aca="false">T171*$AI$128</f>
        <v>1296.2579564477</v>
      </c>
      <c r="AQ171" s="7" t="n">
        <f aca="false">U171*$AI$128</f>
        <v>1297.93483651698</v>
      </c>
      <c r="AR171" s="7" t="n">
        <f aca="false">V171*$AI$128</f>
        <v>1298.62733686582</v>
      </c>
      <c r="AS171" s="7"/>
      <c r="AT171" s="7" t="n">
        <f aca="false">X171*$AI$128</f>
        <v>345.028333767939</v>
      </c>
      <c r="AU171" s="7" t="n">
        <f aca="false">Y171*$AI$128</f>
        <v>803.376129579512</v>
      </c>
      <c r="AV171" s="7" t="n">
        <f aca="false">Z171*$AI$128</f>
        <v>1074.94213578732</v>
      </c>
      <c r="AW171" s="7" t="n">
        <f aca="false">AA171*$AI$128</f>
        <v>1203.10469790902</v>
      </c>
      <c r="AX171" s="7" t="n">
        <f aca="false">AB171*$AI$128</f>
        <v>1258.88410569764</v>
      </c>
      <c r="AY171" s="7" t="n">
        <f aca="false">AC171*$AI$128</f>
        <v>1282.40670828687</v>
      </c>
      <c r="AZ171" s="7" t="n">
        <f aca="false">AD171*$AI$128</f>
        <v>1292.2009894586</v>
      </c>
      <c r="BA171" s="7" t="n">
        <f aca="false">AE171*$AI$128</f>
        <v>1296.2579564477</v>
      </c>
      <c r="BB171" s="7" t="n">
        <f aca="false">AF171*$AI$128</f>
        <v>1297.93483651698</v>
      </c>
      <c r="BC171" s="7" t="n">
        <f aca="false">AG171*$AI$128</f>
        <v>1298.62733686582</v>
      </c>
      <c r="BE171" s="0" t="n">
        <v>345.028333767939</v>
      </c>
      <c r="BF171" s="0" t="n">
        <v>803.376129579512</v>
      </c>
      <c r="BG171" s="0" t="n">
        <v>1074.94213578732</v>
      </c>
      <c r="BH171" s="0" t="n">
        <v>1203.10469790902</v>
      </c>
      <c r="BI171" s="0" t="n">
        <v>1258.88410569764</v>
      </c>
      <c r="BJ171" s="0" t="n">
        <v>1282.40670828687</v>
      </c>
      <c r="BK171" s="0" t="n">
        <v>1292.2009894586</v>
      </c>
      <c r="BL171" s="0" t="n">
        <v>1296.2579564477</v>
      </c>
      <c r="BM171" s="0" t="n">
        <v>1297.93483651698</v>
      </c>
      <c r="BN171" s="0" t="n">
        <v>1298.62733686582</v>
      </c>
      <c r="BP171" s="0" t="n">
        <v>345.028333767939</v>
      </c>
      <c r="BQ171" s="0" t="n">
        <v>803.376129579512</v>
      </c>
      <c r="BR171" s="0" t="n">
        <v>1074.94213578732</v>
      </c>
      <c r="BS171" s="0" t="n">
        <v>1203.10469790902</v>
      </c>
      <c r="BT171" s="0" t="n">
        <v>1258.88410569764</v>
      </c>
      <c r="BU171" s="0" t="n">
        <v>1282.40670828687</v>
      </c>
      <c r="BV171" s="0" t="n">
        <v>1292.2009894586</v>
      </c>
      <c r="BW171" s="0" t="n">
        <v>1296.2579564477</v>
      </c>
      <c r="BX171" s="0" t="n">
        <v>1297.93483651698</v>
      </c>
      <c r="BY171" s="0" t="n">
        <v>1298.62733686582</v>
      </c>
    </row>
    <row r="172" customFormat="false" ht="15" hidden="false" customHeight="false" outlineLevel="0" collapsed="false">
      <c r="A172" s="6" t="s">
        <v>47</v>
      </c>
      <c r="B172" s="0" t="n">
        <v>19400.1828478726</v>
      </c>
      <c r="C172" s="0" t="n">
        <v>47857.0419475706</v>
      </c>
      <c r="D172" s="0" t="n">
        <v>70998.6387046103</v>
      </c>
      <c r="E172" s="0" t="n">
        <v>86152.0933703818</v>
      </c>
      <c r="F172" s="0" t="n">
        <v>95176.2060806021</v>
      </c>
      <c r="G172" s="0" t="n">
        <v>100307.425297024</v>
      </c>
      <c r="H172" s="0" t="n">
        <v>103156.830857467</v>
      </c>
      <c r="I172" s="0" t="n">
        <v>104719.567381807</v>
      </c>
      <c r="J172" s="0" t="n">
        <v>105570.98166355</v>
      </c>
      <c r="K172" s="0" t="n">
        <v>106033.207016377</v>
      </c>
      <c r="L172" s="1" t="n">
        <v>1.5</v>
      </c>
      <c r="M172" s="0" t="n">
        <f aca="false">(B172*($L$173/100))/365</f>
        <v>1.06302371769165</v>
      </c>
      <c r="N172" s="0" t="n">
        <f aca="false">(C172*($L$173/100))/365</f>
        <v>2.62230366836003</v>
      </c>
      <c r="O172" s="0" t="n">
        <f aca="false">(D172*($L$173/100))/365</f>
        <v>3.89033636737591</v>
      </c>
      <c r="P172" s="0" t="n">
        <f aca="false">(E172*($L$173/100))/365</f>
        <v>4.72066265043188</v>
      </c>
      <c r="Q172" s="0" t="n">
        <f aca="false">(F172*($L$173/100))/365</f>
        <v>5.21513457975902</v>
      </c>
      <c r="R172" s="0" t="n">
        <f aca="false">(G172*($L$173/100))/365</f>
        <v>5.49629727654926</v>
      </c>
      <c r="S172" s="0" t="n">
        <f aca="false">(H172*($L$173/100))/365</f>
        <v>5.65242908808038</v>
      </c>
      <c r="T172" s="0" t="n">
        <f aca="false">(I172*($L$173/100))/365</f>
        <v>5.73805848667436</v>
      </c>
      <c r="U172" s="0" t="n">
        <f aca="false">(J172*($L$173/100))/365</f>
        <v>5.78471132403014</v>
      </c>
      <c r="V172" s="0" t="n">
        <f aca="false">(K172*($L$173/100))/365</f>
        <v>5.8100387406234</v>
      </c>
      <c r="W172" s="2" t="n">
        <v>10</v>
      </c>
      <c r="X172" s="0" t="n">
        <f aca="false">M172*10</f>
        <v>10.6302371769165</v>
      </c>
      <c r="Y172" s="0" t="n">
        <f aca="false">N172*10</f>
        <v>26.2230366836003</v>
      </c>
      <c r="Z172" s="0" t="n">
        <f aca="false">O172*10</f>
        <v>38.9033636737591</v>
      </c>
      <c r="AA172" s="0" t="n">
        <f aca="false">P172*10</f>
        <v>47.2066265043188</v>
      </c>
      <c r="AB172" s="0" t="n">
        <f aca="false">Q172*10</f>
        <v>52.1513457975902</v>
      </c>
      <c r="AC172" s="0" t="n">
        <f aca="false">R172*10</f>
        <v>54.9629727654926</v>
      </c>
      <c r="AD172" s="0" t="n">
        <f aca="false">S172*10</f>
        <v>56.5242908808038</v>
      </c>
      <c r="AE172" s="0" t="n">
        <f aca="false">T172*10</f>
        <v>57.3805848667436</v>
      </c>
      <c r="AF172" s="0" t="n">
        <f aca="false">U172*10</f>
        <v>57.8471132403014</v>
      </c>
      <c r="AG172" s="0" t="n">
        <f aca="false">V172*10</f>
        <v>58.100387406234</v>
      </c>
      <c r="AI172" s="7" t="n">
        <f aca="false">M172*$AI$128</f>
        <v>10.6302371769165</v>
      </c>
      <c r="AJ172" s="7" t="n">
        <f aca="false">N172*$AI$128</f>
        <v>26.2230366836003</v>
      </c>
      <c r="AK172" s="7" t="n">
        <f aca="false">O172*$AI$128</f>
        <v>38.9033636737591</v>
      </c>
      <c r="AL172" s="7" t="n">
        <f aca="false">P172*$AI$128</f>
        <v>47.2066265043188</v>
      </c>
      <c r="AM172" s="7" t="n">
        <f aca="false">Q172*$AI$128</f>
        <v>52.1513457975902</v>
      </c>
      <c r="AN172" s="7" t="n">
        <f aca="false">R172*$AI$128</f>
        <v>54.9629727654926</v>
      </c>
      <c r="AO172" s="7" t="n">
        <f aca="false">S172*$AI$128</f>
        <v>56.5242908808038</v>
      </c>
      <c r="AP172" s="7" t="n">
        <f aca="false">T172*$AI$128</f>
        <v>57.3805848667436</v>
      </c>
      <c r="AQ172" s="7" t="n">
        <f aca="false">U172*$AI$128</f>
        <v>57.8471132403014</v>
      </c>
      <c r="AR172" s="7" t="n">
        <f aca="false">V172*$AI$128</f>
        <v>58.100387406234</v>
      </c>
      <c r="AS172" s="7"/>
      <c r="AT172" s="7" t="n">
        <f aca="false">X172*$AI$128</f>
        <v>106.302371769165</v>
      </c>
      <c r="AU172" s="7" t="n">
        <f aca="false">Y172*$AI$128</f>
        <v>262.230366836003</v>
      </c>
      <c r="AV172" s="7" t="n">
        <f aca="false">Z172*$AI$128</f>
        <v>389.033636737591</v>
      </c>
      <c r="AW172" s="7" t="n">
        <f aca="false">AA172*$AI$128</f>
        <v>472.066265043188</v>
      </c>
      <c r="AX172" s="7" t="n">
        <f aca="false">AB172*$AI$128</f>
        <v>521.513457975902</v>
      </c>
      <c r="AY172" s="7" t="n">
        <f aca="false">AC172*$AI$128</f>
        <v>549.629727654926</v>
      </c>
      <c r="AZ172" s="7" t="n">
        <f aca="false">AD172*$AI$128</f>
        <v>565.242908808038</v>
      </c>
      <c r="BA172" s="7" t="n">
        <f aca="false">AE172*$AI$128</f>
        <v>573.805848667436</v>
      </c>
      <c r="BB172" s="7" t="n">
        <f aca="false">AF172*$AI$128</f>
        <v>578.471132403014</v>
      </c>
      <c r="BC172" s="7" t="n">
        <f aca="false">AG172*$AI$128</f>
        <v>581.00387406234</v>
      </c>
      <c r="BE172" s="0" t="n">
        <v>10.6302371769165</v>
      </c>
      <c r="BF172" s="0" t="n">
        <v>26.2230366836003</v>
      </c>
      <c r="BG172" s="0" t="n">
        <v>38.9033636737591</v>
      </c>
      <c r="BH172" s="0" t="n">
        <v>47.2066265043188</v>
      </c>
      <c r="BI172" s="0" t="n">
        <v>52.1513457975902</v>
      </c>
      <c r="BJ172" s="0" t="n">
        <v>54.9629727654926</v>
      </c>
      <c r="BK172" s="0" t="n">
        <v>56.5242908808038</v>
      </c>
      <c r="BL172" s="0" t="n">
        <v>57.3805848667436</v>
      </c>
      <c r="BM172" s="0" t="n">
        <v>57.8471132403014</v>
      </c>
      <c r="BN172" s="0" t="n">
        <v>58.100387406234</v>
      </c>
      <c r="BP172" s="0" t="n">
        <v>106.302371769165</v>
      </c>
      <c r="BQ172" s="0" t="n">
        <v>262.230366836003</v>
      </c>
      <c r="BR172" s="0" t="n">
        <v>389.033636737591</v>
      </c>
      <c r="BS172" s="0" t="n">
        <v>472.066265043188</v>
      </c>
      <c r="BT172" s="0" t="n">
        <v>521.513457975902</v>
      </c>
      <c r="BU172" s="0" t="n">
        <v>549.629727654926</v>
      </c>
      <c r="BV172" s="0" t="n">
        <v>565.242908808038</v>
      </c>
      <c r="BW172" s="0" t="n">
        <v>573.805848667436</v>
      </c>
      <c r="BX172" s="0" t="n">
        <v>578.471132403014</v>
      </c>
      <c r="BY172" s="0" t="n">
        <v>581.00387406234</v>
      </c>
    </row>
    <row r="173" customFormat="false" ht="15" hidden="false" customHeight="false" outlineLevel="0" collapsed="false">
      <c r="A173" s="6" t="s">
        <v>48</v>
      </c>
      <c r="B173" s="0" t="n">
        <v>97118.9668068382</v>
      </c>
      <c r="C173" s="0" t="n">
        <v>216087.490237074</v>
      </c>
      <c r="D173" s="0" t="n">
        <v>302022.381199369</v>
      </c>
      <c r="E173" s="0" t="n">
        <v>352741.02904571</v>
      </c>
      <c r="F173" s="0" t="n">
        <v>380224.815139115</v>
      </c>
      <c r="G173" s="0" t="n">
        <v>394540.682763306</v>
      </c>
      <c r="H173" s="0" t="n">
        <v>401856.743016738</v>
      </c>
      <c r="I173" s="0" t="n">
        <v>405560.669077462</v>
      </c>
      <c r="J173" s="0" t="n">
        <v>407427.148206577</v>
      </c>
      <c r="K173" s="0" t="n">
        <v>408365.516934378</v>
      </c>
      <c r="L173" s="1" t="n">
        <v>2</v>
      </c>
      <c r="M173" s="0" t="n">
        <f aca="false">(B173*($L$173/100))/365</f>
        <v>5.3215872222925</v>
      </c>
      <c r="N173" s="0" t="n">
        <f aca="false">(C173*($L$173/100))/365</f>
        <v>11.8404104239493</v>
      </c>
      <c r="O173" s="0" t="n">
        <f aca="false">(D173*($L$173/100))/365</f>
        <v>16.5491715725682</v>
      </c>
      <c r="P173" s="0" t="n">
        <f aca="false">(E173*($L$173/100))/365</f>
        <v>19.3282755641485</v>
      </c>
      <c r="Q173" s="0" t="n">
        <f aca="false">(F173*($L$173/100))/365</f>
        <v>20.8342364459789</v>
      </c>
      <c r="R173" s="0" t="n">
        <f aca="false">(G173*($L$173/100))/365</f>
        <v>21.6186675486743</v>
      </c>
      <c r="S173" s="0" t="n">
        <f aca="false">(H173*($L$173/100))/365</f>
        <v>22.019547562561</v>
      </c>
      <c r="T173" s="0" t="n">
        <f aca="false">(I173*($L$173/100))/365</f>
        <v>22.2225024152034</v>
      </c>
      <c r="U173" s="0" t="n">
        <f aca="false">(J173*($L$173/100))/365</f>
        <v>22.324775244196</v>
      </c>
      <c r="V173" s="0" t="n">
        <f aca="false">(K173*($L$173/100))/365</f>
        <v>22.376192708733</v>
      </c>
      <c r="W173" s="2" t="n">
        <v>10</v>
      </c>
      <c r="X173" s="0" t="n">
        <f aca="false">M173*$W$109</f>
        <v>53.215872222925</v>
      </c>
      <c r="Y173" s="0" t="n">
        <f aca="false">N173*$W$109</f>
        <v>118.404104239493</v>
      </c>
      <c r="Z173" s="0" t="n">
        <f aca="false">O173*$W$109</f>
        <v>165.491715725682</v>
      </c>
      <c r="AA173" s="0" t="n">
        <f aca="false">P173*$W$109</f>
        <v>193.282755641485</v>
      </c>
      <c r="AB173" s="0" t="n">
        <f aca="false">Q173*$W$109</f>
        <v>208.342364459789</v>
      </c>
      <c r="AC173" s="0" t="n">
        <f aca="false">R173*$W$109</f>
        <v>216.186675486743</v>
      </c>
      <c r="AD173" s="0" t="n">
        <f aca="false">S173*$W$109</f>
        <v>220.19547562561</v>
      </c>
      <c r="AE173" s="0" t="n">
        <f aca="false">T173*$W$109</f>
        <v>222.225024152034</v>
      </c>
      <c r="AF173" s="0" t="n">
        <f aca="false">U173*$W$109</f>
        <v>223.24775244196</v>
      </c>
      <c r="AG173" s="0" t="n">
        <f aca="false">V173*$W$109</f>
        <v>223.76192708733</v>
      </c>
      <c r="AH173" s="6"/>
      <c r="AI173" s="7" t="n">
        <f aca="false">M173*$AI$128</f>
        <v>53.215872222925</v>
      </c>
      <c r="AJ173" s="7" t="n">
        <f aca="false">N173*$AI$128</f>
        <v>118.404104239493</v>
      </c>
      <c r="AK173" s="7" t="n">
        <f aca="false">O173*$AI$128</f>
        <v>165.491715725682</v>
      </c>
      <c r="AL173" s="7" t="n">
        <f aca="false">P173*$AI$128</f>
        <v>193.282755641485</v>
      </c>
      <c r="AM173" s="7" t="n">
        <f aca="false">Q173*$AI$128</f>
        <v>208.342364459789</v>
      </c>
      <c r="AN173" s="7" t="n">
        <f aca="false">R173*$AI$128</f>
        <v>216.186675486743</v>
      </c>
      <c r="AO173" s="7" t="n">
        <f aca="false">S173*$AI$128</f>
        <v>220.19547562561</v>
      </c>
      <c r="AP173" s="7" t="n">
        <f aca="false">T173*$AI$128</f>
        <v>222.225024152034</v>
      </c>
      <c r="AQ173" s="7" t="n">
        <f aca="false">U173*$AI$128</f>
        <v>223.24775244196</v>
      </c>
      <c r="AR173" s="7" t="n">
        <f aca="false">V173*$AI$128</f>
        <v>223.76192708733</v>
      </c>
      <c r="AS173" s="7"/>
      <c r="AT173" s="7" t="n">
        <f aca="false">X173*$AI$128</f>
        <v>532.15872222925</v>
      </c>
      <c r="AU173" s="7" t="n">
        <f aca="false">Y173*$AI$128</f>
        <v>1184.04104239493</v>
      </c>
      <c r="AV173" s="7" t="n">
        <f aca="false">Z173*$AI$128</f>
        <v>1654.91715725682</v>
      </c>
      <c r="AW173" s="7" t="n">
        <f aca="false">AA173*$AI$128</f>
        <v>1932.82755641485</v>
      </c>
      <c r="AX173" s="7" t="n">
        <f aca="false">AB173*$AI$128</f>
        <v>2083.42364459789</v>
      </c>
      <c r="AY173" s="7" t="n">
        <f aca="false">AC173*$AI$128</f>
        <v>2161.86675486743</v>
      </c>
      <c r="AZ173" s="7" t="n">
        <f aca="false">AD173*$AI$128</f>
        <v>2201.9547562561</v>
      </c>
      <c r="BA173" s="7" t="n">
        <f aca="false">AE173*$AI$128</f>
        <v>2222.25024152034</v>
      </c>
      <c r="BB173" s="7" t="n">
        <f aca="false">AF173*$AI$128</f>
        <v>2232.4775244196</v>
      </c>
      <c r="BC173" s="7" t="n">
        <f aca="false">AG173*$AI$128</f>
        <v>2237.6192708733</v>
      </c>
      <c r="BD173" s="6"/>
      <c r="BE173" s="0" t="n">
        <v>10.643174444585</v>
      </c>
      <c r="BF173" s="0" t="n">
        <v>23.6808208478985</v>
      </c>
      <c r="BG173" s="0" t="n">
        <v>33.0983431451363</v>
      </c>
      <c r="BH173" s="0" t="n">
        <v>38.656551128297</v>
      </c>
      <c r="BI173" s="0" t="n">
        <v>41.6684728919578</v>
      </c>
      <c r="BJ173" s="0" t="n">
        <v>43.2373350973486</v>
      </c>
      <c r="BK173" s="0" t="n">
        <v>44.039095125122</v>
      </c>
      <c r="BL173" s="0" t="n">
        <v>44.4450048304068</v>
      </c>
      <c r="BM173" s="0" t="n">
        <v>44.649550488392</v>
      </c>
      <c r="BN173" s="0" t="n">
        <v>44.7523854174661</v>
      </c>
      <c r="BP173" s="0" t="n">
        <v>106.43174444585</v>
      </c>
      <c r="BQ173" s="0" t="n">
        <v>236.808208478985</v>
      </c>
      <c r="BR173" s="0" t="n">
        <v>330.983431451363</v>
      </c>
      <c r="BS173" s="0" t="n">
        <v>386.56551128297</v>
      </c>
      <c r="BT173" s="0" t="n">
        <v>416.684728919578</v>
      </c>
      <c r="BU173" s="0" t="n">
        <v>432.373350973486</v>
      </c>
      <c r="BV173" s="0" t="n">
        <v>440.39095125122</v>
      </c>
      <c r="BW173" s="0" t="n">
        <v>444.450048304068</v>
      </c>
      <c r="BX173" s="0" t="n">
        <v>446.49550488392</v>
      </c>
      <c r="BY173" s="0" t="n">
        <v>447.523854174661</v>
      </c>
    </row>
    <row r="174" customFormat="false" ht="15" hidden="false" customHeight="false" outlineLevel="0" collapsed="false">
      <c r="A174" s="6" t="s">
        <v>49</v>
      </c>
      <c r="B174" s="0" t="n">
        <v>15505.6073364293</v>
      </c>
      <c r="C174" s="0" t="n">
        <v>29023.595266329</v>
      </c>
      <c r="D174" s="0" t="n">
        <v>40423.0203067312</v>
      </c>
      <c r="E174" s="0" t="n">
        <v>48814.0073793435</v>
      </c>
      <c r="F174" s="0" t="n">
        <v>54572.2127552078</v>
      </c>
      <c r="G174" s="0" t="n">
        <v>58371.8808876292</v>
      </c>
      <c r="H174" s="0" t="n">
        <v>60822.4766648337</v>
      </c>
      <c r="I174" s="0" t="n">
        <v>62381.4937998923</v>
      </c>
      <c r="J174" s="0" t="n">
        <v>63365.0867784717</v>
      </c>
      <c r="K174" s="0" t="n">
        <v>63982.4810831651</v>
      </c>
      <c r="L174" s="1" t="n">
        <v>1</v>
      </c>
      <c r="M174" s="0" t="n">
        <f aca="false">(B174*($L$174/100))/365</f>
        <v>0.424811159902173</v>
      </c>
      <c r="N174" s="0" t="n">
        <f aca="false">(C174*($L$174/100))/365</f>
        <v>0.795166993598055</v>
      </c>
      <c r="O174" s="0" t="n">
        <f aca="false">(D174*($L$174/100))/365</f>
        <v>1.10748000840359</v>
      </c>
      <c r="P174" s="0" t="n">
        <f aca="false">(E174*($L$174/100))/365</f>
        <v>1.33737006518749</v>
      </c>
      <c r="Q174" s="0" t="n">
        <f aca="false">(F174*($L$174/100))/365</f>
        <v>1.49512911658104</v>
      </c>
      <c r="R174" s="0" t="n">
        <f aca="false">(G174*($L$174/100))/365</f>
        <v>1.5992296133597</v>
      </c>
      <c r="S174" s="0" t="n">
        <f aca="false">(H174*($L$174/100))/365</f>
        <v>1.66636922369407</v>
      </c>
      <c r="T174" s="0" t="n">
        <f aca="false">(I174*($L$174/100))/365</f>
        <v>1.70908202191486</v>
      </c>
      <c r="U174" s="0" t="n">
        <f aca="false">(J174*($L$174/100))/365</f>
        <v>1.73602977475265</v>
      </c>
      <c r="V174" s="0" t="n">
        <f aca="false">(K174*($L$174/100))/365</f>
        <v>1.75294468721</v>
      </c>
      <c r="W174" s="0"/>
      <c r="X174" s="0" t="n">
        <f aca="false">M174/10</f>
        <v>0.0424811159902173</v>
      </c>
      <c r="Y174" s="0" t="n">
        <f aca="false">N174/10</f>
        <v>0.0795166993598055</v>
      </c>
      <c r="Z174" s="0" t="n">
        <f aca="false">O174/10</f>
        <v>0.110748000840359</v>
      </c>
      <c r="AA174" s="0" t="n">
        <f aca="false">P174/10</f>
        <v>0.133737006518749</v>
      </c>
      <c r="AB174" s="0" t="n">
        <f aca="false">Q174/10</f>
        <v>0.149512911658104</v>
      </c>
      <c r="AC174" s="0" t="n">
        <f aca="false">R174/10</f>
        <v>0.15992296133597</v>
      </c>
      <c r="AD174" s="0" t="n">
        <f aca="false">S174/10</f>
        <v>0.166636922369407</v>
      </c>
      <c r="AE174" s="0" t="n">
        <f aca="false">T174/10</f>
        <v>0.170908202191486</v>
      </c>
      <c r="AF174" s="0" t="n">
        <f aca="false">U174/10</f>
        <v>0.173602977475265</v>
      </c>
      <c r="AG174" s="0" t="n">
        <f aca="false">V174/10</f>
        <v>0.175294468721</v>
      </c>
      <c r="AI174" s="7" t="n">
        <f aca="false">M174*$AI$128</f>
        <v>4.24811159902173</v>
      </c>
      <c r="AJ174" s="7" t="n">
        <f aca="false">N174*$AI$128</f>
        <v>7.95166993598055</v>
      </c>
      <c r="AK174" s="7" t="n">
        <f aca="false">O174*$AI$128</f>
        <v>11.0748000840359</v>
      </c>
      <c r="AL174" s="7" t="n">
        <f aca="false">P174*$AI$128</f>
        <v>13.3737006518749</v>
      </c>
      <c r="AM174" s="7" t="n">
        <f aca="false">Q174*$AI$128</f>
        <v>14.9512911658104</v>
      </c>
      <c r="AN174" s="7" t="n">
        <f aca="false">R174*$AI$128</f>
        <v>15.992296133597</v>
      </c>
      <c r="AO174" s="7" t="n">
        <f aca="false">S174*$AI$128</f>
        <v>16.6636922369407</v>
      </c>
      <c r="AP174" s="7" t="n">
        <f aca="false">T174*$AI$128</f>
        <v>17.0908202191486</v>
      </c>
      <c r="AQ174" s="7" t="n">
        <f aca="false">U174*$AI$128</f>
        <v>17.3602977475265</v>
      </c>
      <c r="AR174" s="7" t="n">
        <f aca="false">V174*$AI$128</f>
        <v>17.5294468721</v>
      </c>
      <c r="AS174" s="7"/>
      <c r="AT174" s="7" t="n">
        <f aca="false">X174*$AI$128</f>
        <v>0.424811159902173</v>
      </c>
      <c r="AU174" s="7" t="n">
        <f aca="false">Y174*$AI$128</f>
        <v>0.795166993598055</v>
      </c>
      <c r="AV174" s="7" t="n">
        <f aca="false">Z174*$AI$128</f>
        <v>1.10748000840359</v>
      </c>
      <c r="AW174" s="7" t="n">
        <f aca="false">AA174*$AI$128</f>
        <v>1.33737006518749</v>
      </c>
      <c r="AX174" s="7" t="n">
        <f aca="false">AB174*$AI$128</f>
        <v>1.49512911658104</v>
      </c>
      <c r="AY174" s="7" t="n">
        <f aca="false">AC174*$AI$128</f>
        <v>1.5992296133597</v>
      </c>
      <c r="AZ174" s="7" t="n">
        <f aca="false">AD174*$AI$128</f>
        <v>1.66636922369407</v>
      </c>
      <c r="BA174" s="7" t="n">
        <f aca="false">AE174*$AI$128</f>
        <v>1.70908202191486</v>
      </c>
      <c r="BB174" s="7" t="n">
        <f aca="false">AF174*$AI$128</f>
        <v>1.73602977475265</v>
      </c>
      <c r="BC174" s="7" t="n">
        <f aca="false">AG174*$AI$128</f>
        <v>1.75294468721</v>
      </c>
      <c r="BE174" s="0" t="n">
        <v>4.24811159902173</v>
      </c>
      <c r="BF174" s="0" t="n">
        <v>7.95166993598055</v>
      </c>
      <c r="BG174" s="0" t="n">
        <v>11.0748000840359</v>
      </c>
      <c r="BH174" s="0" t="n">
        <v>13.3737006518749</v>
      </c>
      <c r="BI174" s="0" t="n">
        <v>14.9512911658104</v>
      </c>
      <c r="BJ174" s="0" t="n">
        <v>15.992296133597</v>
      </c>
      <c r="BK174" s="0" t="n">
        <v>16.6636922369407</v>
      </c>
      <c r="BL174" s="0" t="n">
        <v>17.0908202191486</v>
      </c>
      <c r="BM174" s="0" t="n">
        <v>17.3602977475265</v>
      </c>
      <c r="BN174" s="0" t="n">
        <v>17.5294468721</v>
      </c>
      <c r="BP174" s="0" t="n">
        <v>0.424811159902173</v>
      </c>
      <c r="BQ174" s="0" t="n">
        <v>0.795166993598055</v>
      </c>
      <c r="BR174" s="0" t="n">
        <v>1.10748000840359</v>
      </c>
      <c r="BS174" s="0" t="n">
        <v>1.33737006518749</v>
      </c>
      <c r="BT174" s="0" t="n">
        <v>1.49512911658104</v>
      </c>
      <c r="BU174" s="0" t="n">
        <v>1.5992296133597</v>
      </c>
      <c r="BV174" s="0" t="n">
        <v>1.66636922369407</v>
      </c>
      <c r="BW174" s="0" t="n">
        <v>1.70908202191486</v>
      </c>
      <c r="BX174" s="0" t="n">
        <v>1.73602977475265</v>
      </c>
      <c r="BY174" s="0" t="n">
        <v>1.75294468721</v>
      </c>
    </row>
    <row r="175" customFormat="false" ht="15" hidden="false" customHeight="false" outlineLevel="0" collapsed="false">
      <c r="A175" s="6" t="s">
        <v>50</v>
      </c>
      <c r="B175" s="0" t="n">
        <v>8626.04588676988</v>
      </c>
      <c r="C175" s="0" t="n">
        <v>31224.223194037</v>
      </c>
      <c r="D175" s="0" t="n">
        <v>51801.6792611189</v>
      </c>
      <c r="E175" s="0" t="n">
        <v>65550.9504433855</v>
      </c>
      <c r="F175" s="0" t="n">
        <v>73657.9677586457</v>
      </c>
      <c r="G175" s="0" t="n">
        <v>78168.9661918639</v>
      </c>
      <c r="H175" s="0" t="n">
        <v>80608.3001615236</v>
      </c>
      <c r="I175" s="0" t="n">
        <v>81908.350770004</v>
      </c>
      <c r="J175" s="0" t="n">
        <v>82596.0407674596</v>
      </c>
      <c r="K175" s="0" t="n">
        <v>82958.3931425861</v>
      </c>
      <c r="L175" s="1" t="n">
        <v>10</v>
      </c>
      <c r="M175" s="0" t="n">
        <f aca="false">(B175*($L$175/100))/365</f>
        <v>2.36330024295065</v>
      </c>
      <c r="N175" s="0" t="n">
        <f aca="false">(C175*($L$175/100))/365</f>
        <v>8.55458169699644</v>
      </c>
      <c r="O175" s="0" t="n">
        <f aca="false">(D175*($L$175/100))/365</f>
        <v>14.1922408934572</v>
      </c>
      <c r="P175" s="0" t="n">
        <f aca="false">(E175*($L$175/100))/365</f>
        <v>17.9591645050371</v>
      </c>
      <c r="Q175" s="0" t="n">
        <f aca="false">(F175*($L$175/100))/365</f>
        <v>20.180265139355</v>
      </c>
      <c r="R175" s="0" t="n">
        <f aca="false">(G175*($L$175/100))/365</f>
        <v>21.4161551210586</v>
      </c>
      <c r="S175" s="0" t="n">
        <f aca="false">(H175*($L$175/100))/365</f>
        <v>22.0844657976777</v>
      </c>
      <c r="T175" s="0" t="n">
        <f aca="false">(I175*($L$175/100))/365</f>
        <v>22.4406440465764</v>
      </c>
      <c r="U175" s="0" t="n">
        <f aca="false">(J175*($L$175/100))/365</f>
        <v>22.6290522650574</v>
      </c>
      <c r="V175" s="0" t="n">
        <f aca="false">(K175*($L$175/100))/365</f>
        <v>22.7283268883798</v>
      </c>
      <c r="W175" s="2" t="n">
        <v>0.05</v>
      </c>
      <c r="X175" s="0" t="n">
        <f aca="false">M175*$W$175</f>
        <v>0.118165012147533</v>
      </c>
      <c r="Y175" s="0" t="n">
        <f aca="false">N175*$W$175</f>
        <v>0.427729084849822</v>
      </c>
      <c r="Z175" s="0" t="n">
        <f aca="false">O175*$W$175</f>
        <v>0.709612044672862</v>
      </c>
      <c r="AA175" s="0" t="n">
        <f aca="false">P175*$W$175</f>
        <v>0.897958225251856</v>
      </c>
      <c r="AB175" s="0" t="n">
        <f aca="false">Q175*$W$175</f>
        <v>1.00901325696775</v>
      </c>
      <c r="AC175" s="0" t="n">
        <f aca="false">R175*$W$175</f>
        <v>1.07080775605293</v>
      </c>
      <c r="AD175" s="0" t="n">
        <f aca="false">S175*$W$175</f>
        <v>1.10422328988388</v>
      </c>
      <c r="AE175" s="0" t="n">
        <f aca="false">T175*$W$175</f>
        <v>1.12203220232882</v>
      </c>
      <c r="AF175" s="0" t="n">
        <f aca="false">U175*$W$175</f>
        <v>1.13145261325287</v>
      </c>
      <c r="AG175" s="0" t="n">
        <f aca="false">V175*$W$175</f>
        <v>1.13641634441899</v>
      </c>
      <c r="AH175" s="29"/>
      <c r="AI175" s="7" t="n">
        <f aca="false">M175*$AI$128</f>
        <v>23.6330024295065</v>
      </c>
      <c r="AJ175" s="7" t="n">
        <f aca="false">N175*$AI$128</f>
        <v>85.5458169699644</v>
      </c>
      <c r="AK175" s="7" t="n">
        <f aca="false">O175*$AI$128</f>
        <v>141.922408934572</v>
      </c>
      <c r="AL175" s="7" t="n">
        <f aca="false">P175*$AI$128</f>
        <v>179.591645050371</v>
      </c>
      <c r="AM175" s="7" t="n">
        <f aca="false">Q175*$AI$128</f>
        <v>201.80265139355</v>
      </c>
      <c r="AN175" s="7" t="n">
        <f aca="false">R175*$AI$128</f>
        <v>214.161551210586</v>
      </c>
      <c r="AO175" s="7" t="n">
        <f aca="false">S175*$AI$128</f>
        <v>220.844657976777</v>
      </c>
      <c r="AP175" s="7" t="n">
        <f aca="false">T175*$AI$128</f>
        <v>224.406440465764</v>
      </c>
      <c r="AQ175" s="7" t="n">
        <f aca="false">U175*$AI$128</f>
        <v>226.290522650574</v>
      </c>
      <c r="AR175" s="7" t="n">
        <f aca="false">V175*$AI$128</f>
        <v>227.283268883798</v>
      </c>
      <c r="AS175" s="7"/>
      <c r="AT175" s="7" t="n">
        <f aca="false">X175*$AI$128</f>
        <v>1.18165012147533</v>
      </c>
      <c r="AU175" s="7" t="n">
        <f aca="false">Y175*$AI$128</f>
        <v>4.27729084849822</v>
      </c>
      <c r="AV175" s="7" t="n">
        <f aca="false">Z175*$AI$128</f>
        <v>7.09612044672862</v>
      </c>
      <c r="AW175" s="7" t="n">
        <f aca="false">AA175*$AI$128</f>
        <v>8.97958225251856</v>
      </c>
      <c r="AX175" s="7" t="n">
        <f aca="false">AB175*$AI$128</f>
        <v>10.0901325696775</v>
      </c>
      <c r="AY175" s="7" t="n">
        <f aca="false">AC175*$AI$128</f>
        <v>10.7080775605293</v>
      </c>
      <c r="AZ175" s="7" t="n">
        <f aca="false">AD175*$AI$128</f>
        <v>11.0422328988388</v>
      </c>
      <c r="BA175" s="7" t="n">
        <f aca="false">AE175*$AI$128</f>
        <v>11.2203220232882</v>
      </c>
      <c r="BB175" s="7" t="n">
        <f aca="false">AF175*$AI$128</f>
        <v>11.3145261325287</v>
      </c>
      <c r="BC175" s="7" t="n">
        <f aca="false">AG175*$AI$128</f>
        <v>11.3641634441899</v>
      </c>
      <c r="BD175" s="29"/>
      <c r="BE175" s="0" t="n">
        <v>23.6330024295065</v>
      </c>
      <c r="BF175" s="0" t="n">
        <v>85.5458169699644</v>
      </c>
      <c r="BG175" s="0" t="n">
        <v>141.922408934572</v>
      </c>
      <c r="BH175" s="0" t="n">
        <v>179.591645050371</v>
      </c>
      <c r="BI175" s="0" t="n">
        <v>201.80265139355</v>
      </c>
      <c r="BJ175" s="0" t="n">
        <v>214.161551210586</v>
      </c>
      <c r="BK175" s="0" t="n">
        <v>220.844657976777</v>
      </c>
      <c r="BL175" s="0" t="n">
        <v>224.406440465764</v>
      </c>
      <c r="BM175" s="0" t="n">
        <v>226.290522650574</v>
      </c>
      <c r="BN175" s="0" t="n">
        <v>227.283268883798</v>
      </c>
      <c r="BP175" s="0" t="n">
        <v>1.18165012147533</v>
      </c>
      <c r="BQ175" s="0" t="n">
        <v>4.27729084849822</v>
      </c>
      <c r="BR175" s="0" t="n">
        <v>7.09612044672862</v>
      </c>
      <c r="BS175" s="0" t="n">
        <v>8.97958225251856</v>
      </c>
      <c r="BT175" s="0" t="n">
        <v>10.0901325696775</v>
      </c>
      <c r="BU175" s="0" t="n">
        <v>10.7080775605293</v>
      </c>
      <c r="BV175" s="0" t="n">
        <v>11.0422328988388</v>
      </c>
      <c r="BW175" s="0" t="n">
        <v>11.2203220232882</v>
      </c>
      <c r="BX175" s="0" t="n">
        <v>11.3145261325287</v>
      </c>
      <c r="BY175" s="0" t="n">
        <v>11.3641634441899</v>
      </c>
    </row>
    <row r="176" customFormat="false" ht="15" hidden="false" customHeight="false" outlineLevel="0" collapsed="false">
      <c r="A176" s="15" t="s">
        <v>51</v>
      </c>
      <c r="B176" s="0" t="n">
        <v>2634209.2636789</v>
      </c>
      <c r="C176" s="0" t="n">
        <v>2641422.1007014</v>
      </c>
      <c r="D176" s="0" t="n">
        <v>2641428.68395873</v>
      </c>
      <c r="E176" s="0" t="n">
        <v>2641428.68996189</v>
      </c>
      <c r="F176" s="0" t="n">
        <v>2641428.68996736</v>
      </c>
      <c r="G176" s="0" t="n">
        <v>2641428.68996737</v>
      </c>
      <c r="H176" s="0" t="n">
        <v>2641428.68996737</v>
      </c>
      <c r="I176" s="0" t="n">
        <v>2641428.68996737</v>
      </c>
      <c r="J176" s="0" t="n">
        <v>2641428.68996737</v>
      </c>
      <c r="K176" s="0" t="n">
        <v>2641428.68996737</v>
      </c>
      <c r="L176" s="1" t="n">
        <v>1</v>
      </c>
      <c r="M176" s="0" t="n">
        <f aca="false">(B176*($M$63/100))/365</f>
        <v>72.1701168131205</v>
      </c>
      <c r="N176" s="0" t="n">
        <f aca="false">(C176*($M$63/100))/365</f>
        <v>72.3677287863397</v>
      </c>
      <c r="O176" s="0" t="n">
        <f aca="false">(D176*($M$63/100))/365</f>
        <v>72.3679091495543</v>
      </c>
      <c r="P176" s="0" t="n">
        <f aca="false">(E176*($M$63/100))/365</f>
        <v>72.3679093140244</v>
      </c>
      <c r="Q176" s="0" t="n">
        <f aca="false">(F176*($M$63/100))/365</f>
        <v>72.3679093141742</v>
      </c>
      <c r="R176" s="0" t="n">
        <f aca="false">(G176*($M$63/100))/365</f>
        <v>72.3679093141745</v>
      </c>
      <c r="S176" s="0" t="n">
        <f aca="false">(H176*($M$63/100))/365</f>
        <v>72.3679093141745</v>
      </c>
      <c r="T176" s="0" t="n">
        <f aca="false">(I176*($M$63/100))/365</f>
        <v>72.3679093141745</v>
      </c>
      <c r="U176" s="0" t="n">
        <f aca="false">(J176*($M$63/100))/365</f>
        <v>72.3679093141745</v>
      </c>
      <c r="V176" s="0" t="n">
        <f aca="false">(K176*($M$63/100))/365</f>
        <v>72.3679093141745</v>
      </c>
      <c r="W176" s="2" t="n">
        <v>10</v>
      </c>
      <c r="X176" s="0" t="n">
        <f aca="false">M176*10</f>
        <v>721.701168131206</v>
      </c>
      <c r="Y176" s="0" t="n">
        <f aca="false">N176*10</f>
        <v>723.677287863397</v>
      </c>
      <c r="Z176" s="0" t="n">
        <f aca="false">O176*10</f>
        <v>723.679091495542</v>
      </c>
      <c r="AA176" s="0" t="n">
        <f aca="false">P176*10</f>
        <v>723.679093140244</v>
      </c>
      <c r="AB176" s="0" t="n">
        <f aca="false">Q176*10</f>
        <v>723.679093141742</v>
      </c>
      <c r="AC176" s="0" t="n">
        <f aca="false">R176*10</f>
        <v>723.679093141745</v>
      </c>
      <c r="AD176" s="0" t="n">
        <f aca="false">S176*10</f>
        <v>723.679093141745</v>
      </c>
      <c r="AE176" s="0" t="n">
        <f aca="false">T176*10</f>
        <v>723.679093141745</v>
      </c>
      <c r="AF176" s="0" t="n">
        <f aca="false">U176*10</f>
        <v>723.679093141745</v>
      </c>
      <c r="AG176" s="0" t="n">
        <f aca="false">V176*10</f>
        <v>723.679093141745</v>
      </c>
      <c r="AH176" s="6"/>
      <c r="AI176" s="7" t="n">
        <f aca="false">M176*$AI$128</f>
        <v>721.701168131206</v>
      </c>
      <c r="AJ176" s="7" t="n">
        <f aca="false">N176*$AI$128</f>
        <v>723.677287863397</v>
      </c>
      <c r="AK176" s="7" t="n">
        <f aca="false">O176*$AI$128</f>
        <v>723.679091495542</v>
      </c>
      <c r="AL176" s="7" t="n">
        <f aca="false">P176*$AI$128</f>
        <v>723.679093140244</v>
      </c>
      <c r="AM176" s="7" t="n">
        <f aca="false">Q176*$AI$128</f>
        <v>723.679093141742</v>
      </c>
      <c r="AN176" s="7" t="n">
        <f aca="false">R176*$AI$128</f>
        <v>723.679093141745</v>
      </c>
      <c r="AO176" s="7" t="n">
        <f aca="false">S176*$AI$128</f>
        <v>723.679093141745</v>
      </c>
      <c r="AP176" s="7" t="n">
        <f aca="false">T176*$AI$128</f>
        <v>723.679093141745</v>
      </c>
      <c r="AQ176" s="7" t="n">
        <f aca="false">U176*$AI$128</f>
        <v>723.679093141745</v>
      </c>
      <c r="AR176" s="7" t="n">
        <f aca="false">V176*$AI$128</f>
        <v>723.679093141745</v>
      </c>
      <c r="AS176" s="7"/>
      <c r="AT176" s="7" t="n">
        <f aca="false">X176*$AI$128</f>
        <v>7217.01168131206</v>
      </c>
      <c r="AU176" s="7" t="n">
        <f aca="false">Y176*$AI$128</f>
        <v>7236.77287863397</v>
      </c>
      <c r="AV176" s="7" t="n">
        <f aca="false">Z176*$AI$128</f>
        <v>7236.79091495543</v>
      </c>
      <c r="AW176" s="7" t="n">
        <f aca="false">AA176*$AI$128</f>
        <v>7236.79093140244</v>
      </c>
      <c r="AX176" s="7" t="n">
        <f aca="false">AB176*$AI$128</f>
        <v>7236.79093141743</v>
      </c>
      <c r="AY176" s="7" t="n">
        <f aca="false">AC176*$AI$128</f>
        <v>7236.79093141745</v>
      </c>
      <c r="AZ176" s="7" t="n">
        <f aca="false">AD176*$AI$128</f>
        <v>7236.79093141745</v>
      </c>
      <c r="BA176" s="7" t="n">
        <f aca="false">AE176*$AI$128</f>
        <v>7236.79093141745</v>
      </c>
      <c r="BB176" s="7" t="n">
        <f aca="false">AF176*$AI$128</f>
        <v>7236.79093141745</v>
      </c>
      <c r="BC176" s="7" t="n">
        <f aca="false">AG176*$AI$128</f>
        <v>7236.79093141745</v>
      </c>
      <c r="BD176" s="6"/>
      <c r="BE176" s="0" t="n">
        <v>108.255175219681</v>
      </c>
      <c r="BF176" s="0" t="n">
        <v>108.55159317951</v>
      </c>
      <c r="BG176" s="0" t="n">
        <v>108.551863724331</v>
      </c>
      <c r="BH176" s="0" t="n">
        <v>108.551863971037</v>
      </c>
      <c r="BI176" s="0" t="n">
        <v>108.551863971261</v>
      </c>
      <c r="BJ176" s="0" t="n">
        <v>108.551863971262</v>
      </c>
      <c r="BK176" s="0" t="n">
        <v>108.551863971262</v>
      </c>
      <c r="BL176" s="0" t="n">
        <v>108.551863971262</v>
      </c>
      <c r="BM176" s="0" t="n">
        <v>108.551863971262</v>
      </c>
      <c r="BN176" s="0" t="n">
        <v>108.551863971262</v>
      </c>
      <c r="BP176" s="0" t="n">
        <v>1082.55175219681</v>
      </c>
      <c r="BQ176" s="0" t="n">
        <v>1085.5159317951</v>
      </c>
      <c r="BR176" s="0" t="n">
        <v>1085.51863724331</v>
      </c>
      <c r="BS176" s="0" t="n">
        <v>1085.51863971037</v>
      </c>
      <c r="BT176" s="0" t="n">
        <v>1085.51863971261</v>
      </c>
      <c r="BU176" s="0" t="n">
        <v>1085.51863971262</v>
      </c>
      <c r="BV176" s="0" t="n">
        <v>1085.51863971262</v>
      </c>
      <c r="BW176" s="0" t="n">
        <v>1085.51863971262</v>
      </c>
      <c r="BX176" s="0" t="n">
        <v>1085.51863971262</v>
      </c>
      <c r="BY176" s="0" t="n">
        <v>1085.51863971262</v>
      </c>
    </row>
    <row r="177" customFormat="false" ht="15" hidden="false" customHeight="false" outlineLevel="0" collapsed="false">
      <c r="A177" s="6" t="s">
        <v>52</v>
      </c>
      <c r="B177" s="0" t="n">
        <v>898.530972674636</v>
      </c>
      <c r="C177" s="0" t="n">
        <v>4740.16351329824</v>
      </c>
      <c r="D177" s="0" t="n">
        <v>10785.2170833128</v>
      </c>
      <c r="E177" s="0" t="n">
        <v>17611.2073924627</v>
      </c>
      <c r="F177" s="0" t="n">
        <v>24197.1621522638</v>
      </c>
      <c r="G177" s="0" t="n">
        <v>30013.2224260794</v>
      </c>
      <c r="H177" s="0" t="n">
        <v>34875.9236800576</v>
      </c>
      <c r="I177" s="0" t="n">
        <v>38798.5503982003</v>
      </c>
      <c r="J177" s="0" t="n">
        <v>41886.8366623189</v>
      </c>
      <c r="K177" s="0" t="n">
        <v>44277.4356405141</v>
      </c>
      <c r="L177" s="1" t="n">
        <v>5</v>
      </c>
      <c r="M177" s="0" t="n">
        <f aca="false">(B177*($L$113/100))/365</f>
        <v>0.123086434612964</v>
      </c>
      <c r="N177" s="0" t="n">
        <f aca="false">(C177*($L$113/100))/365</f>
        <v>0.649337467575101</v>
      </c>
      <c r="O177" s="0" t="n">
        <f aca="false">(D177*($L$113/100))/365</f>
        <v>1.47742699771408</v>
      </c>
      <c r="P177" s="0" t="n">
        <f aca="false">(E177*($L$113/100))/365</f>
        <v>2.41249416335105</v>
      </c>
      <c r="Q177" s="0" t="n">
        <f aca="false">(F177*($L$113/100))/365</f>
        <v>3.31467974688545</v>
      </c>
      <c r="R177" s="0" t="n">
        <f aca="false">(G177*($L$113/100))/365</f>
        <v>4.11140033233964</v>
      </c>
      <c r="S177" s="0" t="n">
        <f aca="false">(H177*($L$113/100))/365</f>
        <v>4.77752379178871</v>
      </c>
      <c r="T177" s="0" t="n">
        <f aca="false">(I177*($L$113/100))/365</f>
        <v>5.31486991756169</v>
      </c>
      <c r="U177" s="0" t="n">
        <f aca="false">(J177*($L$113/100))/365</f>
        <v>5.73792283045464</v>
      </c>
      <c r="V177" s="0" t="n">
        <f aca="false">(K177*($L$113/100))/365</f>
        <v>6.06540214253618</v>
      </c>
      <c r="W177" s="2" t="n">
        <v>0.3</v>
      </c>
      <c r="X177" s="0" t="n">
        <f aca="false">M177*$W$177</f>
        <v>0.0369259303838892</v>
      </c>
      <c r="Y177" s="0" t="n">
        <f aca="false">N177*$W$177</f>
        <v>0.19480124027253</v>
      </c>
      <c r="Z177" s="0" t="n">
        <f aca="false">O177*$W$177</f>
        <v>0.443228099314225</v>
      </c>
      <c r="AA177" s="0" t="n">
        <f aca="false">P177*$W$177</f>
        <v>0.723748249005317</v>
      </c>
      <c r="AB177" s="0" t="n">
        <f aca="false">Q177*$W$177</f>
        <v>0.994403924065636</v>
      </c>
      <c r="AC177" s="0" t="n">
        <f aca="false">R177*$W$177</f>
        <v>1.23342009970189</v>
      </c>
      <c r="AD177" s="0" t="n">
        <f aca="false">S177*$W$177</f>
        <v>1.43325713753661</v>
      </c>
      <c r="AE177" s="0" t="n">
        <f aca="false">T177*$W$177</f>
        <v>1.59446097526851</v>
      </c>
      <c r="AF177" s="0" t="n">
        <f aca="false">U177*$W$177</f>
        <v>1.72137684913639</v>
      </c>
      <c r="AG177" s="0" t="n">
        <f aca="false">V177*$W$177</f>
        <v>1.81962064276085</v>
      </c>
      <c r="AI177" s="7" t="n">
        <f aca="false">M177*$AI$128</f>
        <v>1.23086434612964</v>
      </c>
      <c r="AJ177" s="7" t="n">
        <f aca="false">N177*$AI$128</f>
        <v>6.49337467575101</v>
      </c>
      <c r="AK177" s="7" t="n">
        <f aca="false">O177*$AI$128</f>
        <v>14.7742699771408</v>
      </c>
      <c r="AL177" s="7" t="n">
        <f aca="false">P177*$AI$128</f>
        <v>24.1249416335105</v>
      </c>
      <c r="AM177" s="7" t="n">
        <f aca="false">Q177*$AI$128</f>
        <v>33.1467974688545</v>
      </c>
      <c r="AN177" s="7" t="n">
        <f aca="false">R177*$AI$128</f>
        <v>41.1140033233964</v>
      </c>
      <c r="AO177" s="7" t="n">
        <f aca="false">S177*$AI$128</f>
        <v>47.7752379178871</v>
      </c>
      <c r="AP177" s="7" t="n">
        <f aca="false">T177*$AI$128</f>
        <v>53.1486991756169</v>
      </c>
      <c r="AQ177" s="7" t="n">
        <f aca="false">U177*$AI$128</f>
        <v>57.3792283045464</v>
      </c>
      <c r="AR177" s="7" t="n">
        <f aca="false">V177*$AI$128</f>
        <v>60.6540214253618</v>
      </c>
      <c r="AS177" s="7"/>
      <c r="AT177" s="7" t="n">
        <f aca="false">X177*$AI$128</f>
        <v>0.369259303838892</v>
      </c>
      <c r="AU177" s="7" t="n">
        <f aca="false">Y177*$AI$128</f>
        <v>1.9480124027253</v>
      </c>
      <c r="AV177" s="7" t="n">
        <f aca="false">Z177*$AI$128</f>
        <v>4.43228099314225</v>
      </c>
      <c r="AW177" s="7" t="n">
        <f aca="false">AA177*$AI$128</f>
        <v>7.23748249005317</v>
      </c>
      <c r="AX177" s="7" t="n">
        <f aca="false">AB177*$AI$128</f>
        <v>9.94403924065636</v>
      </c>
      <c r="AY177" s="7" t="n">
        <f aca="false">AC177*$AI$128</f>
        <v>12.3342009970189</v>
      </c>
      <c r="AZ177" s="7" t="n">
        <f aca="false">AD177*$AI$128</f>
        <v>14.3325713753661</v>
      </c>
      <c r="BA177" s="7" t="n">
        <f aca="false">AE177*$AI$128</f>
        <v>15.9446097526851</v>
      </c>
      <c r="BB177" s="7" t="n">
        <f aca="false">AF177*$AI$128</f>
        <v>17.2137684913639</v>
      </c>
      <c r="BC177" s="7" t="n">
        <f aca="false">AG177*$AI$128</f>
        <v>18.1962064276085</v>
      </c>
      <c r="BE177" s="0" t="n">
        <v>1.23086434612964</v>
      </c>
      <c r="BF177" s="0" t="n">
        <v>6.49337467575101</v>
      </c>
      <c r="BG177" s="0" t="n">
        <v>14.7742699771408</v>
      </c>
      <c r="BH177" s="0" t="n">
        <v>24.1249416335105</v>
      </c>
      <c r="BI177" s="0" t="n">
        <v>33.1467974688545</v>
      </c>
      <c r="BJ177" s="0" t="n">
        <v>41.1140033233964</v>
      </c>
      <c r="BK177" s="0" t="n">
        <v>47.7752379178871</v>
      </c>
      <c r="BL177" s="0" t="n">
        <v>53.1486991756169</v>
      </c>
      <c r="BM177" s="0" t="n">
        <v>57.3792283045464</v>
      </c>
      <c r="BN177" s="0" t="n">
        <v>60.6540214253618</v>
      </c>
      <c r="BP177" s="0" t="n">
        <v>0.369259303838891</v>
      </c>
      <c r="BQ177" s="0" t="n">
        <v>1.9480124027253</v>
      </c>
      <c r="BR177" s="0" t="n">
        <v>4.43228099314225</v>
      </c>
      <c r="BS177" s="0" t="n">
        <v>7.23748249005317</v>
      </c>
      <c r="BT177" s="0" t="n">
        <v>9.94403924065636</v>
      </c>
      <c r="BU177" s="0" t="n">
        <v>12.3342009970189</v>
      </c>
      <c r="BV177" s="0" t="n">
        <v>14.3325713753661</v>
      </c>
      <c r="BW177" s="0" t="n">
        <v>15.9446097526851</v>
      </c>
      <c r="BX177" s="0" t="n">
        <v>17.2137684913639</v>
      </c>
      <c r="BY177" s="0" t="n">
        <v>18.1962064276085</v>
      </c>
    </row>
    <row r="178" customFormat="false" ht="15" hidden="false" customHeight="false" outlineLevel="0" collapsed="false">
      <c r="A178" s="15" t="s">
        <v>53</v>
      </c>
      <c r="B178" s="0" t="n">
        <v>216386.64683242</v>
      </c>
      <c r="C178" s="0" t="n">
        <v>330512.950765686</v>
      </c>
      <c r="D178" s="0" t="n">
        <v>360475.299755974</v>
      </c>
      <c r="E178" s="0" t="n">
        <v>367397.299362666</v>
      </c>
      <c r="F178" s="0" t="n">
        <v>368953.720268803</v>
      </c>
      <c r="G178" s="0" t="n">
        <v>369301.599429359</v>
      </c>
      <c r="H178" s="0" t="n">
        <v>369379.251388477</v>
      </c>
      <c r="I178" s="0" t="n">
        <v>369396.579357749</v>
      </c>
      <c r="J178" s="0" t="n">
        <v>369400.445823755</v>
      </c>
      <c r="K178" s="0" t="n">
        <v>369401.308552592</v>
      </c>
      <c r="L178" s="0"/>
      <c r="M178" s="0" t="n">
        <f aca="false">(B178*(M$1/100))/365</f>
        <v>177.8520384924</v>
      </c>
      <c r="N178" s="0" t="n">
        <f aca="false">(C178*(N$1/100))/365</f>
        <v>181.102986720924</v>
      </c>
      <c r="O178" s="0" t="n">
        <f aca="false">(D178*(O$1/100))/365</f>
        <v>98.7603560975271</v>
      </c>
      <c r="P178" s="0" t="n">
        <f aca="false">(E178*(P$1/100))/365</f>
        <v>100.656794345936</v>
      </c>
      <c r="Q178" s="0" t="n">
        <f aca="false">(F178*(Q$1/100))/365</f>
        <v>101.083211032549</v>
      </c>
      <c r="R178" s="0" t="n">
        <f aca="false">(G178*(R$1/100))/365</f>
        <v>101.178520391605</v>
      </c>
      <c r="S178" s="0" t="n">
        <f aca="false">(H178*(S$1/100))/365</f>
        <v>101.199794900953</v>
      </c>
      <c r="T178" s="0" t="n">
        <f aca="false">(I178*(T$1/100))/365</f>
        <v>101.204542289794</v>
      </c>
      <c r="U178" s="0" t="n">
        <f aca="false">(J178*(U$1/100))/365</f>
        <v>101.205601595549</v>
      </c>
      <c r="V178" s="0" t="n">
        <f aca="false">(K178*(V$1/100))/365</f>
        <v>101.205837959614</v>
      </c>
      <c r="W178" s="0"/>
      <c r="X178" s="0" t="n">
        <f aca="false">M178/10</f>
        <v>17.78520384924</v>
      </c>
      <c r="Y178" s="0" t="n">
        <f aca="false">N178/10</f>
        <v>18.1102986720924</v>
      </c>
      <c r="Z178" s="0" t="n">
        <f aca="false">O178/10</f>
        <v>9.87603560975271</v>
      </c>
      <c r="AA178" s="0" t="n">
        <f aca="false">P178/10</f>
        <v>10.0656794345936</v>
      </c>
      <c r="AB178" s="0" t="n">
        <f aca="false">Q178/10</f>
        <v>10.1083211032549</v>
      </c>
      <c r="AC178" s="0" t="n">
        <f aca="false">R178/10</f>
        <v>10.1178520391605</v>
      </c>
      <c r="AD178" s="0" t="n">
        <f aca="false">S178/10</f>
        <v>10.1199794900953</v>
      </c>
      <c r="AE178" s="0" t="n">
        <f aca="false">T178/10</f>
        <v>10.1204542289794</v>
      </c>
      <c r="AF178" s="0" t="n">
        <f aca="false">U178/10</f>
        <v>10.1205601595549</v>
      </c>
      <c r="AG178" s="0" t="n">
        <f aca="false">V178/10</f>
        <v>10.1205837959614</v>
      </c>
      <c r="AH178" s="6"/>
      <c r="AI178" s="7" t="n">
        <f aca="false">M178*$AI$128</f>
        <v>1778.520384924</v>
      </c>
      <c r="AJ178" s="7" t="n">
        <f aca="false">N178*$AI$128</f>
        <v>1811.02986720924</v>
      </c>
      <c r="AK178" s="7" t="n">
        <f aca="false">O178*$AI$128</f>
        <v>987.603560975271</v>
      </c>
      <c r="AL178" s="7" t="n">
        <f aca="false">P178*$AI$128</f>
        <v>1006.56794345936</v>
      </c>
      <c r="AM178" s="7" t="n">
        <f aca="false">Q178*$AI$128</f>
        <v>1010.83211032549</v>
      </c>
      <c r="AN178" s="7" t="n">
        <f aca="false">R178*$AI$128</f>
        <v>1011.78520391605</v>
      </c>
      <c r="AO178" s="7" t="n">
        <f aca="false">S178*$AI$128</f>
        <v>1011.99794900953</v>
      </c>
      <c r="AP178" s="7" t="n">
        <f aca="false">T178*$AI$128</f>
        <v>1012.04542289794</v>
      </c>
      <c r="AQ178" s="7" t="n">
        <f aca="false">U178*$AI$128</f>
        <v>1012.05601595549</v>
      </c>
      <c r="AR178" s="7" t="n">
        <f aca="false">V178*$AI$128</f>
        <v>1012.05837959614</v>
      </c>
      <c r="AS178" s="7"/>
      <c r="AT178" s="7" t="n">
        <f aca="false">X178*$AI$128</f>
        <v>177.8520384924</v>
      </c>
      <c r="AU178" s="7" t="n">
        <f aca="false">Y178*$AI$128</f>
        <v>181.102986720924</v>
      </c>
      <c r="AV178" s="7" t="n">
        <f aca="false">Z178*$AI$128</f>
        <v>98.7603560975271</v>
      </c>
      <c r="AW178" s="7" t="n">
        <f aca="false">AA178*$AI$128</f>
        <v>100.656794345936</v>
      </c>
      <c r="AX178" s="7" t="n">
        <f aca="false">AB178*$AI$128</f>
        <v>101.083211032549</v>
      </c>
      <c r="AY178" s="7" t="n">
        <f aca="false">AC178*$AI$128</f>
        <v>101.178520391605</v>
      </c>
      <c r="AZ178" s="7" t="n">
        <f aca="false">AD178*$AI$128</f>
        <v>101.199794900953</v>
      </c>
      <c r="BA178" s="7" t="n">
        <f aca="false">AE178*$AI$128</f>
        <v>101.204542289794</v>
      </c>
      <c r="BB178" s="7" t="n">
        <f aca="false">AF178*$AI$128</f>
        <v>101.205601595549</v>
      </c>
      <c r="BC178" s="7" t="n">
        <f aca="false">AG178*$AI$128</f>
        <v>101.205837959614</v>
      </c>
      <c r="BD178" s="6"/>
      <c r="BE178" s="0" t="n">
        <v>177.8520384924</v>
      </c>
      <c r="BF178" s="0" t="n">
        <v>181.102986720924</v>
      </c>
      <c r="BG178" s="0" t="n">
        <v>98.7603560975271</v>
      </c>
      <c r="BH178" s="0" t="n">
        <v>100.656794345936</v>
      </c>
      <c r="BI178" s="0" t="n">
        <v>101.083211032549</v>
      </c>
      <c r="BJ178" s="0" t="n">
        <v>101.178520391605</v>
      </c>
      <c r="BK178" s="0" t="n">
        <v>101.199794900953</v>
      </c>
      <c r="BL178" s="0" t="n">
        <v>101.204542289794</v>
      </c>
      <c r="BM178" s="0" t="n">
        <v>101.205601595549</v>
      </c>
      <c r="BN178" s="0" t="n">
        <v>101.205837959614</v>
      </c>
      <c r="BP178" s="0" t="n">
        <v>17.78520384924</v>
      </c>
      <c r="BQ178" s="0" t="n">
        <v>18.1102986720924</v>
      </c>
      <c r="BR178" s="0" t="n">
        <v>9.87603560975271</v>
      </c>
      <c r="BS178" s="0" t="n">
        <v>10.0656794345936</v>
      </c>
      <c r="BT178" s="0" t="n">
        <v>10.1083211032549</v>
      </c>
      <c r="BU178" s="0" t="n">
        <v>10.1178520391605</v>
      </c>
      <c r="BV178" s="0" t="n">
        <v>10.1199794900953</v>
      </c>
      <c r="BW178" s="0" t="n">
        <v>10.1204542289794</v>
      </c>
      <c r="BX178" s="0" t="n">
        <v>10.1205601595549</v>
      </c>
      <c r="BY178" s="0" t="n">
        <v>10.1205837959614</v>
      </c>
    </row>
    <row r="179" customFormat="false" ht="15" hidden="false" customHeight="false" outlineLevel="0" collapsed="false">
      <c r="A179" s="6" t="s">
        <v>54</v>
      </c>
      <c r="B179" s="0" t="n">
        <v>156566994.05971</v>
      </c>
      <c r="C179" s="0" t="n">
        <v>156995696.603136</v>
      </c>
      <c r="D179" s="0" t="n">
        <v>156996087.885949</v>
      </c>
      <c r="E179" s="0" t="n">
        <v>156996088.242753</v>
      </c>
      <c r="F179" s="0" t="n">
        <v>156996088.243078</v>
      </c>
      <c r="G179" s="0" t="n">
        <v>156996088.243079</v>
      </c>
      <c r="H179" s="0" t="n">
        <v>156996088.243079</v>
      </c>
      <c r="I179" s="0" t="n">
        <v>156996088.243079</v>
      </c>
      <c r="J179" s="0" t="n">
        <v>156996088.243079</v>
      </c>
      <c r="K179" s="0" t="n">
        <v>156996088.243079</v>
      </c>
      <c r="L179" s="1" t="n">
        <v>1</v>
      </c>
      <c r="M179" s="0" t="n">
        <f aca="false">(B179*($L$115/100))/365</f>
        <v>4289.5066865674</v>
      </c>
      <c r="N179" s="0" t="n">
        <f aca="false">(C179*($L$115/100))/365</f>
        <v>4301.25196172975</v>
      </c>
      <c r="O179" s="0" t="n">
        <f aca="false">(D179*($L$115/100))/365</f>
        <v>4301.26268180682</v>
      </c>
      <c r="P179" s="0" t="n">
        <f aca="false">(E179*($L$115/100))/365</f>
        <v>4301.26269158227</v>
      </c>
      <c r="Q179" s="0" t="n">
        <f aca="false">(F179*($L$115/100))/365</f>
        <v>4301.26269159118</v>
      </c>
      <c r="R179" s="0" t="n">
        <f aca="false">(G179*($L$115/100))/365</f>
        <v>4301.26269159121</v>
      </c>
      <c r="S179" s="0" t="n">
        <f aca="false">(H179*($L$115/100))/365</f>
        <v>4301.26269159121</v>
      </c>
      <c r="T179" s="0" t="n">
        <f aca="false">(I179*($L$115/100))/365</f>
        <v>4301.26269159121</v>
      </c>
      <c r="U179" s="0" t="n">
        <f aca="false">(J179*($L$115/100))/365</f>
        <v>4301.26269159121</v>
      </c>
      <c r="V179" s="0" t="n">
        <f aca="false">(K179*($L$115/100))/365</f>
        <v>4301.26269159121</v>
      </c>
      <c r="W179" s="2" t="n">
        <v>1.25</v>
      </c>
      <c r="X179" s="0" t="n">
        <f aca="false">M179*$W$179</f>
        <v>5361.88335820925</v>
      </c>
      <c r="Y179" s="0" t="n">
        <f aca="false">N179*$W$179</f>
        <v>5376.56495216219</v>
      </c>
      <c r="Z179" s="0" t="n">
        <f aca="false">O179*$W$179</f>
        <v>5376.57835225853</v>
      </c>
      <c r="AA179" s="0" t="n">
        <f aca="false">P179*$W$179</f>
        <v>5376.57836447784</v>
      </c>
      <c r="AB179" s="0" t="n">
        <f aca="false">Q179*$W$179</f>
        <v>5376.57836448897</v>
      </c>
      <c r="AC179" s="0" t="n">
        <f aca="false">R179*$W$179</f>
        <v>5376.57836448901</v>
      </c>
      <c r="AD179" s="0" t="n">
        <f aca="false">S179*$W$179</f>
        <v>5376.57836448901</v>
      </c>
      <c r="AE179" s="0" t="n">
        <f aca="false">T179*$W$179</f>
        <v>5376.57836448901</v>
      </c>
      <c r="AF179" s="0" t="n">
        <f aca="false">U179*$W$179</f>
        <v>5376.57836448901</v>
      </c>
      <c r="AG179" s="0" t="n">
        <f aca="false">V179*$W$179</f>
        <v>5376.57836448901</v>
      </c>
      <c r="AH179" s="6"/>
      <c r="AI179" s="7" t="n">
        <f aca="false">M179*$AI$128</f>
        <v>42895.066865674</v>
      </c>
      <c r="AJ179" s="7" t="n">
        <f aca="false">N179*$AI$128</f>
        <v>43012.5196172975</v>
      </c>
      <c r="AK179" s="7" t="n">
        <f aca="false">O179*$AI$128</f>
        <v>43012.6268180682</v>
      </c>
      <c r="AL179" s="7" t="n">
        <f aca="false">P179*$AI$128</f>
        <v>43012.6269158228</v>
      </c>
      <c r="AM179" s="7" t="n">
        <f aca="false">Q179*$AI$128</f>
        <v>43012.6269159118</v>
      </c>
      <c r="AN179" s="7" t="n">
        <f aca="false">R179*$AI$128</f>
        <v>43012.6269159121</v>
      </c>
      <c r="AO179" s="7" t="n">
        <f aca="false">S179*$AI$128</f>
        <v>43012.6269159121</v>
      </c>
      <c r="AP179" s="7" t="n">
        <f aca="false">T179*$AI$128</f>
        <v>43012.6269159121</v>
      </c>
      <c r="AQ179" s="7" t="n">
        <f aca="false">U179*$AI$128</f>
        <v>43012.6269159121</v>
      </c>
      <c r="AR179" s="7" t="n">
        <f aca="false">V179*$AI$128</f>
        <v>43012.6269159121</v>
      </c>
      <c r="AS179" s="7"/>
      <c r="AT179" s="7" t="n">
        <f aca="false">X179*$AI$128</f>
        <v>53618.8335820925</v>
      </c>
      <c r="AU179" s="7" t="n">
        <f aca="false">Y179*$AI$128</f>
        <v>53765.6495216219</v>
      </c>
      <c r="AV179" s="7" t="n">
        <f aca="false">Z179*$AI$128</f>
        <v>53765.7835225853</v>
      </c>
      <c r="AW179" s="7" t="n">
        <f aca="false">AA179*$AI$128</f>
        <v>53765.7836447784</v>
      </c>
      <c r="AX179" s="7" t="n">
        <f aca="false">AB179*$AI$128</f>
        <v>53765.7836448897</v>
      </c>
      <c r="AY179" s="7" t="n">
        <f aca="false">AC179*$AI$128</f>
        <v>53765.7836448901</v>
      </c>
      <c r="AZ179" s="7" t="n">
        <f aca="false">AD179*$AI$128</f>
        <v>53765.7836448901</v>
      </c>
      <c r="BA179" s="7" t="n">
        <f aca="false">AE179*$AI$128</f>
        <v>53765.7836448901</v>
      </c>
      <c r="BB179" s="7" t="n">
        <f aca="false">AF179*$AI$128</f>
        <v>53765.7836448901</v>
      </c>
      <c r="BC179" s="7" t="n">
        <f aca="false">AG179*$AI$128</f>
        <v>53765.7836448901</v>
      </c>
      <c r="BD179" s="6"/>
      <c r="BE179" s="0" t="n">
        <v>4289.5066865674</v>
      </c>
      <c r="BF179" s="0" t="n">
        <v>4301.25196172975</v>
      </c>
      <c r="BG179" s="0" t="n">
        <v>4301.26268180682</v>
      </c>
      <c r="BH179" s="0" t="n">
        <v>4301.26269158227</v>
      </c>
      <c r="BI179" s="0" t="n">
        <v>4301.26269159118</v>
      </c>
      <c r="BJ179" s="0" t="n">
        <v>4301.26269159121</v>
      </c>
      <c r="BK179" s="0" t="n">
        <v>4301.26269159121</v>
      </c>
      <c r="BL179" s="0" t="n">
        <v>4301.26269159121</v>
      </c>
      <c r="BM179" s="0" t="n">
        <v>4301.26269159121</v>
      </c>
      <c r="BN179" s="0" t="n">
        <v>4301.26269159121</v>
      </c>
      <c r="BP179" s="0" t="n">
        <v>5361.88335820925</v>
      </c>
      <c r="BQ179" s="0" t="n">
        <v>5376.56495216219</v>
      </c>
      <c r="BR179" s="0" t="n">
        <v>5376.57835225853</v>
      </c>
      <c r="BS179" s="0" t="n">
        <v>5376.57836447784</v>
      </c>
      <c r="BT179" s="0" t="n">
        <v>5376.57836448897</v>
      </c>
      <c r="BU179" s="0" t="n">
        <v>5376.57836448901</v>
      </c>
      <c r="BV179" s="0" t="n">
        <v>5376.57836448901</v>
      </c>
      <c r="BW179" s="0" t="n">
        <v>5376.57836448901</v>
      </c>
      <c r="BX179" s="0" t="n">
        <v>5376.57836448901</v>
      </c>
      <c r="BY179" s="0" t="n">
        <v>5376.57836448901</v>
      </c>
    </row>
    <row r="180" customFormat="false" ht="15" hidden="false" customHeight="false" outlineLevel="0" collapsed="false">
      <c r="A180" s="15" t="s">
        <v>55</v>
      </c>
      <c r="B180" s="0" t="n">
        <v>4519.84242634496</v>
      </c>
      <c r="C180" s="0" t="n">
        <v>25248.4864909627</v>
      </c>
      <c r="D180" s="0" t="n">
        <v>55378.5037312207</v>
      </c>
      <c r="E180" s="0" t="n">
        <v>85763.0212247296</v>
      </c>
      <c r="F180" s="0" t="n">
        <v>111739.241960086</v>
      </c>
      <c r="G180" s="0" t="n">
        <v>132063.851184197</v>
      </c>
      <c r="H180" s="0" t="n">
        <v>147160.818139013</v>
      </c>
      <c r="I180" s="0" t="n">
        <v>158020.128050967</v>
      </c>
      <c r="J180" s="0" t="n">
        <v>165672.764794731</v>
      </c>
      <c r="K180" s="0" t="n">
        <v>170994.13373377</v>
      </c>
      <c r="L180" s="0"/>
      <c r="M180" s="0" t="n">
        <f aca="false">(B180*(M$1/100))/365</f>
        <v>3.7149389805575</v>
      </c>
      <c r="N180" s="0" t="n">
        <f aca="false">(C180*(N$1/100))/365</f>
        <v>13.8347871183357</v>
      </c>
      <c r="O180" s="0" t="n">
        <f aca="false">(D180*(O$1/100))/365</f>
        <v>15.1721928030742</v>
      </c>
      <c r="P180" s="0" t="n">
        <f aca="false">(E180*(P$1/100))/365</f>
        <v>23.4967181437615</v>
      </c>
      <c r="Q180" s="0" t="n">
        <f aca="false">(F180*(Q$1/100))/365</f>
        <v>30.6134909479688</v>
      </c>
      <c r="R180" s="0" t="n">
        <f aca="false">(G180*(R$1/100))/365</f>
        <v>36.1818770367663</v>
      </c>
      <c r="S180" s="0" t="n">
        <f aca="false">(H180*(S$1/100))/365</f>
        <v>40.3180323668529</v>
      </c>
      <c r="T180" s="0" t="n">
        <f aca="false">(I180*(T$1/100))/365</f>
        <v>43.2931857673882</v>
      </c>
      <c r="U180" s="0" t="n">
        <f aca="false">(J180*(U$1/100))/365</f>
        <v>45.3897985738989</v>
      </c>
      <c r="V180" s="0" t="n">
        <f aca="false">(K180*(V$1/100))/365</f>
        <v>46.8477078722658</v>
      </c>
      <c r="W180" s="0"/>
      <c r="X180" s="0" t="n">
        <f aca="false">M180/10</f>
        <v>0.37149389805575</v>
      </c>
      <c r="Y180" s="0" t="n">
        <f aca="false">N180/10</f>
        <v>1.38347871183357</v>
      </c>
      <c r="Z180" s="0" t="n">
        <f aca="false">O180/10</f>
        <v>1.51721928030742</v>
      </c>
      <c r="AA180" s="0" t="n">
        <f aca="false">P180/10</f>
        <v>2.34967181437615</v>
      </c>
      <c r="AB180" s="0" t="n">
        <f aca="false">Q180/10</f>
        <v>3.06134909479688</v>
      </c>
      <c r="AC180" s="0" t="n">
        <f aca="false">R180/10</f>
        <v>3.61818770367663</v>
      </c>
      <c r="AD180" s="0" t="n">
        <f aca="false">S180/10</f>
        <v>4.03180323668529</v>
      </c>
      <c r="AE180" s="0" t="n">
        <f aca="false">T180/10</f>
        <v>4.32931857673882</v>
      </c>
      <c r="AF180" s="0" t="n">
        <f aca="false">U180/10</f>
        <v>4.53897985738989</v>
      </c>
      <c r="AG180" s="0" t="n">
        <f aca="false">V180/10</f>
        <v>4.68477078722658</v>
      </c>
      <c r="AI180" s="7" t="n">
        <f aca="false">M180*$AI$128</f>
        <v>37.149389805575</v>
      </c>
      <c r="AJ180" s="7" t="n">
        <f aca="false">N180*$AI$128</f>
        <v>138.347871183357</v>
      </c>
      <c r="AK180" s="7" t="n">
        <f aca="false">O180*$AI$128</f>
        <v>151.721928030742</v>
      </c>
      <c r="AL180" s="7" t="n">
        <f aca="false">P180*$AI$128</f>
        <v>234.967181437615</v>
      </c>
      <c r="AM180" s="7" t="n">
        <f aca="false">Q180*$AI$128</f>
        <v>306.134909479688</v>
      </c>
      <c r="AN180" s="7" t="n">
        <f aca="false">R180*$AI$128</f>
        <v>361.818770367663</v>
      </c>
      <c r="AO180" s="7" t="n">
        <f aca="false">S180*$AI$128</f>
        <v>403.180323668529</v>
      </c>
      <c r="AP180" s="7" t="n">
        <f aca="false">T180*$AI$128</f>
        <v>432.931857673882</v>
      </c>
      <c r="AQ180" s="7" t="n">
        <f aca="false">U180*$AI$128</f>
        <v>453.897985738989</v>
      </c>
      <c r="AR180" s="7" t="n">
        <f aca="false">V180*$AI$128</f>
        <v>468.477078722658</v>
      </c>
      <c r="AS180" s="7"/>
      <c r="AT180" s="7" t="n">
        <f aca="false">X180*$AI$128</f>
        <v>3.7149389805575</v>
      </c>
      <c r="AU180" s="7" t="n">
        <f aca="false">Y180*$AI$128</f>
        <v>13.8347871183357</v>
      </c>
      <c r="AV180" s="7" t="n">
        <f aca="false">Z180*$AI$128</f>
        <v>15.1721928030742</v>
      </c>
      <c r="AW180" s="7" t="n">
        <f aca="false">AA180*$AI$128</f>
        <v>23.4967181437615</v>
      </c>
      <c r="AX180" s="7" t="n">
        <f aca="false">AB180*$AI$128</f>
        <v>30.6134909479688</v>
      </c>
      <c r="AY180" s="7" t="n">
        <f aca="false">AC180*$AI$128</f>
        <v>36.1818770367663</v>
      </c>
      <c r="AZ180" s="7" t="n">
        <f aca="false">AD180*$AI$128</f>
        <v>40.3180323668529</v>
      </c>
      <c r="BA180" s="7" t="n">
        <f aca="false">AE180*$AI$128</f>
        <v>43.2931857673882</v>
      </c>
      <c r="BB180" s="7" t="n">
        <f aca="false">AF180*$AI$128</f>
        <v>45.3897985738989</v>
      </c>
      <c r="BC180" s="7" t="n">
        <f aca="false">AG180*$AI$128</f>
        <v>46.8477078722658</v>
      </c>
      <c r="BE180" s="0" t="n">
        <v>37.149389805575</v>
      </c>
      <c r="BF180" s="0" t="n">
        <v>138.347871183357</v>
      </c>
      <c r="BG180" s="0" t="n">
        <v>151.721928030742</v>
      </c>
      <c r="BH180" s="0" t="n">
        <v>234.967181437615</v>
      </c>
      <c r="BI180" s="0" t="n">
        <v>306.134909479688</v>
      </c>
      <c r="BJ180" s="0" t="n">
        <v>361.818770367663</v>
      </c>
      <c r="BK180" s="0" t="n">
        <v>403.180323668529</v>
      </c>
      <c r="BL180" s="0" t="n">
        <v>432.931857673882</v>
      </c>
      <c r="BM180" s="0" t="n">
        <v>453.897985738989</v>
      </c>
      <c r="BN180" s="0" t="n">
        <v>468.477078722658</v>
      </c>
      <c r="BP180" s="0" t="n">
        <v>3.7149389805575</v>
      </c>
      <c r="BQ180" s="0" t="n">
        <v>13.8347871183357</v>
      </c>
      <c r="BR180" s="0" t="n">
        <v>15.1721928030742</v>
      </c>
      <c r="BS180" s="0" t="n">
        <v>23.4967181437615</v>
      </c>
      <c r="BT180" s="0" t="n">
        <v>30.6134909479688</v>
      </c>
      <c r="BU180" s="0" t="n">
        <v>36.1818770367663</v>
      </c>
      <c r="BV180" s="0" t="n">
        <v>40.3180323668529</v>
      </c>
      <c r="BW180" s="0" t="n">
        <v>43.2931857673882</v>
      </c>
      <c r="BX180" s="0" t="n">
        <v>45.3897985738989</v>
      </c>
      <c r="BY180" s="0" t="n">
        <v>46.8477078722658</v>
      </c>
    </row>
    <row r="181" customFormat="false" ht="15" hidden="false" customHeight="false" outlineLevel="0" collapsed="false">
      <c r="A181" s="6" t="s">
        <v>56</v>
      </c>
      <c r="B181" s="0" t="n">
        <v>220.801119439289</v>
      </c>
      <c r="C181" s="0" t="n">
        <v>1430.83389768879</v>
      </c>
      <c r="D181" s="0" t="n">
        <v>4035.54501792745</v>
      </c>
      <c r="E181" s="0" t="n">
        <v>8108.0722601354</v>
      </c>
      <c r="F181" s="0" t="n">
        <v>13542.2505232481</v>
      </c>
      <c r="G181" s="0" t="n">
        <v>20141.2826943138</v>
      </c>
      <c r="H181" s="0" t="n">
        <v>27671.603257784</v>
      </c>
      <c r="I181" s="0" t="n">
        <v>35895.2283892563</v>
      </c>
      <c r="J181" s="0" t="n">
        <v>44588.3608698661</v>
      </c>
      <c r="K181" s="0" t="n">
        <v>53551.1740347069</v>
      </c>
      <c r="L181" s="0"/>
      <c r="M181" s="0" t="n">
        <f aca="false">(B181*(M128/100))/365</f>
        <v>0.181480372141881</v>
      </c>
      <c r="N181" s="0" t="n">
        <f aca="false">(C181*(N128/100))/365</f>
        <v>0.784018574076049</v>
      </c>
      <c r="O181" s="0" t="n">
        <f aca="false">(D181*(O128/100))/365</f>
        <v>1.10562877203492</v>
      </c>
      <c r="P181" s="0" t="n">
        <f aca="false">(E181*(P128/100))/365</f>
        <v>2.22138966031107</v>
      </c>
      <c r="Q181" s="0" t="n">
        <f aca="false">(F181*(Q128/100))/365</f>
        <v>3.7102056228077</v>
      </c>
      <c r="R181" s="0" t="n">
        <f aca="false">(G181*(R128/100))/365</f>
        <v>5.51815964227775</v>
      </c>
      <c r="S181" s="0" t="n">
        <f aca="false">(H181*(S128/100))/365</f>
        <v>7.58126116651617</v>
      </c>
      <c r="T181" s="0" t="n">
        <f aca="false">(I181*(T128/100))/365</f>
        <v>9.83430914774145</v>
      </c>
      <c r="U181" s="0" t="n">
        <f aca="false">(J181*(U128/100))/365</f>
        <v>12.2159892794154</v>
      </c>
      <c r="V181" s="0" t="n">
        <f aca="false">(K181*(V128/100))/365</f>
        <v>14.6715545300567</v>
      </c>
      <c r="W181" s="2" t="n">
        <v>2</v>
      </c>
      <c r="X181" s="0" t="n">
        <f aca="false">M181*$W$181</f>
        <v>0.362960744283763</v>
      </c>
      <c r="Y181" s="0" t="n">
        <f aca="false">N181*$W$181</f>
        <v>1.5680371481521</v>
      </c>
      <c r="Z181" s="0" t="n">
        <f aca="false">O181*$W$181</f>
        <v>2.21125754406984</v>
      </c>
      <c r="AA181" s="0" t="n">
        <f aca="false">P181*$W$181</f>
        <v>4.44277932062214</v>
      </c>
      <c r="AB181" s="0" t="n">
        <f aca="false">Q181*$W$181</f>
        <v>7.4204112456154</v>
      </c>
      <c r="AC181" s="0" t="n">
        <f aca="false">R181*$W$181</f>
        <v>11.0363192845555</v>
      </c>
      <c r="AD181" s="0" t="n">
        <f aca="false">S181*$W$181</f>
        <v>15.1625223330323</v>
      </c>
      <c r="AE181" s="0" t="n">
        <f aca="false">T181*$W$181</f>
        <v>19.6686182954829</v>
      </c>
      <c r="AF181" s="0" t="n">
        <f aca="false">U181*$W$181</f>
        <v>24.4319785588307</v>
      </c>
      <c r="AG181" s="0" t="n">
        <f aca="false">V181*$W$181</f>
        <v>29.3431090601134</v>
      </c>
      <c r="AI181" s="7" t="n">
        <f aca="false">M181*$AI$128</f>
        <v>1.81480372141881</v>
      </c>
      <c r="AJ181" s="7" t="n">
        <f aca="false">N181*$AI$128</f>
        <v>7.84018574076049</v>
      </c>
      <c r="AK181" s="7" t="n">
        <f aca="false">O181*$AI$128</f>
        <v>11.0562877203492</v>
      </c>
      <c r="AL181" s="7" t="n">
        <f aca="false">P181*$AI$128</f>
        <v>22.2138966031107</v>
      </c>
      <c r="AM181" s="7" t="n">
        <f aca="false">Q181*$AI$128</f>
        <v>37.102056228077</v>
      </c>
      <c r="AN181" s="7" t="n">
        <f aca="false">R181*$AI$128</f>
        <v>55.1815964227775</v>
      </c>
      <c r="AO181" s="7" t="n">
        <f aca="false">S181*$AI$128</f>
        <v>75.8126116651617</v>
      </c>
      <c r="AP181" s="7" t="n">
        <f aca="false">T181*$AI$128</f>
        <v>98.3430914774145</v>
      </c>
      <c r="AQ181" s="7" t="n">
        <f aca="false">U181*$AI$128</f>
        <v>122.159892794154</v>
      </c>
      <c r="AR181" s="7" t="n">
        <f aca="false">V181*$AI$128</f>
        <v>146.715545300567</v>
      </c>
      <c r="AS181" s="7"/>
      <c r="AT181" s="7" t="n">
        <f aca="false">X181*$AI$128</f>
        <v>3.62960744283763</v>
      </c>
      <c r="AU181" s="7" t="n">
        <f aca="false">Y181*$AI$128</f>
        <v>15.680371481521</v>
      </c>
      <c r="AV181" s="7" t="n">
        <f aca="false">Z181*$AI$128</f>
        <v>22.1125754406984</v>
      </c>
      <c r="AW181" s="7" t="n">
        <f aca="false">AA181*$AI$128</f>
        <v>44.4277932062214</v>
      </c>
      <c r="AX181" s="7" t="n">
        <f aca="false">AB181*$AI$128</f>
        <v>74.204112456154</v>
      </c>
      <c r="AY181" s="7" t="n">
        <f aca="false">AC181*$AI$128</f>
        <v>110.363192845555</v>
      </c>
      <c r="AZ181" s="7" t="n">
        <f aca="false">AD181*$AI$128</f>
        <v>151.625223330323</v>
      </c>
      <c r="BA181" s="7" t="n">
        <f aca="false">AE181*$AI$128</f>
        <v>196.686182954829</v>
      </c>
      <c r="BB181" s="7" t="n">
        <f aca="false">AF181*$AI$128</f>
        <v>244.319785588307</v>
      </c>
      <c r="BC181" s="7" t="n">
        <f aca="false">AG181*$AI$128</f>
        <v>293.431090601134</v>
      </c>
      <c r="BE181" s="0" t="n">
        <v>1.81480372141881</v>
      </c>
      <c r="BF181" s="0" t="n">
        <v>7.84018574076049</v>
      </c>
      <c r="BG181" s="0" t="n">
        <v>11.0562877203492</v>
      </c>
      <c r="BH181" s="0" t="n">
        <v>22.2138966031107</v>
      </c>
      <c r="BI181" s="0" t="n">
        <v>37.102056228077</v>
      </c>
      <c r="BJ181" s="0" t="n">
        <v>55.1815964227775</v>
      </c>
      <c r="BK181" s="0" t="n">
        <v>75.8126116651617</v>
      </c>
      <c r="BL181" s="0" t="n">
        <v>98.3430914774145</v>
      </c>
      <c r="BM181" s="0" t="n">
        <v>122.159892794154</v>
      </c>
      <c r="BN181" s="0" t="n">
        <v>146.715545300567</v>
      </c>
      <c r="BP181" s="0" t="n">
        <v>3.62960744283763</v>
      </c>
      <c r="BQ181" s="0" t="n">
        <v>15.680371481521</v>
      </c>
      <c r="BR181" s="0" t="n">
        <v>22.1125754406984</v>
      </c>
      <c r="BS181" s="0" t="n">
        <v>44.4277932062214</v>
      </c>
      <c r="BT181" s="0" t="n">
        <v>74.204112456154</v>
      </c>
      <c r="BU181" s="0" t="n">
        <v>110.363192845555</v>
      </c>
      <c r="BV181" s="0" t="n">
        <v>151.625223330323</v>
      </c>
      <c r="BW181" s="0" t="n">
        <v>196.686182954829</v>
      </c>
      <c r="BX181" s="0" t="n">
        <v>244.319785588307</v>
      </c>
      <c r="BY181" s="0" t="n">
        <v>293.431090601134</v>
      </c>
    </row>
    <row r="182" customFormat="false" ht="15" hidden="false" customHeight="false" outlineLevel="0" collapsed="false">
      <c r="A182" s="6" t="s">
        <v>57</v>
      </c>
      <c r="B182" s="0" t="n">
        <v>6757.95173532033</v>
      </c>
      <c r="C182" s="0" t="n">
        <v>17939.7503734346</v>
      </c>
      <c r="D182" s="0" t="n">
        <v>24508.5289927232</v>
      </c>
      <c r="E182" s="0" t="n">
        <v>27487.1058801274</v>
      </c>
      <c r="F182" s="0" t="n">
        <v>28725.6712447307</v>
      </c>
      <c r="G182" s="0" t="n">
        <v>29224.4073577943</v>
      </c>
      <c r="H182" s="0" t="n">
        <v>29422.7627478191</v>
      </c>
      <c r="I182" s="0" t="n">
        <v>29501.2708574711</v>
      </c>
      <c r="J182" s="0" t="n">
        <v>29532.2849031574</v>
      </c>
      <c r="K182" s="0" t="n">
        <v>29544.5275873715</v>
      </c>
      <c r="L182" s="1" t="n">
        <v>10</v>
      </c>
      <c r="M182" s="0" t="n">
        <f aca="false">(B182*($L$182/100))/365</f>
        <v>1.85149362611516</v>
      </c>
      <c r="N182" s="0" t="n">
        <f aca="false">(C182*($L$182/100))/365</f>
        <v>4.91500010231085</v>
      </c>
      <c r="O182" s="0" t="n">
        <f aca="false">(D182*($L$182/100))/365</f>
        <v>6.71466547745841</v>
      </c>
      <c r="P182" s="0" t="n">
        <f aca="false">(E182*($L$182/100))/365</f>
        <v>7.53071393976093</v>
      </c>
      <c r="Q182" s="0" t="n">
        <f aca="false">(F182*($L$182/100))/365</f>
        <v>7.87004691636458</v>
      </c>
      <c r="R182" s="0" t="n">
        <f aca="false">(G182*($L$182/100))/365</f>
        <v>8.0066869473409</v>
      </c>
      <c r="S182" s="0" t="n">
        <f aca="false">(H182*($L$182/100))/365</f>
        <v>8.06103088981345</v>
      </c>
      <c r="T182" s="0" t="n">
        <f aca="false">(I182*($L$182/100))/365</f>
        <v>8.08253996095099</v>
      </c>
      <c r="U182" s="0" t="n">
        <f aca="false">(J182*($L$182/100))/365</f>
        <v>8.09103695976915</v>
      </c>
      <c r="V182" s="0" t="n">
        <f aca="false">(K182*($L$182/100))/365</f>
        <v>8.09439111982781</v>
      </c>
      <c r="W182" s="2" t="n">
        <v>0.05</v>
      </c>
      <c r="X182" s="0" t="n">
        <f aca="false">M182*$W$182</f>
        <v>0.092574681305758</v>
      </c>
      <c r="Y182" s="0" t="n">
        <f aca="false">N182*$W$182</f>
        <v>0.245750005115542</v>
      </c>
      <c r="Z182" s="0" t="n">
        <f aca="false">O182*$W$182</f>
        <v>0.335733273872921</v>
      </c>
      <c r="AA182" s="0" t="n">
        <f aca="false">P182*$W$182</f>
        <v>0.376535696988047</v>
      </c>
      <c r="AB182" s="0" t="n">
        <f aca="false">Q182*$W$182</f>
        <v>0.393502345818229</v>
      </c>
      <c r="AC182" s="0" t="n">
        <f aca="false">R182*$W$182</f>
        <v>0.400334347367045</v>
      </c>
      <c r="AD182" s="0" t="n">
        <f aca="false">S182*$W$182</f>
        <v>0.403051544490673</v>
      </c>
      <c r="AE182" s="0" t="n">
        <f aca="false">T182*$W$182</f>
        <v>0.404126998047549</v>
      </c>
      <c r="AF182" s="0" t="n">
        <f aca="false">U182*$W$182</f>
        <v>0.404551847988458</v>
      </c>
      <c r="AG182" s="0" t="n">
        <f aca="false">V182*$W$182</f>
        <v>0.404719555991391</v>
      </c>
      <c r="AI182" s="7" t="n">
        <f aca="false">M182*$AI$128</f>
        <v>18.5149362611516</v>
      </c>
      <c r="AJ182" s="7" t="n">
        <f aca="false">N182*$AI$128</f>
        <v>49.1500010231085</v>
      </c>
      <c r="AK182" s="7" t="n">
        <f aca="false">O182*$AI$128</f>
        <v>67.1466547745841</v>
      </c>
      <c r="AL182" s="7" t="n">
        <f aca="false">P182*$AI$128</f>
        <v>75.3071393976093</v>
      </c>
      <c r="AM182" s="7" t="n">
        <f aca="false">Q182*$AI$128</f>
        <v>78.7004691636458</v>
      </c>
      <c r="AN182" s="7" t="n">
        <f aca="false">R182*$AI$128</f>
        <v>80.066869473409</v>
      </c>
      <c r="AO182" s="7" t="n">
        <f aca="false">S182*$AI$128</f>
        <v>80.6103088981345</v>
      </c>
      <c r="AP182" s="7" t="n">
        <f aca="false">T182*$AI$128</f>
        <v>80.8253996095099</v>
      </c>
      <c r="AQ182" s="7" t="n">
        <f aca="false">U182*$AI$128</f>
        <v>80.9103695976915</v>
      </c>
      <c r="AR182" s="7" t="n">
        <f aca="false">V182*$AI$128</f>
        <v>80.9439111982781</v>
      </c>
      <c r="AS182" s="7"/>
      <c r="AT182" s="7" t="n">
        <f aca="false">X182*$AI$128</f>
        <v>0.92574681305758</v>
      </c>
      <c r="AU182" s="7" t="n">
        <f aca="false">Y182*$AI$128</f>
        <v>2.45750005115542</v>
      </c>
      <c r="AV182" s="7" t="n">
        <f aca="false">Z182*$AI$128</f>
        <v>3.35733273872921</v>
      </c>
      <c r="AW182" s="7" t="n">
        <f aca="false">AA182*$AI$128</f>
        <v>3.76535696988047</v>
      </c>
      <c r="AX182" s="7" t="n">
        <f aca="false">AB182*$AI$128</f>
        <v>3.93502345818229</v>
      </c>
      <c r="AY182" s="7" t="n">
        <f aca="false">AC182*$AI$128</f>
        <v>4.00334347367045</v>
      </c>
      <c r="AZ182" s="7" t="n">
        <f aca="false">AD182*$AI$128</f>
        <v>4.03051544490673</v>
      </c>
      <c r="BA182" s="7" t="n">
        <f aca="false">AE182*$AI$128</f>
        <v>4.04126998047549</v>
      </c>
      <c r="BB182" s="7" t="n">
        <f aca="false">AF182*$AI$128</f>
        <v>4.04551847988458</v>
      </c>
      <c r="BC182" s="7" t="n">
        <f aca="false">AG182*$AI$128</f>
        <v>4.04719555991391</v>
      </c>
      <c r="BE182" s="0" t="n">
        <v>18.5149362611516</v>
      </c>
      <c r="BF182" s="0" t="n">
        <v>49.1500010231085</v>
      </c>
      <c r="BG182" s="0" t="n">
        <v>67.1466547745841</v>
      </c>
      <c r="BH182" s="0" t="n">
        <v>75.3071393976093</v>
      </c>
      <c r="BI182" s="0" t="n">
        <v>78.7004691636458</v>
      </c>
      <c r="BJ182" s="0" t="n">
        <v>80.066869473409</v>
      </c>
      <c r="BK182" s="0" t="n">
        <v>80.6103088981345</v>
      </c>
      <c r="BL182" s="0" t="n">
        <v>80.8253996095099</v>
      </c>
      <c r="BM182" s="0" t="n">
        <v>80.9103695976915</v>
      </c>
      <c r="BN182" s="0" t="n">
        <v>80.9439111982781</v>
      </c>
      <c r="BP182" s="0" t="n">
        <v>0.92574681305758</v>
      </c>
      <c r="BQ182" s="0" t="n">
        <v>2.45750005115542</v>
      </c>
      <c r="BR182" s="0" t="n">
        <v>3.35733273872921</v>
      </c>
      <c r="BS182" s="0" t="n">
        <v>3.76535696988047</v>
      </c>
      <c r="BT182" s="0" t="n">
        <v>3.93502345818229</v>
      </c>
      <c r="BU182" s="0" t="n">
        <v>4.00334347367045</v>
      </c>
      <c r="BV182" s="0" t="n">
        <v>4.03051544490673</v>
      </c>
      <c r="BW182" s="0" t="n">
        <v>4.04126998047549</v>
      </c>
      <c r="BX182" s="0" t="n">
        <v>4.04551847988458</v>
      </c>
      <c r="BY182" s="0" t="n">
        <v>4.04719555991391</v>
      </c>
    </row>
    <row r="183" customFormat="false" ht="15" hidden="false" customHeight="false" outlineLevel="0" collapsed="false">
      <c r="A183" s="6" t="s">
        <v>58</v>
      </c>
      <c r="B183" s="0" t="n">
        <v>538.057297421658</v>
      </c>
      <c r="C183" s="0" t="n">
        <v>3309.17947882289</v>
      </c>
      <c r="D183" s="0" t="n">
        <v>8923.12683251392</v>
      </c>
      <c r="E183" s="0" t="n">
        <v>17207.4257281663</v>
      </c>
      <c r="F183" s="0" t="n">
        <v>27663.2655110459</v>
      </c>
      <c r="G183" s="0" t="n">
        <v>39694.5543137062</v>
      </c>
      <c r="H183" s="0" t="n">
        <v>52723.8031810515</v>
      </c>
      <c r="I183" s="0" t="n">
        <v>66245.8073317908</v>
      </c>
      <c r="J183" s="0" t="n">
        <v>79846.9327932523</v>
      </c>
      <c r="K183" s="0" t="n">
        <v>93205.9826499844</v>
      </c>
      <c r="L183" s="1" t="n">
        <v>10</v>
      </c>
      <c r="M183" s="0" t="n">
        <f aca="false">(B183*($L$119/100))/365</f>
        <v>0.147412958197715</v>
      </c>
      <c r="N183" s="0" t="n">
        <f aca="false">(C183*($L$119/100))/365</f>
        <v>0.906624514745997</v>
      </c>
      <c r="O183" s="0" t="n">
        <f aca="false">(D183*($L$119/100))/365</f>
        <v>2.44469228288053</v>
      </c>
      <c r="P183" s="0" t="n">
        <f aca="false">(E183*($L$119/100))/365</f>
        <v>4.71436321319625</v>
      </c>
      <c r="Q183" s="0" t="n">
        <f aca="false">(F183*($L$119/100))/365</f>
        <v>7.57897685234134</v>
      </c>
      <c r="R183" s="0" t="n">
        <f aca="false">(G183*($L$119/100))/365</f>
        <v>10.8752203599195</v>
      </c>
      <c r="S183" s="0" t="n">
        <f aca="false">(H183*($L$119/100))/365</f>
        <v>14.4448775838497</v>
      </c>
      <c r="T183" s="0" t="n">
        <f aca="false">(I183*($L$119/100))/365</f>
        <v>18.1495362552852</v>
      </c>
      <c r="U183" s="0" t="n">
        <f aca="false">(J183*($L$119/100))/365</f>
        <v>21.8758719981513</v>
      </c>
      <c r="V183" s="0" t="n">
        <f aca="false">(K183*($L$119/100))/365</f>
        <v>25.53588565753</v>
      </c>
      <c r="W183" s="2" t="n">
        <v>0.5</v>
      </c>
      <c r="X183" s="0" t="n">
        <f aca="false">M183*$W$183</f>
        <v>0.0737064790988573</v>
      </c>
      <c r="Y183" s="0" t="n">
        <f aca="false">N183*$W$183</f>
        <v>0.453312257372999</v>
      </c>
      <c r="Z183" s="0" t="n">
        <f aca="false">O183*$W$183</f>
        <v>1.22234614144026</v>
      </c>
      <c r="AA183" s="0" t="n">
        <f aca="false">P183*$W$183</f>
        <v>2.35718160659812</v>
      </c>
      <c r="AB183" s="0" t="n">
        <f aca="false">Q183*$W$183</f>
        <v>3.78948842617067</v>
      </c>
      <c r="AC183" s="0" t="n">
        <f aca="false">R183*$W$183</f>
        <v>5.43761017995975</v>
      </c>
      <c r="AD183" s="0" t="n">
        <f aca="false">S183*$W$183</f>
        <v>7.22243879192486</v>
      </c>
      <c r="AE183" s="0" t="n">
        <f aca="false">T183*$W$183</f>
        <v>9.07476812764258</v>
      </c>
      <c r="AF183" s="0" t="n">
        <f aca="false">U183*$W$183</f>
        <v>10.9379359990757</v>
      </c>
      <c r="AG183" s="0" t="n">
        <f aca="false">V183*$W$183</f>
        <v>12.767942828765</v>
      </c>
      <c r="AI183" s="7" t="n">
        <f aca="false">M183*$AI$128</f>
        <v>1.47412958197715</v>
      </c>
      <c r="AJ183" s="7" t="n">
        <f aca="false">N183*$AI$128</f>
        <v>9.06624514745997</v>
      </c>
      <c r="AK183" s="7" t="n">
        <f aca="false">O183*$AI$128</f>
        <v>24.4469228288053</v>
      </c>
      <c r="AL183" s="7" t="n">
        <f aca="false">P183*$AI$128</f>
        <v>47.1436321319625</v>
      </c>
      <c r="AM183" s="7" t="n">
        <f aca="false">Q183*$AI$128</f>
        <v>75.7897685234134</v>
      </c>
      <c r="AN183" s="7" t="n">
        <f aca="false">R183*$AI$128</f>
        <v>108.752203599195</v>
      </c>
      <c r="AO183" s="7" t="n">
        <f aca="false">S183*$AI$128</f>
        <v>144.448775838497</v>
      </c>
      <c r="AP183" s="7" t="n">
        <f aca="false">T183*$AI$128</f>
        <v>181.495362552852</v>
      </c>
      <c r="AQ183" s="7" t="n">
        <f aca="false">U183*$AI$128</f>
        <v>218.758719981513</v>
      </c>
      <c r="AR183" s="7" t="n">
        <f aca="false">V183*$AI$128</f>
        <v>255.3588565753</v>
      </c>
      <c r="AS183" s="7"/>
      <c r="AT183" s="7" t="n">
        <f aca="false">X183*$AI$128</f>
        <v>0.737064790988572</v>
      </c>
      <c r="AU183" s="7" t="n">
        <f aca="false">Y183*$AI$128</f>
        <v>4.53312257372999</v>
      </c>
      <c r="AV183" s="7" t="n">
        <f aca="false">Z183*$AI$128</f>
        <v>12.2234614144026</v>
      </c>
      <c r="AW183" s="7" t="n">
        <f aca="false">AA183*$AI$128</f>
        <v>23.5718160659812</v>
      </c>
      <c r="AX183" s="7" t="n">
        <f aca="false">AB183*$AI$128</f>
        <v>37.8948842617067</v>
      </c>
      <c r="AY183" s="7" t="n">
        <f aca="false">AC183*$AI$128</f>
        <v>54.3761017995975</v>
      </c>
      <c r="AZ183" s="7" t="n">
        <f aca="false">AD183*$AI$128</f>
        <v>72.2243879192486</v>
      </c>
      <c r="BA183" s="7" t="n">
        <f aca="false">AE183*$AI$128</f>
        <v>90.7476812764258</v>
      </c>
      <c r="BB183" s="7" t="n">
        <f aca="false">AF183*$AI$128</f>
        <v>109.379359990757</v>
      </c>
      <c r="BC183" s="7" t="n">
        <f aca="false">AG183*$AI$128</f>
        <v>127.67942828765</v>
      </c>
      <c r="BE183" s="0" t="n">
        <v>1.47412958197715</v>
      </c>
      <c r="BF183" s="0" t="n">
        <v>9.06624514745997</v>
      </c>
      <c r="BG183" s="0" t="n">
        <v>24.4469228288053</v>
      </c>
      <c r="BH183" s="0" t="n">
        <v>47.1436321319625</v>
      </c>
      <c r="BI183" s="0" t="n">
        <v>75.7897685234134</v>
      </c>
      <c r="BJ183" s="0" t="n">
        <v>108.752203599195</v>
      </c>
      <c r="BK183" s="0" t="n">
        <v>144.448775838497</v>
      </c>
      <c r="BL183" s="0" t="n">
        <v>181.495362552852</v>
      </c>
      <c r="BM183" s="0" t="n">
        <v>218.758719981513</v>
      </c>
      <c r="BN183" s="0" t="n">
        <v>255.3588565753</v>
      </c>
      <c r="BP183" s="0" t="n">
        <v>0.737064790988573</v>
      </c>
      <c r="BQ183" s="0" t="n">
        <v>4.53312257372999</v>
      </c>
      <c r="BR183" s="0" t="n">
        <v>12.2234614144026</v>
      </c>
      <c r="BS183" s="0" t="n">
        <v>23.5718160659812</v>
      </c>
      <c r="BT183" s="0" t="n">
        <v>37.8948842617067</v>
      </c>
      <c r="BU183" s="0" t="n">
        <v>54.3761017995975</v>
      </c>
      <c r="BV183" s="0" t="n">
        <v>72.2243879192486</v>
      </c>
      <c r="BW183" s="0" t="n">
        <v>90.7476812764258</v>
      </c>
      <c r="BX183" s="0" t="n">
        <v>109.379359990757</v>
      </c>
      <c r="BY183" s="0" t="n">
        <v>127.67942828765</v>
      </c>
    </row>
    <row r="184" customFormat="false" ht="15" hidden="false" customHeight="false" outlineLevel="0" collapsed="false">
      <c r="A184" s="15" t="s">
        <v>59</v>
      </c>
      <c r="B184" s="0" t="n">
        <v>795.459453721422</v>
      </c>
      <c r="C184" s="0" t="n">
        <v>2828.87655088887</v>
      </c>
      <c r="D184" s="0" t="n">
        <v>4736.0910308448</v>
      </c>
      <c r="E184" s="0" t="n">
        <v>6070.24404660153</v>
      </c>
      <c r="F184" s="0" t="n">
        <v>6897.01039355301</v>
      </c>
      <c r="G184" s="0" t="n">
        <v>7380.54282154571</v>
      </c>
      <c r="H184" s="0" t="n">
        <v>7655.1003570959</v>
      </c>
      <c r="I184" s="0" t="n">
        <v>7808.58407406307</v>
      </c>
      <c r="J184" s="0" t="n">
        <v>7893.66795003635</v>
      </c>
      <c r="K184" s="0" t="n">
        <v>7940.6200248245</v>
      </c>
      <c r="L184" s="1" t="n">
        <v>10</v>
      </c>
      <c r="M184" s="0" t="n">
        <f aca="false">(B184*($L$119/100))/365</f>
        <v>0.217934096909979</v>
      </c>
      <c r="N184" s="0" t="n">
        <f aca="false">(C184*($L$119/100))/365</f>
        <v>0.775034671476403</v>
      </c>
      <c r="O184" s="0" t="n">
        <f aca="false">(D184*($L$119/100))/365</f>
        <v>1.29755918653282</v>
      </c>
      <c r="P184" s="0" t="n">
        <f aca="false">(E184*($L$119/100))/365</f>
        <v>1.66308056071275</v>
      </c>
      <c r="Q184" s="0" t="n">
        <f aca="false">(F184*($L$119/100))/365</f>
        <v>1.88959188864466</v>
      </c>
      <c r="R184" s="0" t="n">
        <f aca="false">(G184*($L$119/100))/365</f>
        <v>2.02206652645088</v>
      </c>
      <c r="S184" s="0" t="n">
        <f aca="false">(H184*($L$119/100))/365</f>
        <v>2.09728776906737</v>
      </c>
      <c r="T184" s="0" t="n">
        <f aca="false">(I184*($L$119/100))/365</f>
        <v>2.13933810248303</v>
      </c>
      <c r="U184" s="0" t="n">
        <f aca="false">(J184*($L$119/100))/365</f>
        <v>2.16264875343462</v>
      </c>
      <c r="V184" s="0" t="n">
        <f aca="false">(K184*($L$119/100))/365</f>
        <v>2.17551233556836</v>
      </c>
      <c r="W184" s="0"/>
      <c r="X184" s="0" t="n">
        <f aca="false">M184/10</f>
        <v>0.0217934096909979</v>
      </c>
      <c r="Y184" s="0" t="n">
        <f aca="false">N184/10</f>
        <v>0.0775034671476403</v>
      </c>
      <c r="Z184" s="0" t="n">
        <f aca="false">O184/10</f>
        <v>0.129755918653282</v>
      </c>
      <c r="AA184" s="0" t="n">
        <f aca="false">P184/10</f>
        <v>0.166308056071275</v>
      </c>
      <c r="AB184" s="0" t="n">
        <f aca="false">Q184/10</f>
        <v>0.188959188864466</v>
      </c>
      <c r="AC184" s="0" t="n">
        <f aca="false">R184/10</f>
        <v>0.202206652645088</v>
      </c>
      <c r="AD184" s="0" t="n">
        <f aca="false">S184/10</f>
        <v>0.209728776906737</v>
      </c>
      <c r="AE184" s="0" t="n">
        <f aca="false">T184/10</f>
        <v>0.213933810248303</v>
      </c>
      <c r="AF184" s="0" t="n">
        <f aca="false">U184/10</f>
        <v>0.216264875343462</v>
      </c>
      <c r="AG184" s="0" t="n">
        <f aca="false">V184/10</f>
        <v>0.217551233556836</v>
      </c>
      <c r="AI184" s="7" t="n">
        <f aca="false">M184*$AI$128</f>
        <v>2.17934096909979</v>
      </c>
      <c r="AJ184" s="7" t="n">
        <f aca="false">N184*$AI$128</f>
        <v>7.75034671476403</v>
      </c>
      <c r="AK184" s="7" t="n">
        <f aca="false">O184*$AI$128</f>
        <v>12.9755918653282</v>
      </c>
      <c r="AL184" s="7" t="n">
        <f aca="false">P184*$AI$128</f>
        <v>16.6308056071275</v>
      </c>
      <c r="AM184" s="7" t="n">
        <f aca="false">Q184*$AI$128</f>
        <v>18.8959188864466</v>
      </c>
      <c r="AN184" s="7" t="n">
        <f aca="false">R184*$AI$128</f>
        <v>20.2206652645088</v>
      </c>
      <c r="AO184" s="7" t="n">
        <f aca="false">S184*$AI$128</f>
        <v>20.9728776906737</v>
      </c>
      <c r="AP184" s="7" t="n">
        <f aca="false">T184*$AI$128</f>
        <v>21.3933810248303</v>
      </c>
      <c r="AQ184" s="7" t="n">
        <f aca="false">U184*$AI$128</f>
        <v>21.6264875343462</v>
      </c>
      <c r="AR184" s="7" t="n">
        <f aca="false">V184*$AI$128</f>
        <v>21.7551233556836</v>
      </c>
      <c r="AS184" s="7"/>
      <c r="AT184" s="7" t="n">
        <f aca="false">X184*$AI$128</f>
        <v>0.217934096909979</v>
      </c>
      <c r="AU184" s="7" t="n">
        <f aca="false">Y184*$AI$128</f>
        <v>0.775034671476403</v>
      </c>
      <c r="AV184" s="7" t="n">
        <f aca="false">Z184*$AI$128</f>
        <v>1.29755918653282</v>
      </c>
      <c r="AW184" s="7" t="n">
        <f aca="false">AA184*$AI$128</f>
        <v>1.66308056071275</v>
      </c>
      <c r="AX184" s="7" t="n">
        <f aca="false">AB184*$AI$128</f>
        <v>1.88959188864466</v>
      </c>
      <c r="AY184" s="7" t="n">
        <f aca="false">AC184*$AI$128</f>
        <v>2.02206652645088</v>
      </c>
      <c r="AZ184" s="7" t="n">
        <f aca="false">AD184*$AI$128</f>
        <v>2.09728776906737</v>
      </c>
      <c r="BA184" s="7" t="n">
        <f aca="false">AE184*$AI$128</f>
        <v>2.13933810248303</v>
      </c>
      <c r="BB184" s="7" t="n">
        <f aca="false">AF184*$AI$128</f>
        <v>2.16264875343462</v>
      </c>
      <c r="BC184" s="7" t="n">
        <f aca="false">AG184*$AI$128</f>
        <v>2.17551233556836</v>
      </c>
      <c r="BE184" s="0" t="n">
        <v>2.17934096909979</v>
      </c>
      <c r="BF184" s="0" t="n">
        <v>7.75034671476403</v>
      </c>
      <c r="BG184" s="0" t="n">
        <v>12.9755918653282</v>
      </c>
      <c r="BH184" s="0" t="n">
        <v>16.6308056071275</v>
      </c>
      <c r="BI184" s="0" t="n">
        <v>18.8959188864466</v>
      </c>
      <c r="BJ184" s="0" t="n">
        <v>20.2206652645088</v>
      </c>
      <c r="BK184" s="0" t="n">
        <v>20.9728776906737</v>
      </c>
      <c r="BL184" s="0" t="n">
        <v>21.3933810248303</v>
      </c>
      <c r="BM184" s="0" t="n">
        <v>21.6264875343462</v>
      </c>
      <c r="BN184" s="0" t="n">
        <v>21.7551233556836</v>
      </c>
      <c r="BP184" s="0" t="n">
        <v>0.217934096909979</v>
      </c>
      <c r="BQ184" s="0" t="n">
        <v>0.775034671476403</v>
      </c>
      <c r="BR184" s="0" t="n">
        <v>1.29755918653282</v>
      </c>
      <c r="BS184" s="0" t="n">
        <v>1.66308056071275</v>
      </c>
      <c r="BT184" s="0" t="n">
        <v>1.88959188864466</v>
      </c>
      <c r="BU184" s="0" t="n">
        <v>2.02206652645088</v>
      </c>
      <c r="BV184" s="0" t="n">
        <v>2.09728776906737</v>
      </c>
      <c r="BW184" s="0" t="n">
        <v>2.13933810248303</v>
      </c>
      <c r="BX184" s="0" t="n">
        <v>2.16264875343462</v>
      </c>
      <c r="BY184" s="0" t="n">
        <v>2.17551233556836</v>
      </c>
    </row>
    <row r="185" customFormat="false" ht="15" hidden="false" customHeight="false" outlineLevel="0" collapsed="false">
      <c r="A185" s="15" t="s">
        <v>60</v>
      </c>
      <c r="B185" s="0" t="n">
        <v>22480.8832388313</v>
      </c>
      <c r="C185" s="0" t="n">
        <v>87258.7603101782</v>
      </c>
      <c r="D185" s="0" t="n">
        <v>151373.545730713</v>
      </c>
      <c r="E185" s="0" t="n">
        <v>197364.763789159</v>
      </c>
      <c r="F185" s="0" t="n">
        <v>226229.279301551</v>
      </c>
      <c r="G185" s="0" t="n">
        <v>243223.600616922</v>
      </c>
      <c r="H185" s="0" t="n">
        <v>252907.826328847</v>
      </c>
      <c r="I185" s="0" t="n">
        <v>258332.026294853</v>
      </c>
      <c r="J185" s="0" t="n">
        <v>261342.116566362</v>
      </c>
      <c r="K185" s="0" t="n">
        <v>263004.143042521</v>
      </c>
      <c r="L185" s="1" t="n">
        <v>20</v>
      </c>
      <c r="M185" s="0" t="n">
        <f aca="false">(B185*($L$121/100))/365</f>
        <v>12.318292185661</v>
      </c>
      <c r="N185" s="0" t="n">
        <f aca="false">(C185*($L$121/100))/365</f>
        <v>47.8130193480428</v>
      </c>
      <c r="O185" s="0" t="n">
        <f aca="false">(D185*($L$121/100))/365</f>
        <v>82.9444086195688</v>
      </c>
      <c r="P185" s="0" t="n">
        <f aca="false">(E185*($L$121/100))/365</f>
        <v>108.145076048854</v>
      </c>
      <c r="Q185" s="0" t="n">
        <f aca="false">(F185*($L$121/100))/365</f>
        <v>123.961248932357</v>
      </c>
      <c r="R185" s="0" t="n">
        <f aca="false">(G185*($L$121/100))/365</f>
        <v>133.273205817492</v>
      </c>
      <c r="S185" s="0" t="n">
        <f aca="false">(H185*($L$121/100))/365</f>
        <v>138.579630865122</v>
      </c>
      <c r="T185" s="0" t="n">
        <f aca="false">(I185*($L$121/100))/365</f>
        <v>141.551795230056</v>
      </c>
      <c r="U185" s="0" t="n">
        <f aca="false">(J185*($L$121/100))/365</f>
        <v>143.20115976239</v>
      </c>
      <c r="V185" s="0" t="n">
        <f aca="false">(K185*($L$121/100))/365</f>
        <v>144.111859201381</v>
      </c>
      <c r="W185" s="0"/>
      <c r="X185" s="0" t="n">
        <f aca="false">M185/10</f>
        <v>1.2318292185661</v>
      </c>
      <c r="Y185" s="0" t="n">
        <f aca="false">N185/10</f>
        <v>4.78130193480428</v>
      </c>
      <c r="Z185" s="0" t="n">
        <f aca="false">O185/10</f>
        <v>8.29444086195688</v>
      </c>
      <c r="AA185" s="0" t="n">
        <f aca="false">P185/10</f>
        <v>10.8145076048854</v>
      </c>
      <c r="AB185" s="0" t="n">
        <f aca="false">Q185/10</f>
        <v>12.3961248932357</v>
      </c>
      <c r="AC185" s="0" t="n">
        <f aca="false">R185/10</f>
        <v>13.3273205817492</v>
      </c>
      <c r="AD185" s="0" t="n">
        <f aca="false">S185/10</f>
        <v>13.8579630865122</v>
      </c>
      <c r="AE185" s="0" t="n">
        <f aca="false">T185/10</f>
        <v>14.1551795230056</v>
      </c>
      <c r="AF185" s="0" t="n">
        <f aca="false">U185/10</f>
        <v>14.320115976239</v>
      </c>
      <c r="AG185" s="0" t="n">
        <f aca="false">V185/10</f>
        <v>14.4111859201381</v>
      </c>
      <c r="AI185" s="7" t="n">
        <f aca="false">M185*$AI$128</f>
        <v>123.18292185661</v>
      </c>
      <c r="AJ185" s="7" t="n">
        <f aca="false">N185*$AI$128</f>
        <v>478.130193480428</v>
      </c>
      <c r="AK185" s="7" t="n">
        <f aca="false">O185*$AI$128</f>
        <v>829.444086195688</v>
      </c>
      <c r="AL185" s="7" t="n">
        <f aca="false">P185*$AI$128</f>
        <v>1081.45076048854</v>
      </c>
      <c r="AM185" s="7" t="n">
        <f aca="false">Q185*$AI$128</f>
        <v>1239.61248932357</v>
      </c>
      <c r="AN185" s="7" t="n">
        <f aca="false">R185*$AI$128</f>
        <v>1332.73205817492</v>
      </c>
      <c r="AO185" s="7" t="n">
        <f aca="false">S185*$AI$128</f>
        <v>1385.79630865122</v>
      </c>
      <c r="AP185" s="7" t="n">
        <f aca="false">T185*$AI$128</f>
        <v>1415.51795230056</v>
      </c>
      <c r="AQ185" s="7" t="n">
        <f aca="false">U185*$AI$128</f>
        <v>1432.0115976239</v>
      </c>
      <c r="AR185" s="7" t="n">
        <f aca="false">V185*$AI$128</f>
        <v>1441.11859201381</v>
      </c>
      <c r="AS185" s="7"/>
      <c r="AT185" s="7" t="n">
        <f aca="false">X185*$AI$128</f>
        <v>12.318292185661</v>
      </c>
      <c r="AU185" s="7" t="n">
        <f aca="false">Y185*$AI$128</f>
        <v>47.8130193480428</v>
      </c>
      <c r="AV185" s="7" t="n">
        <f aca="false">Z185*$AI$128</f>
        <v>82.9444086195688</v>
      </c>
      <c r="AW185" s="7" t="n">
        <f aca="false">AA185*$AI$128</f>
        <v>108.145076048854</v>
      </c>
      <c r="AX185" s="7" t="n">
        <f aca="false">AB185*$AI$128</f>
        <v>123.961248932357</v>
      </c>
      <c r="AY185" s="7" t="n">
        <f aca="false">AC185*$AI$128</f>
        <v>133.273205817492</v>
      </c>
      <c r="AZ185" s="7" t="n">
        <f aca="false">AD185*$AI$128</f>
        <v>138.579630865122</v>
      </c>
      <c r="BA185" s="7" t="n">
        <f aca="false">AE185*$AI$128</f>
        <v>141.551795230056</v>
      </c>
      <c r="BB185" s="7" t="n">
        <f aca="false">AF185*$AI$128</f>
        <v>143.20115976239</v>
      </c>
      <c r="BC185" s="7" t="n">
        <f aca="false">AG185*$AI$128</f>
        <v>144.111859201381</v>
      </c>
      <c r="BE185" s="0" t="n">
        <v>123.18292185661</v>
      </c>
      <c r="BF185" s="0" t="n">
        <v>478.130193480428</v>
      </c>
      <c r="BG185" s="0" t="n">
        <v>829.444086195688</v>
      </c>
      <c r="BH185" s="0" t="n">
        <v>1081.45076048854</v>
      </c>
      <c r="BI185" s="0" t="n">
        <v>1239.61248932357</v>
      </c>
      <c r="BJ185" s="0" t="n">
        <v>1332.73205817492</v>
      </c>
      <c r="BK185" s="0" t="n">
        <v>1385.79630865122</v>
      </c>
      <c r="BL185" s="0" t="n">
        <v>1415.51795230056</v>
      </c>
      <c r="BM185" s="0" t="n">
        <v>1432.0115976239</v>
      </c>
      <c r="BN185" s="0" t="n">
        <v>1441.11859201381</v>
      </c>
      <c r="BP185" s="0" t="n">
        <v>12.318292185661</v>
      </c>
      <c r="BQ185" s="0" t="n">
        <v>47.8130193480428</v>
      </c>
      <c r="BR185" s="0" t="n">
        <v>82.9444086195688</v>
      </c>
      <c r="BS185" s="0" t="n">
        <v>108.145076048854</v>
      </c>
      <c r="BT185" s="0" t="n">
        <v>123.961248932357</v>
      </c>
      <c r="BU185" s="0" t="n">
        <v>133.273205817492</v>
      </c>
      <c r="BV185" s="0" t="n">
        <v>138.579630865122</v>
      </c>
      <c r="BW185" s="0" t="n">
        <v>141.551795230056</v>
      </c>
      <c r="BX185" s="0" t="n">
        <v>143.20115976239</v>
      </c>
      <c r="BY185" s="0" t="n">
        <v>144.111859201381</v>
      </c>
    </row>
    <row r="186" customFormat="false" ht="15" hidden="false" customHeight="false" outlineLevel="0" collapsed="false">
      <c r="A186" s="6" t="s">
        <v>61</v>
      </c>
      <c r="B186" s="0" t="n">
        <v>395.474736290067</v>
      </c>
      <c r="C186" s="0" t="n">
        <v>2094.32368887315</v>
      </c>
      <c r="D186" s="0" t="n">
        <v>4781.41836844391</v>
      </c>
      <c r="E186" s="0" t="n">
        <v>7830.95977558953</v>
      </c>
      <c r="F186" s="0" t="n">
        <v>10787.4682409726</v>
      </c>
      <c r="G186" s="0" t="n">
        <v>13410.3690813982</v>
      </c>
      <c r="H186" s="0" t="n">
        <v>15612.9322270211</v>
      </c>
      <c r="I186" s="0" t="n">
        <v>17397.1099346442</v>
      </c>
      <c r="J186" s="0" t="n">
        <v>18807.4057025722</v>
      </c>
      <c r="K186" s="0" t="n">
        <v>19903.2809848172</v>
      </c>
      <c r="L186" s="1" t="n">
        <v>5</v>
      </c>
      <c r="M186" s="0" t="n">
        <f aca="false">(B186*($L$122/100))/365</f>
        <v>0.0541746214095982</v>
      </c>
      <c r="N186" s="0" t="n">
        <f aca="false">(C186*($L$122/100))/365</f>
        <v>0.28689365601002</v>
      </c>
      <c r="O186" s="0" t="n">
        <f aca="false">(D186*($L$122/100))/365</f>
        <v>0.654988817595056</v>
      </c>
      <c r="P186" s="0" t="n">
        <f aca="false">(E186*($L$122/100))/365</f>
        <v>1.07273421583418</v>
      </c>
      <c r="Q186" s="0" t="n">
        <f aca="false">(F186*($L$122/100))/365</f>
        <v>1.4777353754757</v>
      </c>
      <c r="R186" s="0" t="n">
        <f aca="false">(G186*($L$122/100))/365</f>
        <v>1.83703686046551</v>
      </c>
      <c r="S186" s="0" t="n">
        <f aca="false">(H186*($L$122/100))/365</f>
        <v>2.13875783931796</v>
      </c>
      <c r="T186" s="0" t="n">
        <f aca="false">(I186*($L$122/100))/365</f>
        <v>2.38316574447181</v>
      </c>
      <c r="U186" s="0" t="n">
        <f aca="false">(J186*($L$122/100))/365</f>
        <v>2.57635694555784</v>
      </c>
      <c r="V186" s="0" t="n">
        <f aca="false">(K186*($L$122/100))/365</f>
        <v>2.72647684723523</v>
      </c>
      <c r="W186" s="2" t="n">
        <v>0.5</v>
      </c>
      <c r="X186" s="0" t="n">
        <f aca="false">M186*$W$186</f>
        <v>0.0270873107047991</v>
      </c>
      <c r="Y186" s="0" t="n">
        <f aca="false">N186*$W$186</f>
        <v>0.14344682800501</v>
      </c>
      <c r="Z186" s="0" t="n">
        <f aca="false">O186*$W$186</f>
        <v>0.327494408797528</v>
      </c>
      <c r="AA186" s="0" t="n">
        <f aca="false">P186*$W$186</f>
        <v>0.536367107917091</v>
      </c>
      <c r="AB186" s="0" t="n">
        <f aca="false">Q186*$W$186</f>
        <v>0.738867687737849</v>
      </c>
      <c r="AC186" s="0" t="n">
        <f aca="false">R186*$W$186</f>
        <v>0.918518430232754</v>
      </c>
      <c r="AD186" s="0" t="n">
        <f aca="false">S186*$W$186</f>
        <v>1.06937891965898</v>
      </c>
      <c r="AE186" s="0" t="n">
        <f aca="false">T186*$W$186</f>
        <v>1.1915828722359</v>
      </c>
      <c r="AF186" s="0" t="n">
        <f aca="false">U186*$W$186</f>
        <v>1.28817847277892</v>
      </c>
      <c r="AG186" s="0" t="n">
        <f aca="false">V186*$W$186</f>
        <v>1.36323842361762</v>
      </c>
      <c r="AI186" s="7" t="n">
        <f aca="false">M186*$AI$128</f>
        <v>0.541746214095982</v>
      </c>
      <c r="AJ186" s="7" t="n">
        <f aca="false">N186*$AI$128</f>
        <v>2.86893656010021</v>
      </c>
      <c r="AK186" s="7" t="n">
        <f aca="false">O186*$AI$128</f>
        <v>6.54988817595056</v>
      </c>
      <c r="AL186" s="7" t="n">
        <f aca="false">P186*$AI$128</f>
        <v>10.7273421583418</v>
      </c>
      <c r="AM186" s="7" t="n">
        <f aca="false">Q186*$AI$128</f>
        <v>14.777353754757</v>
      </c>
      <c r="AN186" s="7" t="n">
        <f aca="false">R186*$AI$128</f>
        <v>18.3703686046551</v>
      </c>
      <c r="AO186" s="7" t="n">
        <f aca="false">S186*$AI$128</f>
        <v>21.3875783931796</v>
      </c>
      <c r="AP186" s="7" t="n">
        <f aca="false">T186*$AI$128</f>
        <v>23.8316574447181</v>
      </c>
      <c r="AQ186" s="7" t="n">
        <f aca="false">U186*$AI$128</f>
        <v>25.7635694555784</v>
      </c>
      <c r="AR186" s="7" t="n">
        <f aca="false">V186*$AI$128</f>
        <v>27.2647684723523</v>
      </c>
      <c r="AS186" s="7"/>
      <c r="AT186" s="7" t="n">
        <f aca="false">X186*$AI$128</f>
        <v>0.270873107047991</v>
      </c>
      <c r="AU186" s="7" t="n">
        <f aca="false">Y186*$AI$128</f>
        <v>1.4344682800501</v>
      </c>
      <c r="AV186" s="7" t="n">
        <f aca="false">Z186*$AI$128</f>
        <v>3.27494408797528</v>
      </c>
      <c r="AW186" s="7" t="n">
        <f aca="false">AA186*$AI$128</f>
        <v>5.36367107917091</v>
      </c>
      <c r="AX186" s="7" t="n">
        <f aca="false">AB186*$AI$128</f>
        <v>7.38867687737849</v>
      </c>
      <c r="AY186" s="7" t="n">
        <f aca="false">AC186*$AI$128</f>
        <v>9.18518430232754</v>
      </c>
      <c r="AZ186" s="7" t="n">
        <f aca="false">AD186*$AI$128</f>
        <v>10.6937891965898</v>
      </c>
      <c r="BA186" s="7" t="n">
        <f aca="false">AE186*$AI$128</f>
        <v>11.915828722359</v>
      </c>
      <c r="BB186" s="7" t="n">
        <f aca="false">AF186*$AI$128</f>
        <v>12.8817847277892</v>
      </c>
      <c r="BC186" s="7" t="n">
        <f aca="false">AG186*$AI$128</f>
        <v>13.6323842361762</v>
      </c>
      <c r="BE186" s="0" t="n">
        <v>0.541746214095982</v>
      </c>
      <c r="BF186" s="0" t="n">
        <v>2.86893656010021</v>
      </c>
      <c r="BG186" s="0" t="n">
        <v>6.54988817595056</v>
      </c>
      <c r="BH186" s="0" t="n">
        <v>10.7273421583418</v>
      </c>
      <c r="BI186" s="0" t="n">
        <v>14.777353754757</v>
      </c>
      <c r="BJ186" s="0" t="n">
        <v>18.3703686046551</v>
      </c>
      <c r="BK186" s="0" t="n">
        <v>21.3875783931796</v>
      </c>
      <c r="BL186" s="0" t="n">
        <v>23.8316574447181</v>
      </c>
      <c r="BM186" s="0" t="n">
        <v>25.7635694555784</v>
      </c>
      <c r="BN186" s="0" t="n">
        <v>27.2647684723523</v>
      </c>
      <c r="BP186" s="0" t="n">
        <v>0.270873107047991</v>
      </c>
      <c r="BQ186" s="0" t="n">
        <v>1.4344682800501</v>
      </c>
      <c r="BR186" s="0" t="n">
        <v>3.27494408797528</v>
      </c>
      <c r="BS186" s="0" t="n">
        <v>5.36367107917091</v>
      </c>
      <c r="BT186" s="0" t="n">
        <v>7.38867687737849</v>
      </c>
      <c r="BU186" s="0" t="n">
        <v>9.18518430232754</v>
      </c>
      <c r="BV186" s="0" t="n">
        <v>10.6937891965898</v>
      </c>
      <c r="BW186" s="0" t="n">
        <v>11.915828722359</v>
      </c>
      <c r="BX186" s="0" t="n">
        <v>12.8817847277892</v>
      </c>
      <c r="BY186" s="0" t="n">
        <v>13.6323842361762</v>
      </c>
    </row>
    <row r="187" customFormat="false" ht="15" hidden="false" customHeight="false" outlineLevel="0" collapsed="false">
      <c r="A187" s="15" t="s">
        <v>62</v>
      </c>
      <c r="B187" s="0" t="n">
        <v>196.024060939893</v>
      </c>
      <c r="C187" s="0" t="n">
        <v>897.791774588188</v>
      </c>
      <c r="D187" s="0" t="n">
        <v>1874.58896491428</v>
      </c>
      <c r="E187" s="0" t="n">
        <v>2879.22497178966</v>
      </c>
      <c r="F187" s="0" t="n">
        <v>3776.51818377069</v>
      </c>
      <c r="G187" s="0" t="n">
        <v>4517.69643955482</v>
      </c>
      <c r="H187" s="0" t="n">
        <v>5101.55456402433</v>
      </c>
      <c r="I187" s="0" t="n">
        <v>5547.70297453451</v>
      </c>
      <c r="J187" s="0" t="n">
        <v>5881.80473569255</v>
      </c>
      <c r="K187" s="0" t="n">
        <v>6128.58955291478</v>
      </c>
      <c r="M187" s="0" t="n">
        <f aca="false">(B187*(M$1/100))/365</f>
        <v>0.161115666525939</v>
      </c>
      <c r="N187" s="0" t="n">
        <f aca="false">(C187*(N$1/100))/365</f>
        <v>0.491940698404487</v>
      </c>
      <c r="O187" s="0" t="n">
        <f aca="false">(D187*(O$1/100))/365</f>
        <v>0.513586017784734</v>
      </c>
      <c r="P187" s="0" t="n">
        <f aca="false">(E187*(P$1/100))/365</f>
        <v>0.788828759394427</v>
      </c>
      <c r="Q187" s="0" t="n">
        <f aca="false">(F187*(Q$1/100))/365</f>
        <v>1.03466251610156</v>
      </c>
      <c r="R187" s="0" t="n">
        <f aca="false">(G187*(R$1/100))/365</f>
        <v>1.23772505193283</v>
      </c>
      <c r="S187" s="0" t="n">
        <f aca="false">(H187*(S$1/100))/365</f>
        <v>1.39768618192447</v>
      </c>
      <c r="T187" s="0" t="n">
        <f aca="false">(I187*(T$1/100))/365</f>
        <v>1.51991862316014</v>
      </c>
      <c r="U187" s="0" t="n">
        <f aca="false">(J187*(U$1/100))/365</f>
        <v>1.61145335224453</v>
      </c>
      <c r="V187" s="0" t="n">
        <f aca="false">(K187*(V$1/100))/365</f>
        <v>1.67906563093556</v>
      </c>
      <c r="X187" s="0" t="n">
        <f aca="false">M187/10</f>
        <v>0.0161115666525939</v>
      </c>
      <c r="Y187" s="0" t="n">
        <f aca="false">N187/10</f>
        <v>0.0491940698404487</v>
      </c>
      <c r="Z187" s="0" t="n">
        <f aca="false">O187/10</f>
        <v>0.0513586017784734</v>
      </c>
      <c r="AA187" s="0" t="n">
        <f aca="false">P187/10</f>
        <v>0.0788828759394427</v>
      </c>
      <c r="AB187" s="0" t="n">
        <f aca="false">Q187/10</f>
        <v>0.103466251610156</v>
      </c>
      <c r="AC187" s="0" t="n">
        <f aca="false">R187/10</f>
        <v>0.123772505193283</v>
      </c>
      <c r="AD187" s="0" t="n">
        <f aca="false">S187/10</f>
        <v>0.139768618192447</v>
      </c>
      <c r="AE187" s="0" t="n">
        <f aca="false">T187/10</f>
        <v>0.151991862316014</v>
      </c>
      <c r="AF187" s="0" t="n">
        <f aca="false">U187/10</f>
        <v>0.161145335224453</v>
      </c>
      <c r="AG187" s="0" t="n">
        <f aca="false">V187/10</f>
        <v>0.167906563093556</v>
      </c>
      <c r="AI187" s="7" t="n">
        <f aca="false">M187*$AI$128</f>
        <v>1.61115666525939</v>
      </c>
      <c r="AJ187" s="7" t="n">
        <f aca="false">N187*$AI$128</f>
        <v>4.91940698404487</v>
      </c>
      <c r="AK187" s="7" t="n">
        <f aca="false">O187*$AI$128</f>
        <v>5.13586017784734</v>
      </c>
      <c r="AL187" s="7" t="n">
        <f aca="false">P187*$AI$128</f>
        <v>7.88828759394427</v>
      </c>
      <c r="AM187" s="7" t="n">
        <f aca="false">Q187*$AI$128</f>
        <v>10.3466251610156</v>
      </c>
      <c r="AN187" s="7" t="n">
        <f aca="false">R187*$AI$128</f>
        <v>12.3772505193283</v>
      </c>
      <c r="AO187" s="7" t="n">
        <f aca="false">S187*$AI$128</f>
        <v>13.9768618192447</v>
      </c>
      <c r="AP187" s="7" t="n">
        <f aca="false">T187*$AI$128</f>
        <v>15.1991862316014</v>
      </c>
      <c r="AQ187" s="7" t="n">
        <f aca="false">U187*$AI$128</f>
        <v>16.1145335224453</v>
      </c>
      <c r="AR187" s="7" t="n">
        <f aca="false">V187*$AI$128</f>
        <v>16.7906563093556</v>
      </c>
      <c r="AS187" s="7"/>
      <c r="AT187" s="7" t="n">
        <f aca="false">X187*$AI$128</f>
        <v>0.161115666525939</v>
      </c>
      <c r="AU187" s="7" t="n">
        <f aca="false">Y187*$AI$128</f>
        <v>0.491940698404487</v>
      </c>
      <c r="AV187" s="7" t="n">
        <f aca="false">Z187*$AI$128</f>
        <v>0.513586017784734</v>
      </c>
      <c r="AW187" s="7" t="n">
        <f aca="false">AA187*$AI$128</f>
        <v>0.788828759394427</v>
      </c>
      <c r="AX187" s="7" t="n">
        <f aca="false">AB187*$AI$128</f>
        <v>1.03466251610156</v>
      </c>
      <c r="AY187" s="7" t="n">
        <f aca="false">AC187*$AI$128</f>
        <v>1.23772505193283</v>
      </c>
      <c r="AZ187" s="7" t="n">
        <f aca="false">AD187*$AI$128</f>
        <v>1.39768618192447</v>
      </c>
      <c r="BA187" s="7" t="n">
        <f aca="false">AE187*$AI$128</f>
        <v>1.51991862316014</v>
      </c>
      <c r="BB187" s="7" t="n">
        <f aca="false">AF187*$AI$128</f>
        <v>1.61145335224453</v>
      </c>
      <c r="BC187" s="7" t="n">
        <f aca="false">AG187*$AI$128</f>
        <v>1.67906563093556</v>
      </c>
      <c r="BE187" s="0" t="n">
        <v>1.61115666525939</v>
      </c>
      <c r="BF187" s="0" t="n">
        <v>4.91940698404487</v>
      </c>
      <c r="BG187" s="0" t="n">
        <v>5.13586017784734</v>
      </c>
      <c r="BH187" s="0" t="n">
        <v>7.88828759394427</v>
      </c>
      <c r="BI187" s="0" t="n">
        <v>10.3466251610156</v>
      </c>
      <c r="BJ187" s="0" t="n">
        <v>12.3772505193283</v>
      </c>
      <c r="BK187" s="0" t="n">
        <v>13.9768618192447</v>
      </c>
      <c r="BL187" s="0" t="n">
        <v>15.1991862316014</v>
      </c>
      <c r="BM187" s="0" t="n">
        <v>16.1145335224453</v>
      </c>
      <c r="BN187" s="0" t="n">
        <v>16.7906563093556</v>
      </c>
      <c r="BP187" s="0" t="n">
        <v>0.161115666525939</v>
      </c>
      <c r="BQ187" s="0" t="n">
        <v>0.491940698404487</v>
      </c>
      <c r="BR187" s="0" t="n">
        <v>0.513586017784734</v>
      </c>
      <c r="BS187" s="0" t="n">
        <v>0.788828759394427</v>
      </c>
      <c r="BT187" s="0" t="n">
        <v>1.03466251610156</v>
      </c>
      <c r="BU187" s="0" t="n">
        <v>1.23772505193283</v>
      </c>
      <c r="BV187" s="0" t="n">
        <v>1.39768618192447</v>
      </c>
      <c r="BW187" s="0" t="n">
        <v>1.51991862316014</v>
      </c>
      <c r="BX187" s="0" t="n">
        <v>1.61145335224453</v>
      </c>
      <c r="BY187" s="0" t="n">
        <v>1.67906563093556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3234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2018-08-14T20:04:41Z</dcterms:created>
  <dc:creator>Ryan Morse</dc:creator>
  <dc:description/>
  <dc:language>en-US</dc:language>
  <cp:lastModifiedBy/>
  <dcterms:modified xsi:type="dcterms:W3CDTF">2018-11-06T15:46:34Z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