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ompare_2" sheetId="1" state="visible" r:id="rId2"/>
    <sheet name="order" sheetId="2" state="visible" r:id="rId3"/>
    <sheet name="Sheet4" sheetId="3" state="visible" r:id="rId4"/>
    <sheet name="Sheet1" sheetId="4" state="visible" r:id="rId5"/>
    <sheet name="compar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<sst xmlns="http://schemas.openxmlformats.org/spreadsheetml/2006/main" count="609" uniqueCount="195">
  <si>
    <t xml:space="preserve">20181106 CCAM consumption based MUM</t>
  </si>
  <si>
    <t xml:space="preserve">mum from 1106a run</t>
  </si>
  <si>
    <t xml:space="preserve">Scalar based on RN/Rninit</t>
  </si>
  <si>
    <t xml:space="preserve">1106a mum scaled based on RN/Rninit</t>
  </si>
  <si>
    <t xml:space="preserve">ANC</t>
  </si>
  <si>
    <t xml:space="preserve">BFT</t>
  </si>
  <si>
    <t xml:space="preserve">BIL</t>
  </si>
  <si>
    <t xml:space="preserve">BLF</t>
  </si>
  <si>
    <t xml:space="preserve">BLS</t>
  </si>
  <si>
    <t xml:space="preserve">BPF</t>
  </si>
  <si>
    <t xml:space="preserve">BSB</t>
  </si>
  <si>
    <t xml:space="preserve">BUT</t>
  </si>
  <si>
    <t xml:space="preserve">BWH</t>
  </si>
  <si>
    <t xml:space="preserve">COD</t>
  </si>
  <si>
    <t xml:space="preserve">DOG</t>
  </si>
  <si>
    <t xml:space="preserve">DRM</t>
  </si>
  <si>
    <t xml:space="preserve">DSH</t>
  </si>
  <si>
    <t xml:space="preserve">FDE</t>
  </si>
  <si>
    <t xml:space="preserve">FDF</t>
  </si>
  <si>
    <t xml:space="preserve">FLA</t>
  </si>
  <si>
    <t xml:space="preserve">FOU</t>
  </si>
  <si>
    <t xml:space="preserve">GOO</t>
  </si>
  <si>
    <t xml:space="preserve">HAD</t>
  </si>
  <si>
    <t xml:space="preserve">HAL</t>
  </si>
  <si>
    <t xml:space="preserve">HER</t>
  </si>
  <si>
    <t xml:space="preserve">INV</t>
  </si>
  <si>
    <t xml:space="preserve">LSK</t>
  </si>
  <si>
    <t xml:space="preserve">MAK</t>
  </si>
  <si>
    <t xml:space="preserve">MEN</t>
  </si>
  <si>
    <t xml:space="preserve">MPF</t>
  </si>
  <si>
    <t xml:space="preserve">OHK</t>
  </si>
  <si>
    <t xml:space="preserve">OPT</t>
  </si>
  <si>
    <t xml:space="preserve">PIN</t>
  </si>
  <si>
    <t xml:space="preserve">PLA</t>
  </si>
  <si>
    <t xml:space="preserve">POL</t>
  </si>
  <si>
    <t xml:space="preserve">POR</t>
  </si>
  <si>
    <t xml:space="preserve">PSH</t>
  </si>
  <si>
    <t xml:space="preserve">RED</t>
  </si>
  <si>
    <t xml:space="preserve">REP</t>
  </si>
  <si>
    <t xml:space="preserve">RHK</t>
  </si>
  <si>
    <t xml:space="preserve">RWH</t>
  </si>
  <si>
    <t xml:space="preserve">SAL</t>
  </si>
  <si>
    <t xml:space="preserve">SB</t>
  </si>
  <si>
    <t xml:space="preserve">SCU</t>
  </si>
  <si>
    <t xml:space="preserve">SDF</t>
  </si>
  <si>
    <t xml:space="preserve">SHK</t>
  </si>
  <si>
    <t xml:space="preserve">SK</t>
  </si>
  <si>
    <t xml:space="preserve">SMO</t>
  </si>
  <si>
    <t xml:space="preserve">SSH</t>
  </si>
  <si>
    <t xml:space="preserve">STB</t>
  </si>
  <si>
    <t xml:space="preserve">SUF</t>
  </si>
  <si>
    <t xml:space="preserve">SWH</t>
  </si>
  <si>
    <t xml:space="preserve">TAU</t>
  </si>
  <si>
    <t xml:space="preserve">TUN</t>
  </si>
  <si>
    <t xml:space="preserve">TWH</t>
  </si>
  <si>
    <t xml:space="preserve">TYL</t>
  </si>
  <si>
    <t xml:space="preserve">WHK</t>
  </si>
  <si>
    <t xml:space="preserve">WIF</t>
  </si>
  <si>
    <t xml:space="preserve">WOL</t>
  </si>
  <si>
    <t xml:space="preserve">WPF</t>
  </si>
  <si>
    <t xml:space="preserve">WSK</t>
  </si>
  <si>
    <t xml:space="preserve">WTF</t>
  </si>
  <si>
    <t xml:space="preserve">YTF</t>
  </si>
  <si>
    <t xml:space="preserve">20180928 v1.0 based C</t>
  </si>
  <si>
    <t xml:space="preserve">Alphabetical1</t>
  </si>
  <si>
    <t xml:space="preserve">Alphabetical2</t>
  </si>
  <si>
    <t xml:space="preserve">NEUSorder</t>
  </si>
  <si>
    <t xml:space="preserve">orderWithSpaces</t>
  </si>
  <si>
    <t xml:space="preserve">MODIFIED VALUES 20180730</t>
  </si>
  <si>
    <t xml:space="preserve">SORTonColAtoPasteData</t>
  </si>
  <si>
    <t xml:space="preserve">THENsortOnColDtoFormat</t>
  </si>
  <si>
    <t xml:space="preserve">CodeWhenSortedOnColA</t>
  </si>
  <si>
    <t xml:space="preserve">edited 20180925</t>
  </si>
  <si>
    <t xml:space="preserve">53037 103037</t>
  </si>
  <si>
    <t xml:space="preserve">C_MAK</t>
  </si>
  <si>
    <t xml:space="preserve">x</t>
  </si>
  <si>
    <t xml:space="preserve">C_HER</t>
  </si>
  <si>
    <t xml:space="preserve">C_WHK</t>
  </si>
  <si>
    <t xml:space="preserve">C_BLF</t>
  </si>
  <si>
    <t xml:space="preserve">C_WPF</t>
  </si>
  <si>
    <t xml:space="preserve">C_SUF</t>
  </si>
  <si>
    <t xml:space="preserve">C_WIF</t>
  </si>
  <si>
    <t xml:space="preserve">C_WTF</t>
  </si>
  <si>
    <t xml:space="preserve">C_HAL</t>
  </si>
  <si>
    <t xml:space="preserve">C_PLA</t>
  </si>
  <si>
    <t xml:space="preserve">C_FOU</t>
  </si>
  <si>
    <t xml:space="preserve">C_FLA</t>
  </si>
  <si>
    <t xml:space="preserve">C_BFT</t>
  </si>
  <si>
    <t xml:space="preserve">C_TUN</t>
  </si>
  <si>
    <t xml:space="preserve">C_BIL</t>
  </si>
  <si>
    <t xml:space="preserve">C_MPF</t>
  </si>
  <si>
    <t xml:space="preserve">C_BUT</t>
  </si>
  <si>
    <t xml:space="preserve">C_ANC</t>
  </si>
  <si>
    <t xml:space="preserve">C_BPF</t>
  </si>
  <si>
    <t xml:space="preserve">C_GOO</t>
  </si>
  <si>
    <t xml:space="preserve">C_MEN</t>
  </si>
  <si>
    <t xml:space="preserve">C_FDE</t>
  </si>
  <si>
    <t xml:space="preserve">C_COD</t>
  </si>
  <si>
    <t xml:space="preserve">C_SHK</t>
  </si>
  <si>
    <t xml:space="preserve">C_OHK</t>
  </si>
  <si>
    <t xml:space="preserve">C_POL</t>
  </si>
  <si>
    <t xml:space="preserve">C_RHK</t>
  </si>
  <si>
    <t xml:space="preserve">C_BSB</t>
  </si>
  <si>
    <t xml:space="preserve">C_SCU</t>
  </si>
  <si>
    <t xml:space="preserve">C_TYL</t>
  </si>
  <si>
    <t xml:space="preserve">C_RED</t>
  </si>
  <si>
    <t xml:space="preserve">C_OPT</t>
  </si>
  <si>
    <t xml:space="preserve">C_SAL</t>
  </si>
  <si>
    <t xml:space="preserve">C_DRM</t>
  </si>
  <si>
    <t xml:space="preserve">C_STB</t>
  </si>
  <si>
    <t xml:space="preserve">C_TAU</t>
  </si>
  <si>
    <t xml:space="preserve">C_WOL</t>
  </si>
  <si>
    <t xml:space="preserve">C_SDF</t>
  </si>
  <si>
    <t xml:space="preserve">C_FDF</t>
  </si>
  <si>
    <t xml:space="preserve">C_HAD</t>
  </si>
  <si>
    <t xml:space="preserve">C_YTF</t>
  </si>
  <si>
    <t xml:space="preserve">C_DOG</t>
  </si>
  <si>
    <t xml:space="preserve">C_SMO</t>
  </si>
  <si>
    <t xml:space="preserve">C_SSH</t>
  </si>
  <si>
    <t xml:space="preserve">C_DSH</t>
  </si>
  <si>
    <t xml:space="preserve">C_BLS</t>
  </si>
  <si>
    <t xml:space="preserve">C_POR</t>
  </si>
  <si>
    <t xml:space="preserve">C_PSH</t>
  </si>
  <si>
    <t xml:space="preserve">C_WSK</t>
  </si>
  <si>
    <t xml:space="preserve">C_LSK</t>
  </si>
  <si>
    <t xml:space="preserve">C_SK</t>
  </si>
  <si>
    <t xml:space="preserve">C_SB</t>
  </si>
  <si>
    <t xml:space="preserve">C_PIN</t>
  </si>
  <si>
    <t xml:space="preserve">C_REP</t>
  </si>
  <si>
    <t xml:space="preserve">C_RWH</t>
  </si>
  <si>
    <t xml:space="preserve">C_BWH</t>
  </si>
  <si>
    <t xml:space="preserve">C_SWH</t>
  </si>
  <si>
    <t xml:space="preserve">C_TWH</t>
  </si>
  <si>
    <t xml:space="preserve">C_INV</t>
  </si>
  <si>
    <t xml:space="preserve">mum_MAK</t>
  </si>
  <si>
    <t xml:space="preserve">mum_HER</t>
  </si>
  <si>
    <t xml:space="preserve">mum_WHK</t>
  </si>
  <si>
    <t xml:space="preserve">mum_BLF</t>
  </si>
  <si>
    <t xml:space="preserve">mum_WPF</t>
  </si>
  <si>
    <t xml:space="preserve">mum_SUF</t>
  </si>
  <si>
    <t xml:space="preserve">mum_WIF</t>
  </si>
  <si>
    <t xml:space="preserve">mum_WTF</t>
  </si>
  <si>
    <t xml:space="preserve">mum_HAL</t>
  </si>
  <si>
    <t xml:space="preserve">mum_PLA</t>
  </si>
  <si>
    <t xml:space="preserve">mum_FOU</t>
  </si>
  <si>
    <t xml:space="preserve">mum_FLA</t>
  </si>
  <si>
    <t xml:space="preserve">mum_BFT</t>
  </si>
  <si>
    <t xml:space="preserve">mum_TUN</t>
  </si>
  <si>
    <t xml:space="preserve">mum_BIL</t>
  </si>
  <si>
    <t xml:space="preserve">mum_MPF</t>
  </si>
  <si>
    <t xml:space="preserve">mum_BUT</t>
  </si>
  <si>
    <t xml:space="preserve">mum_ANC</t>
  </si>
  <si>
    <t xml:space="preserve">mum_BPF</t>
  </si>
  <si>
    <t xml:space="preserve">mum_GOO</t>
  </si>
  <si>
    <t xml:space="preserve">mum_MEN</t>
  </si>
  <si>
    <t xml:space="preserve">mum_FDE</t>
  </si>
  <si>
    <t xml:space="preserve">mum_COD</t>
  </si>
  <si>
    <t xml:space="preserve">mum_SHK</t>
  </si>
  <si>
    <t xml:space="preserve">mum_OHK</t>
  </si>
  <si>
    <t xml:space="preserve">mum_POL</t>
  </si>
  <si>
    <t xml:space="preserve">mum_RHK</t>
  </si>
  <si>
    <t xml:space="preserve">mum_BSB</t>
  </si>
  <si>
    <t xml:space="preserve">mum_SCU</t>
  </si>
  <si>
    <t xml:space="preserve">mum_TYL</t>
  </si>
  <si>
    <t xml:space="preserve">mum_RED</t>
  </si>
  <si>
    <t xml:space="preserve">mum_OPT</t>
  </si>
  <si>
    <t xml:space="preserve">mum_SAL</t>
  </si>
  <si>
    <t xml:space="preserve">mum_DRM</t>
  </si>
  <si>
    <t xml:space="preserve">mum_STB</t>
  </si>
  <si>
    <t xml:space="preserve">mum_TAU</t>
  </si>
  <si>
    <t xml:space="preserve">mum_WOL</t>
  </si>
  <si>
    <t xml:space="preserve">mum_SDF</t>
  </si>
  <si>
    <t xml:space="preserve">mum_FDF</t>
  </si>
  <si>
    <t xml:space="preserve">mum_HAD</t>
  </si>
  <si>
    <t xml:space="preserve">mum_YTF</t>
  </si>
  <si>
    <t xml:space="preserve">mum_DOG</t>
  </si>
  <si>
    <t xml:space="preserve">mum_SMO</t>
  </si>
  <si>
    <t xml:space="preserve">mum_SSH</t>
  </si>
  <si>
    <t xml:space="preserve">mum_DSH</t>
  </si>
  <si>
    <t xml:space="preserve">mum_BLS</t>
  </si>
  <si>
    <t xml:space="preserve">mum_POR</t>
  </si>
  <si>
    <t xml:space="preserve">mum_PSH</t>
  </si>
  <si>
    <t xml:space="preserve">mum_WSK</t>
  </si>
  <si>
    <t xml:space="preserve">mum_LSK</t>
  </si>
  <si>
    <t xml:space="preserve">mum_SK</t>
  </si>
  <si>
    <t xml:space="preserve">mum_SB</t>
  </si>
  <si>
    <t xml:space="preserve">mum_PIN</t>
  </si>
  <si>
    <t xml:space="preserve">mum_REP</t>
  </si>
  <si>
    <t xml:space="preserve">mum_RWH</t>
  </si>
  <si>
    <t xml:space="preserve">mum_BWH</t>
  </si>
  <si>
    <t xml:space="preserve">mum_SWH</t>
  </si>
  <si>
    <t xml:space="preserve">mum_TWH</t>
  </si>
  <si>
    <t xml:space="preserve">mum_INV</t>
  </si>
  <si>
    <t xml:space="preserve">20180928 v1.0 based MUM</t>
  </si>
  <si>
    <t xml:space="preserve">20181106 CCAM consumption based 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</si>
</sst>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21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X2" activeCellId="0" sqref="X2:AG60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B1" s="1" t="s">
        <v>0</v>
      </c>
      <c r="G1" s="0" t="s">
        <v>1</v>
      </c>
      <c r="L1" s="0" t="s">
        <v>2</v>
      </c>
      <c r="P1" s="0" t="s">
        <v>3</v>
      </c>
      <c r="W1" s="0" t="n">
        <v>10</v>
      </c>
    </row>
    <row r="2" customFormat="false" ht="13.8" hidden="false" customHeight="false" outlineLevel="0" collapsed="false">
      <c r="A2" s="1" t="s">
        <v>4</v>
      </c>
      <c r="B2" s="2" t="n">
        <v>1.67463429718032</v>
      </c>
      <c r="C2" s="2" t="n">
        <v>2.8982337433957</v>
      </c>
      <c r="D2" s="2" t="n">
        <v>4.14918806412753</v>
      </c>
      <c r="E2" s="2" t="n">
        <v>5.33649498993457</v>
      </c>
      <c r="F2" s="2" t="n">
        <v>6.41418944802462</v>
      </c>
      <c r="G2" s="2" t="n">
        <v>7.36418064861974</v>
      </c>
      <c r="H2" s="2" t="n">
        <v>8.18478480773315</v>
      </c>
      <c r="I2" s="2" t="n">
        <v>8.88334240653493</v>
      </c>
      <c r="J2" s="2" t="n">
        <v>9.47160755675579</v>
      </c>
      <c r="K2" s="2" t="n">
        <v>9.96296277301421</v>
      </c>
      <c r="L2" s="0" t="n">
        <v>0.1</v>
      </c>
      <c r="M2" s="0" t="n">
        <f aca="false">$L2*B2</f>
        <v>0.167463429718032</v>
      </c>
      <c r="N2" s="0" t="n">
        <f aca="false">$L2*C2</f>
        <v>0.28982337433957</v>
      </c>
      <c r="O2" s="0" t="n">
        <f aca="false">$L2*D2</f>
        <v>0.414918806412753</v>
      </c>
      <c r="P2" s="0" t="n">
        <f aca="false">$L2*E2</f>
        <v>0.533649498993457</v>
      </c>
      <c r="Q2" s="0" t="n">
        <f aca="false">$L2*F2</f>
        <v>0.641418944802462</v>
      </c>
      <c r="R2" s="0" t="n">
        <f aca="false">$L2*G2</f>
        <v>0.736418064861974</v>
      </c>
      <c r="S2" s="0" t="n">
        <f aca="false">$L2*H2</f>
        <v>0.818478480773315</v>
      </c>
      <c r="T2" s="0" t="n">
        <f aca="false">$L2*I2</f>
        <v>0.888334240653493</v>
      </c>
      <c r="U2" s="0" t="n">
        <f aca="false">$L2*J2</f>
        <v>0.947160755675579</v>
      </c>
      <c r="V2" s="0" t="n">
        <f aca="false">$L2*K2</f>
        <v>0.996296277301421</v>
      </c>
      <c r="X2" s="0" t="n">
        <f aca="false">$W$1*M2</f>
        <v>1.67463429718032</v>
      </c>
      <c r="Y2" s="0" t="n">
        <f aca="false">$W$1*N2</f>
        <v>2.8982337433957</v>
      </c>
      <c r="Z2" s="0" t="n">
        <f aca="false">$W$1*O2</f>
        <v>4.14918806412753</v>
      </c>
      <c r="AA2" s="0" t="n">
        <f aca="false">$W$1*P2</f>
        <v>5.33649498993457</v>
      </c>
      <c r="AB2" s="0" t="n">
        <f aca="false">$W$1*Q2</f>
        <v>6.41418944802462</v>
      </c>
      <c r="AC2" s="0" t="n">
        <f aca="false">$W$1*R2</f>
        <v>7.36418064861974</v>
      </c>
      <c r="AD2" s="0" t="n">
        <f aca="false">$W$1*S2</f>
        <v>8.18478480773315</v>
      </c>
      <c r="AE2" s="0" t="n">
        <f aca="false">$W$1*T2</f>
        <v>8.88334240653493</v>
      </c>
      <c r="AF2" s="0" t="n">
        <f aca="false">$W$1*U2</f>
        <v>9.47160755675579</v>
      </c>
      <c r="AG2" s="0" t="n">
        <f aca="false">$W$1*V2</f>
        <v>9.96296277301421</v>
      </c>
    </row>
    <row r="3" customFormat="false" ht="13.8" hidden="false" customHeight="false" outlineLevel="0" collapsed="false">
      <c r="A3" s="1" t="s">
        <v>5</v>
      </c>
      <c r="B3" s="2" t="n">
        <v>2763.35726555054</v>
      </c>
      <c r="C3" s="2" t="n">
        <v>5589.27584763325</v>
      </c>
      <c r="D3" s="2" t="n">
        <v>8005.48694323781</v>
      </c>
      <c r="E3" s="2" t="n">
        <v>9634.13329111459</v>
      </c>
      <c r="F3" s="2" t="n">
        <v>10662.5714339353</v>
      </c>
      <c r="G3" s="2" t="n">
        <v>11290.9432675628</v>
      </c>
      <c r="H3" s="2" t="n">
        <v>11668.1011379169</v>
      </c>
      <c r="I3" s="2" t="n">
        <v>11892.231874281</v>
      </c>
      <c r="J3" s="2" t="n">
        <v>12024.6686744257</v>
      </c>
      <c r="K3" s="2" t="n">
        <v>12102.6677431502</v>
      </c>
      <c r="L3" s="0" t="n">
        <v>1.4</v>
      </c>
      <c r="M3" s="0" t="n">
        <f aca="false">$L3*B3</f>
        <v>3868.70017177076</v>
      </c>
      <c r="N3" s="0" t="n">
        <f aca="false">$L3*C3</f>
        <v>7824.98618668655</v>
      </c>
      <c r="O3" s="0" t="n">
        <f aca="false">$L3*D3</f>
        <v>11207.6817205329</v>
      </c>
      <c r="P3" s="0" t="n">
        <f aca="false">$L3*E3</f>
        <v>13487.7866075604</v>
      </c>
      <c r="Q3" s="0" t="n">
        <f aca="false">$L3*F3</f>
        <v>14927.6000075094</v>
      </c>
      <c r="R3" s="0" t="n">
        <f aca="false">$L3*G3</f>
        <v>15807.3205745879</v>
      </c>
      <c r="S3" s="0" t="n">
        <f aca="false">$L3*H3</f>
        <v>16335.3415930837</v>
      </c>
      <c r="T3" s="0" t="n">
        <f aca="false">$L3*I3</f>
        <v>16649.1246239934</v>
      </c>
      <c r="U3" s="0" t="n">
        <f aca="false">$L3*J3</f>
        <v>16834.536144196</v>
      </c>
      <c r="V3" s="0" t="n">
        <f aca="false">$L3*K3</f>
        <v>16943.7348404103</v>
      </c>
      <c r="X3" s="0" t="n">
        <f aca="false">$W$1*M3</f>
        <v>38687.0017177076</v>
      </c>
      <c r="Y3" s="0" t="n">
        <f aca="false">$W$1*N3</f>
        <v>78249.8618668655</v>
      </c>
      <c r="Z3" s="0" t="n">
        <f aca="false">$W$1*O3</f>
        <v>112076.817205329</v>
      </c>
      <c r="AA3" s="0" t="n">
        <f aca="false">$W$1*P3</f>
        <v>134877.866075604</v>
      </c>
      <c r="AB3" s="0" t="n">
        <f aca="false">$W$1*Q3</f>
        <v>149276.000075094</v>
      </c>
      <c r="AC3" s="0" t="n">
        <f aca="false">$W$1*R3</f>
        <v>158073.205745879</v>
      </c>
      <c r="AD3" s="0" t="n">
        <f aca="false">$W$1*S3</f>
        <v>163353.415930837</v>
      </c>
      <c r="AE3" s="0" t="n">
        <f aca="false">$W$1*T3</f>
        <v>166491.246239934</v>
      </c>
      <c r="AF3" s="0" t="n">
        <f aca="false">$W$1*U3</f>
        <v>168345.36144196</v>
      </c>
      <c r="AG3" s="0" t="n">
        <f aca="false">$W$1*V3</f>
        <v>169437.348404103</v>
      </c>
    </row>
    <row r="4" customFormat="false" ht="13.8" hidden="false" customHeight="false" outlineLevel="0" collapsed="false">
      <c r="A4" s="1" t="s">
        <v>6</v>
      </c>
      <c r="B4" s="2" t="n">
        <v>3038.77186981926</v>
      </c>
      <c r="C4" s="2" t="n">
        <v>6056.8255725287</v>
      </c>
      <c r="D4" s="2" t="n">
        <v>8282.33558819021</v>
      </c>
      <c r="E4" s="2" t="n">
        <v>9727.53194549565</v>
      </c>
      <c r="F4" s="2" t="n">
        <v>10614.3073536606</v>
      </c>
      <c r="G4" s="2" t="n">
        <v>11143.0855323522</v>
      </c>
      <c r="H4" s="2" t="n">
        <v>11453.5917299727</v>
      </c>
      <c r="I4" s="2" t="n">
        <v>11634.3840185777</v>
      </c>
      <c r="J4" s="2" t="n">
        <v>11739.1484094456</v>
      </c>
      <c r="K4" s="2" t="n">
        <v>11799.6918974213</v>
      </c>
      <c r="L4" s="0" t="n">
        <v>2</v>
      </c>
      <c r="M4" s="0" t="n">
        <f aca="false">$L4*B4</f>
        <v>6077.54373963852</v>
      </c>
      <c r="N4" s="0" t="n">
        <f aca="false">$L4*C4</f>
        <v>12113.6511450574</v>
      </c>
      <c r="O4" s="0" t="n">
        <f aca="false">$L4*D4</f>
        <v>16564.6711763804</v>
      </c>
      <c r="P4" s="0" t="n">
        <f aca="false">$L4*E4</f>
        <v>19455.0638909913</v>
      </c>
      <c r="Q4" s="0" t="n">
        <f aca="false">$L4*F4</f>
        <v>21228.6147073212</v>
      </c>
      <c r="R4" s="0" t="n">
        <f aca="false">$L4*G4</f>
        <v>22286.1710647044</v>
      </c>
      <c r="S4" s="0" t="n">
        <f aca="false">$L4*H4</f>
        <v>22907.1834599454</v>
      </c>
      <c r="T4" s="0" t="n">
        <f aca="false">$L4*I4</f>
        <v>23268.7680371554</v>
      </c>
      <c r="U4" s="0" t="n">
        <f aca="false">$L4*J4</f>
        <v>23478.2968188912</v>
      </c>
      <c r="V4" s="0" t="n">
        <f aca="false">$L4*K4</f>
        <v>23599.3837948426</v>
      </c>
      <c r="X4" s="0" t="n">
        <f aca="false">$W$1*M4</f>
        <v>60775.4373963852</v>
      </c>
      <c r="Y4" s="0" t="n">
        <f aca="false">$W$1*N4</f>
        <v>121136.511450574</v>
      </c>
      <c r="Z4" s="0" t="n">
        <f aca="false">$W$1*O4</f>
        <v>165646.711763804</v>
      </c>
      <c r="AA4" s="0" t="n">
        <f aca="false">$W$1*P4</f>
        <v>194550.638909913</v>
      </c>
      <c r="AB4" s="0" t="n">
        <f aca="false">$W$1*Q4</f>
        <v>212286.147073212</v>
      </c>
      <c r="AC4" s="0" t="n">
        <f aca="false">$W$1*R4</f>
        <v>222861.710647044</v>
      </c>
      <c r="AD4" s="0" t="n">
        <f aca="false">$W$1*S4</f>
        <v>229071.834599454</v>
      </c>
      <c r="AE4" s="0" t="n">
        <f aca="false">$W$1*T4</f>
        <v>232687.680371554</v>
      </c>
      <c r="AF4" s="0" t="n">
        <f aca="false">$W$1*U4</f>
        <v>234782.968188912</v>
      </c>
      <c r="AG4" s="0" t="n">
        <f aca="false">$W$1*V4</f>
        <v>235993.837948426</v>
      </c>
    </row>
    <row r="5" customFormat="false" ht="13.8" hidden="false" customHeight="false" outlineLevel="0" collapsed="false">
      <c r="A5" s="1" t="s">
        <v>7</v>
      </c>
      <c r="B5" s="2" t="n">
        <v>30.6359710910539</v>
      </c>
      <c r="C5" s="2" t="n">
        <v>73.3198365477049</v>
      </c>
      <c r="D5" s="2" t="n">
        <v>116.51021559143</v>
      </c>
      <c r="E5" s="2" t="n">
        <v>154.628550948183</v>
      </c>
      <c r="F5" s="2" t="n">
        <v>186.066336171671</v>
      </c>
      <c r="G5" s="2" t="n">
        <v>211.001713228028</v>
      </c>
      <c r="H5" s="2" t="n">
        <v>230.302402099665</v>
      </c>
      <c r="I5" s="2" t="n">
        <v>245.003518811362</v>
      </c>
      <c r="J5" s="2" t="n">
        <v>256.079511978092</v>
      </c>
      <c r="K5" s="2" t="n">
        <v>264.361161132087</v>
      </c>
      <c r="L5" s="0" t="n">
        <v>1.4</v>
      </c>
      <c r="M5" s="0" t="n">
        <f aca="false">$L5*B5</f>
        <v>42.8903595274755</v>
      </c>
      <c r="N5" s="0" t="n">
        <f aca="false">$L5*C5</f>
        <v>102.647771166787</v>
      </c>
      <c r="O5" s="0" t="n">
        <f aca="false">$L5*D5</f>
        <v>163.114301828002</v>
      </c>
      <c r="P5" s="0" t="n">
        <f aca="false">$L5*E5</f>
        <v>216.479971327456</v>
      </c>
      <c r="Q5" s="0" t="n">
        <f aca="false">$L5*F5</f>
        <v>260.492870640339</v>
      </c>
      <c r="R5" s="0" t="n">
        <f aca="false">$L5*G5</f>
        <v>295.402398519239</v>
      </c>
      <c r="S5" s="0" t="n">
        <f aca="false">$L5*H5</f>
        <v>322.423362939531</v>
      </c>
      <c r="T5" s="0" t="n">
        <f aca="false">$L5*I5</f>
        <v>343.004926335907</v>
      </c>
      <c r="U5" s="0" t="n">
        <f aca="false">$L5*J5</f>
        <v>358.511316769329</v>
      </c>
      <c r="V5" s="0" t="n">
        <f aca="false">$L5*K5</f>
        <v>370.105625584922</v>
      </c>
      <c r="X5" s="0" t="n">
        <f aca="false">$W$1*M5</f>
        <v>428.903595274755</v>
      </c>
      <c r="Y5" s="0" t="n">
        <f aca="false">$W$1*N5</f>
        <v>1026.47771166787</v>
      </c>
      <c r="Z5" s="0" t="n">
        <f aca="false">$W$1*O5</f>
        <v>1631.14301828002</v>
      </c>
      <c r="AA5" s="0" t="n">
        <f aca="false">$W$1*P5</f>
        <v>2164.79971327456</v>
      </c>
      <c r="AB5" s="0" t="n">
        <f aca="false">$W$1*Q5</f>
        <v>2604.92870640339</v>
      </c>
      <c r="AC5" s="0" t="n">
        <f aca="false">$W$1*R5</f>
        <v>2954.02398519239</v>
      </c>
      <c r="AD5" s="0" t="n">
        <f aca="false">$W$1*S5</f>
        <v>3224.23362939531</v>
      </c>
      <c r="AE5" s="0" t="n">
        <f aca="false">$W$1*T5</f>
        <v>3430.04926335907</v>
      </c>
      <c r="AF5" s="0" t="n">
        <f aca="false">$W$1*U5</f>
        <v>3585.11316769329</v>
      </c>
      <c r="AG5" s="0" t="n">
        <f aca="false">$W$1*V5</f>
        <v>3701.05625584922</v>
      </c>
    </row>
    <row r="6" customFormat="false" ht="13.8" hidden="false" customHeight="false" outlineLevel="0" collapsed="false">
      <c r="A6" s="1" t="s">
        <v>8</v>
      </c>
      <c r="B6" s="2" t="n">
        <v>2235.63254100896</v>
      </c>
      <c r="C6" s="2" t="n">
        <v>2259.50193993627</v>
      </c>
      <c r="D6" s="2" t="n">
        <v>2259.65689704289</v>
      </c>
      <c r="E6" s="2" t="n">
        <v>2259.65790021433</v>
      </c>
      <c r="F6" s="2" t="n">
        <v>2259.65790670861</v>
      </c>
      <c r="G6" s="2" t="n">
        <v>2259.65790675065</v>
      </c>
      <c r="H6" s="2" t="n">
        <v>2259.65790675093</v>
      </c>
      <c r="I6" s="2" t="n">
        <v>2259.65790675093</v>
      </c>
      <c r="J6" s="2" t="n">
        <v>2259.65790675093</v>
      </c>
      <c r="K6" s="2" t="n">
        <v>2259.65790675093</v>
      </c>
      <c r="L6" s="0" t="n">
        <v>1.7</v>
      </c>
      <c r="M6" s="0" t="n">
        <f aca="false">$L6*B6</f>
        <v>3800.57531971523</v>
      </c>
      <c r="N6" s="0" t="n">
        <f aca="false">$L6*C6</f>
        <v>3841.15329789166</v>
      </c>
      <c r="O6" s="0" t="n">
        <f aca="false">$L6*D6</f>
        <v>3841.41672497291</v>
      </c>
      <c r="P6" s="0" t="n">
        <f aca="false">$L6*E6</f>
        <v>3841.41843036436</v>
      </c>
      <c r="Q6" s="0" t="n">
        <f aca="false">$L6*F6</f>
        <v>3841.41844140464</v>
      </c>
      <c r="R6" s="0" t="n">
        <f aca="false">$L6*G6</f>
        <v>3841.41844147611</v>
      </c>
      <c r="S6" s="0" t="n">
        <f aca="false">$L6*H6</f>
        <v>3841.41844147658</v>
      </c>
      <c r="T6" s="0" t="n">
        <f aca="false">$L6*I6</f>
        <v>3841.41844147658</v>
      </c>
      <c r="U6" s="0" t="n">
        <f aca="false">$L6*J6</f>
        <v>3841.41844147658</v>
      </c>
      <c r="V6" s="0" t="n">
        <f aca="false">$L6*K6</f>
        <v>3841.41844147658</v>
      </c>
      <c r="X6" s="0" t="n">
        <f aca="false">$W$1*M6</f>
        <v>38005.7531971523</v>
      </c>
      <c r="Y6" s="0" t="n">
        <f aca="false">$W$1*N6</f>
        <v>38411.5329789166</v>
      </c>
      <c r="Z6" s="0" t="n">
        <f aca="false">$W$1*O6</f>
        <v>38414.1672497291</v>
      </c>
      <c r="AA6" s="0" t="n">
        <f aca="false">$W$1*P6</f>
        <v>38414.1843036436</v>
      </c>
      <c r="AB6" s="0" t="n">
        <f aca="false">$W$1*Q6</f>
        <v>38414.1844140464</v>
      </c>
      <c r="AC6" s="0" t="n">
        <f aca="false">$W$1*R6</f>
        <v>38414.1844147611</v>
      </c>
      <c r="AD6" s="0" t="n">
        <f aca="false">$W$1*S6</f>
        <v>38414.1844147658</v>
      </c>
      <c r="AE6" s="0" t="n">
        <f aca="false">$W$1*T6</f>
        <v>38414.1844147658</v>
      </c>
      <c r="AF6" s="0" t="n">
        <f aca="false">$W$1*U6</f>
        <v>38414.1844147658</v>
      </c>
      <c r="AG6" s="0" t="n">
        <f aca="false">$W$1*V6</f>
        <v>38414.1844147658</v>
      </c>
    </row>
    <row r="7" customFormat="false" ht="13.8" hidden="false" customHeight="false" outlineLevel="0" collapsed="false">
      <c r="A7" s="1" t="s">
        <v>9</v>
      </c>
      <c r="B7" s="2" t="n">
        <v>16.2938736736209</v>
      </c>
      <c r="C7" s="2" t="n">
        <v>32.8285144874906</v>
      </c>
      <c r="D7" s="2" t="n">
        <v>41.0510239336566</v>
      </c>
      <c r="E7" s="2" t="n">
        <v>44.5733402494877</v>
      </c>
      <c r="F7" s="2" t="n">
        <v>46.0100200718485</v>
      </c>
      <c r="G7" s="2" t="n">
        <v>46.5854743525307</v>
      </c>
      <c r="H7" s="2" t="n">
        <v>46.8143612390315</v>
      </c>
      <c r="I7" s="2" t="n">
        <v>46.9051514718022</v>
      </c>
      <c r="J7" s="2" t="n">
        <v>46.941125353648</v>
      </c>
      <c r="K7" s="2" t="n">
        <v>46.9553732142443</v>
      </c>
      <c r="L7" s="0" t="n">
        <v>0.6</v>
      </c>
      <c r="M7" s="0" t="n">
        <f aca="false">$L7*B7</f>
        <v>9.77632420417254</v>
      </c>
      <c r="N7" s="0" t="n">
        <f aca="false">$L7*C7</f>
        <v>19.6971086924944</v>
      </c>
      <c r="O7" s="0" t="n">
        <f aca="false">$L7*D7</f>
        <v>24.630614360194</v>
      </c>
      <c r="P7" s="0" t="n">
        <f aca="false">$L7*E7</f>
        <v>26.7440041496926</v>
      </c>
      <c r="Q7" s="0" t="n">
        <f aca="false">$L7*F7</f>
        <v>27.6060120431091</v>
      </c>
      <c r="R7" s="0" t="n">
        <f aca="false">$L7*G7</f>
        <v>27.9512846115184</v>
      </c>
      <c r="S7" s="0" t="n">
        <f aca="false">$L7*H7</f>
        <v>28.0886167434189</v>
      </c>
      <c r="T7" s="0" t="n">
        <f aca="false">$L7*I7</f>
        <v>28.1430908830813</v>
      </c>
      <c r="U7" s="0" t="n">
        <f aca="false">$L7*J7</f>
        <v>28.1646752121888</v>
      </c>
      <c r="V7" s="0" t="n">
        <f aca="false">$L7*K7</f>
        <v>28.1732239285466</v>
      </c>
      <c r="X7" s="0" t="n">
        <f aca="false">$W$1*M7</f>
        <v>97.7632420417254</v>
      </c>
      <c r="Y7" s="0" t="n">
        <f aca="false">$W$1*N7</f>
        <v>196.971086924944</v>
      </c>
      <c r="Z7" s="0" t="n">
        <f aca="false">$W$1*O7</f>
        <v>246.30614360194</v>
      </c>
      <c r="AA7" s="0" t="n">
        <f aca="false">$W$1*P7</f>
        <v>267.440041496926</v>
      </c>
      <c r="AB7" s="0" t="n">
        <f aca="false">$W$1*Q7</f>
        <v>276.060120431091</v>
      </c>
      <c r="AC7" s="0" t="n">
        <f aca="false">$W$1*R7</f>
        <v>279.512846115184</v>
      </c>
      <c r="AD7" s="0" t="n">
        <f aca="false">$W$1*S7</f>
        <v>280.886167434189</v>
      </c>
      <c r="AE7" s="0" t="n">
        <f aca="false">$W$1*T7</f>
        <v>281.430908830813</v>
      </c>
      <c r="AF7" s="0" t="n">
        <f aca="false">$W$1*U7</f>
        <v>281.646752121888</v>
      </c>
      <c r="AG7" s="0" t="n">
        <f aca="false">$W$1*V7</f>
        <v>281.732239285466</v>
      </c>
    </row>
    <row r="8" customFormat="false" ht="13.8" hidden="false" customHeight="false" outlineLevel="0" collapsed="false">
      <c r="A8" s="1" t="s">
        <v>10</v>
      </c>
      <c r="B8" s="2" t="n">
        <v>47.9343818374574</v>
      </c>
      <c r="C8" s="2" t="n">
        <v>123.490885989211</v>
      </c>
      <c r="D8" s="2" t="n">
        <v>177.160466584057</v>
      </c>
      <c r="E8" s="2" t="n">
        <v>208.888341802471</v>
      </c>
      <c r="F8" s="2" t="n">
        <v>226.3623992858</v>
      </c>
      <c r="G8" s="2" t="n">
        <v>235.682467971561</v>
      </c>
      <c r="H8" s="2" t="n">
        <v>240.57681923257</v>
      </c>
      <c r="I8" s="2" t="n">
        <v>243.127133774266</v>
      </c>
      <c r="J8" s="2" t="n">
        <v>244.45079014338</v>
      </c>
      <c r="K8" s="2" t="n">
        <v>245.136399503688</v>
      </c>
      <c r="L8" s="0" t="n">
        <v>1.3</v>
      </c>
      <c r="M8" s="0" t="n">
        <f aca="false">$L8*B8</f>
        <v>62.3146963886946</v>
      </c>
      <c r="N8" s="0" t="n">
        <f aca="false">$L8*C8</f>
        <v>160.538151785974</v>
      </c>
      <c r="O8" s="0" t="n">
        <f aca="false">$L8*D8</f>
        <v>230.308606559274</v>
      </c>
      <c r="P8" s="0" t="n">
        <f aca="false">$L8*E8</f>
        <v>271.554844343212</v>
      </c>
      <c r="Q8" s="0" t="n">
        <f aca="false">$L8*F8</f>
        <v>294.27111907154</v>
      </c>
      <c r="R8" s="0" t="n">
        <f aca="false">$L8*G8</f>
        <v>306.387208363029</v>
      </c>
      <c r="S8" s="0" t="n">
        <f aca="false">$L8*H8</f>
        <v>312.749865002341</v>
      </c>
      <c r="T8" s="0" t="n">
        <f aca="false">$L8*I8</f>
        <v>316.065273906546</v>
      </c>
      <c r="U8" s="0" t="n">
        <f aca="false">$L8*J8</f>
        <v>317.786027186394</v>
      </c>
      <c r="V8" s="0" t="n">
        <f aca="false">$L8*K8</f>
        <v>318.677319354794</v>
      </c>
      <c r="X8" s="0" t="n">
        <f aca="false">$W$1*M8</f>
        <v>623.146963886946</v>
      </c>
      <c r="Y8" s="0" t="n">
        <f aca="false">$W$1*N8</f>
        <v>1605.38151785974</v>
      </c>
      <c r="Z8" s="0" t="n">
        <f aca="false">$W$1*O8</f>
        <v>2303.08606559274</v>
      </c>
      <c r="AA8" s="0" t="n">
        <f aca="false">$W$1*P8</f>
        <v>2715.54844343212</v>
      </c>
      <c r="AB8" s="0" t="n">
        <f aca="false">$W$1*Q8</f>
        <v>2942.7111907154</v>
      </c>
      <c r="AC8" s="0" t="n">
        <f aca="false">$W$1*R8</f>
        <v>3063.87208363029</v>
      </c>
      <c r="AD8" s="0" t="n">
        <f aca="false">$W$1*S8</f>
        <v>3127.49865002341</v>
      </c>
      <c r="AE8" s="0" t="n">
        <f aca="false">$W$1*T8</f>
        <v>3160.65273906546</v>
      </c>
      <c r="AF8" s="0" t="n">
        <f aca="false">$W$1*U8</f>
        <v>3177.86027186394</v>
      </c>
      <c r="AG8" s="0" t="n">
        <f aca="false">$W$1*V8</f>
        <v>3186.77319354794</v>
      </c>
    </row>
    <row r="9" customFormat="false" ht="13.8" hidden="false" customHeight="false" outlineLevel="0" collapsed="false">
      <c r="A9" s="1" t="s">
        <v>11</v>
      </c>
      <c r="B9" s="2" t="n">
        <v>12.2960327244629</v>
      </c>
      <c r="C9" s="2" t="n">
        <v>24.2592860878661</v>
      </c>
      <c r="D9" s="2" t="n">
        <v>30.6037815747279</v>
      </c>
      <c r="E9" s="2" t="n">
        <v>33.521534380932</v>
      </c>
      <c r="F9" s="2" t="n">
        <v>34.7981735544787</v>
      </c>
      <c r="G9" s="2" t="n">
        <v>35.3459289318287</v>
      </c>
      <c r="H9" s="2" t="n">
        <v>35.5790678921893</v>
      </c>
      <c r="I9" s="2" t="n">
        <v>35.6779652331678</v>
      </c>
      <c r="J9" s="2" t="n">
        <v>35.7198581385071</v>
      </c>
      <c r="K9" s="2" t="n">
        <v>35.7375933817825</v>
      </c>
      <c r="L9" s="0" t="n">
        <v>1.3</v>
      </c>
      <c r="M9" s="0" t="n">
        <f aca="false">$L9*B9</f>
        <v>15.9848425418018</v>
      </c>
      <c r="N9" s="0" t="n">
        <f aca="false">$L9*C9</f>
        <v>31.5370719142259</v>
      </c>
      <c r="O9" s="0" t="n">
        <f aca="false">$L9*D9</f>
        <v>39.7849160471463</v>
      </c>
      <c r="P9" s="0" t="n">
        <f aca="false">$L9*E9</f>
        <v>43.5779946952116</v>
      </c>
      <c r="Q9" s="0" t="n">
        <f aca="false">$L9*F9</f>
        <v>45.2376256208223</v>
      </c>
      <c r="R9" s="0" t="n">
        <f aca="false">$L9*G9</f>
        <v>45.9497076113773</v>
      </c>
      <c r="S9" s="0" t="n">
        <f aca="false">$L9*H9</f>
        <v>46.2527882598461</v>
      </c>
      <c r="T9" s="0" t="n">
        <f aca="false">$L9*I9</f>
        <v>46.3813548031181</v>
      </c>
      <c r="U9" s="0" t="n">
        <f aca="false">$L9*J9</f>
        <v>46.4358155800592</v>
      </c>
      <c r="V9" s="0" t="n">
        <f aca="false">$L9*K9</f>
        <v>46.4588713963173</v>
      </c>
      <c r="X9" s="0" t="n">
        <f aca="false">$W$1*M9</f>
        <v>159.848425418018</v>
      </c>
      <c r="Y9" s="0" t="n">
        <f aca="false">$W$1*N9</f>
        <v>315.370719142259</v>
      </c>
      <c r="Z9" s="0" t="n">
        <f aca="false">$W$1*O9</f>
        <v>397.849160471463</v>
      </c>
      <c r="AA9" s="0" t="n">
        <f aca="false">$W$1*P9</f>
        <v>435.779946952116</v>
      </c>
      <c r="AB9" s="0" t="n">
        <f aca="false">$W$1*Q9</f>
        <v>452.376256208223</v>
      </c>
      <c r="AC9" s="0" t="n">
        <f aca="false">$W$1*R9</f>
        <v>459.497076113773</v>
      </c>
      <c r="AD9" s="0" t="n">
        <f aca="false">$W$1*S9</f>
        <v>462.527882598461</v>
      </c>
      <c r="AE9" s="0" t="n">
        <f aca="false">$W$1*T9</f>
        <v>463.813548031181</v>
      </c>
      <c r="AF9" s="0" t="n">
        <f aca="false">$W$1*U9</f>
        <v>464.358155800592</v>
      </c>
      <c r="AG9" s="0" t="n">
        <f aca="false">$W$1*V9</f>
        <v>464.588713963173</v>
      </c>
    </row>
    <row r="10" customFormat="false" ht="13.8" hidden="false" customHeight="false" outlineLevel="0" collapsed="false">
      <c r="A10" s="1" t="s">
        <v>12</v>
      </c>
      <c r="B10" s="2" t="n">
        <v>234649.887734264</v>
      </c>
      <c r="C10" s="2" t="n">
        <v>234649.887817634</v>
      </c>
      <c r="D10" s="2" t="n">
        <v>234649.887817634</v>
      </c>
      <c r="E10" s="2" t="n">
        <v>234649.887817634</v>
      </c>
      <c r="F10" s="2" t="n">
        <v>234649.887817634</v>
      </c>
      <c r="G10" s="2" t="n">
        <v>234649.887817634</v>
      </c>
      <c r="H10" s="2" t="n">
        <v>234649.887817634</v>
      </c>
      <c r="I10" s="2" t="n">
        <v>234649.887817634</v>
      </c>
      <c r="J10" s="2" t="n">
        <v>234649.887817634</v>
      </c>
      <c r="K10" s="2" t="n">
        <v>234649.887817634</v>
      </c>
      <c r="L10" s="0" t="n">
        <v>1</v>
      </c>
      <c r="M10" s="0" t="n">
        <f aca="false">$L10*B10</f>
        <v>234649.887734264</v>
      </c>
      <c r="N10" s="0" t="n">
        <f aca="false">$L10*C10</f>
        <v>234649.887817634</v>
      </c>
      <c r="O10" s="0" t="n">
        <f aca="false">$L10*D10</f>
        <v>234649.887817634</v>
      </c>
      <c r="P10" s="0" t="n">
        <f aca="false">$L10*E10</f>
        <v>234649.887817634</v>
      </c>
      <c r="Q10" s="0" t="n">
        <f aca="false">$L10*F10</f>
        <v>234649.887817634</v>
      </c>
      <c r="R10" s="0" t="n">
        <f aca="false">$L10*G10</f>
        <v>234649.887817634</v>
      </c>
      <c r="S10" s="0" t="n">
        <f aca="false">$L10*H10</f>
        <v>234649.887817634</v>
      </c>
      <c r="T10" s="0" t="n">
        <f aca="false">$L10*I10</f>
        <v>234649.887817634</v>
      </c>
      <c r="U10" s="0" t="n">
        <f aca="false">$L10*J10</f>
        <v>234649.887817634</v>
      </c>
      <c r="V10" s="0" t="n">
        <f aca="false">$L10*K10</f>
        <v>234649.887817634</v>
      </c>
      <c r="X10" s="0" t="n">
        <f aca="false">$W$1*M10</f>
        <v>2346498.87734264</v>
      </c>
      <c r="Y10" s="0" t="n">
        <f aca="false">$W$1*N10</f>
        <v>2346498.87817634</v>
      </c>
      <c r="Z10" s="0" t="n">
        <f aca="false">$W$1*O10</f>
        <v>2346498.87817634</v>
      </c>
      <c r="AA10" s="0" t="n">
        <f aca="false">$W$1*P10</f>
        <v>2346498.87817634</v>
      </c>
      <c r="AB10" s="0" t="n">
        <f aca="false">$W$1*Q10</f>
        <v>2346498.87817634</v>
      </c>
      <c r="AC10" s="0" t="n">
        <f aca="false">$W$1*R10</f>
        <v>2346498.87817634</v>
      </c>
      <c r="AD10" s="0" t="n">
        <f aca="false">$W$1*S10</f>
        <v>2346498.87817634</v>
      </c>
      <c r="AE10" s="0" t="n">
        <f aca="false">$W$1*T10</f>
        <v>2346498.87817634</v>
      </c>
      <c r="AF10" s="0" t="n">
        <f aca="false">$W$1*U10</f>
        <v>2346498.87817634</v>
      </c>
      <c r="AG10" s="0" t="n">
        <f aca="false">$W$1*V10</f>
        <v>2346498.87817634</v>
      </c>
    </row>
    <row r="11" customFormat="false" ht="13.8" hidden="false" customHeight="false" outlineLevel="0" collapsed="false">
      <c r="A11" s="1" t="s">
        <v>13</v>
      </c>
      <c r="B11" s="2" t="n">
        <v>97.5788211287354</v>
      </c>
      <c r="C11" s="2" t="n">
        <v>318.761023753662</v>
      </c>
      <c r="D11" s="2" t="n">
        <v>561.806139090818</v>
      </c>
      <c r="E11" s="2" t="n">
        <v>781.278980911408</v>
      </c>
      <c r="F11" s="2" t="n">
        <v>962.579546298944</v>
      </c>
      <c r="G11" s="2" t="n">
        <v>1105.20343449072</v>
      </c>
      <c r="H11" s="2" t="n">
        <v>1214.13136641036</v>
      </c>
      <c r="I11" s="2" t="n">
        <v>1295.76156054019</v>
      </c>
      <c r="J11" s="2" t="n">
        <v>1356.16858707456</v>
      </c>
      <c r="K11" s="2" t="n">
        <v>1400.48821734347</v>
      </c>
      <c r="L11" s="0" t="n">
        <v>2</v>
      </c>
      <c r="M11" s="0" t="n">
        <f aca="false">$L11*B11</f>
        <v>195.157642257471</v>
      </c>
      <c r="N11" s="0" t="n">
        <f aca="false">$L11*C11</f>
        <v>637.522047507324</v>
      </c>
      <c r="O11" s="0" t="n">
        <f aca="false">$L11*D11</f>
        <v>1123.61227818164</v>
      </c>
      <c r="P11" s="0" t="n">
        <f aca="false">$L11*E11</f>
        <v>1562.55796182282</v>
      </c>
      <c r="Q11" s="0" t="n">
        <f aca="false">$L11*F11</f>
        <v>1925.15909259789</v>
      </c>
      <c r="R11" s="0" t="n">
        <f aca="false">$L11*G11</f>
        <v>2210.40686898144</v>
      </c>
      <c r="S11" s="0" t="n">
        <f aca="false">$L11*H11</f>
        <v>2428.26273282072</v>
      </c>
      <c r="T11" s="0" t="n">
        <f aca="false">$L11*I11</f>
        <v>2591.52312108038</v>
      </c>
      <c r="U11" s="0" t="n">
        <f aca="false">$L11*J11</f>
        <v>2712.33717414912</v>
      </c>
      <c r="V11" s="0" t="n">
        <f aca="false">$L11*K11</f>
        <v>2800.97643468694</v>
      </c>
      <c r="X11" s="0" t="n">
        <f aca="false">$W$1*M11</f>
        <v>1951.57642257471</v>
      </c>
      <c r="Y11" s="0" t="n">
        <f aca="false">$W$1*N11</f>
        <v>6375.22047507324</v>
      </c>
      <c r="Z11" s="0" t="n">
        <f aca="false">$W$1*O11</f>
        <v>11236.1227818164</v>
      </c>
      <c r="AA11" s="0" t="n">
        <f aca="false">$W$1*P11</f>
        <v>15625.5796182282</v>
      </c>
      <c r="AB11" s="0" t="n">
        <f aca="false">$W$1*Q11</f>
        <v>19251.5909259789</v>
      </c>
      <c r="AC11" s="0" t="n">
        <f aca="false">$W$1*R11</f>
        <v>22104.0686898144</v>
      </c>
      <c r="AD11" s="0" t="n">
        <f aca="false">$W$1*S11</f>
        <v>24282.6273282072</v>
      </c>
      <c r="AE11" s="0" t="n">
        <f aca="false">$W$1*T11</f>
        <v>25915.2312108038</v>
      </c>
      <c r="AF11" s="0" t="n">
        <f aca="false">$W$1*U11</f>
        <v>27123.3717414912</v>
      </c>
      <c r="AG11" s="0" t="n">
        <f aca="false">$W$1*V11</f>
        <v>28009.7643468694</v>
      </c>
    </row>
    <row r="12" customFormat="false" ht="13.8" hidden="false" customHeight="false" outlineLevel="0" collapsed="false">
      <c r="A12" s="1" t="s">
        <v>14</v>
      </c>
      <c r="B12" s="2" t="n">
        <v>384.071824212985</v>
      </c>
      <c r="C12" s="2" t="n">
        <v>657.47143709965</v>
      </c>
      <c r="D12" s="2" t="n">
        <v>748.663618937119</v>
      </c>
      <c r="E12" s="2" t="n">
        <v>775.451500573712</v>
      </c>
      <c r="F12" s="2" t="n">
        <v>783.073406420201</v>
      </c>
      <c r="G12" s="2" t="n">
        <v>785.223259439064</v>
      </c>
      <c r="H12" s="2" t="n">
        <v>785.82818247626</v>
      </c>
      <c r="I12" s="2" t="n">
        <v>785.998279188649</v>
      </c>
      <c r="J12" s="2" t="n">
        <v>786.046099090911</v>
      </c>
      <c r="K12" s="2" t="n">
        <v>786.059542150128</v>
      </c>
      <c r="L12" s="0" t="n">
        <v>0.5</v>
      </c>
      <c r="M12" s="0" t="n">
        <f aca="false">$L12*B12</f>
        <v>192.035912106493</v>
      </c>
      <c r="N12" s="0" t="n">
        <f aca="false">$L12*C12</f>
        <v>328.735718549825</v>
      </c>
      <c r="O12" s="0" t="n">
        <f aca="false">$L12*D12</f>
        <v>374.33180946856</v>
      </c>
      <c r="P12" s="0" t="n">
        <f aca="false">$L12*E12</f>
        <v>387.725750286856</v>
      </c>
      <c r="Q12" s="0" t="n">
        <f aca="false">$L12*F12</f>
        <v>391.5367032101</v>
      </c>
      <c r="R12" s="0" t="n">
        <f aca="false">$L12*G12</f>
        <v>392.611629719532</v>
      </c>
      <c r="S12" s="0" t="n">
        <f aca="false">$L12*H12</f>
        <v>392.91409123813</v>
      </c>
      <c r="T12" s="0" t="n">
        <f aca="false">$L12*I12</f>
        <v>392.999139594324</v>
      </c>
      <c r="U12" s="0" t="n">
        <f aca="false">$L12*J12</f>
        <v>393.023049545455</v>
      </c>
      <c r="V12" s="0" t="n">
        <f aca="false">$L12*K12</f>
        <v>393.029771075064</v>
      </c>
      <c r="X12" s="0" t="n">
        <f aca="false">$W$1*M12</f>
        <v>1920.35912106493</v>
      </c>
      <c r="Y12" s="0" t="n">
        <f aca="false">$W$1*N12</f>
        <v>3287.35718549825</v>
      </c>
      <c r="Z12" s="0" t="n">
        <f aca="false">$W$1*O12</f>
        <v>3743.3180946856</v>
      </c>
      <c r="AA12" s="0" t="n">
        <f aca="false">$W$1*P12</f>
        <v>3877.25750286856</v>
      </c>
      <c r="AB12" s="0" t="n">
        <f aca="false">$W$1*Q12</f>
        <v>3915.367032101</v>
      </c>
      <c r="AC12" s="0" t="n">
        <f aca="false">$W$1*R12</f>
        <v>3926.11629719532</v>
      </c>
      <c r="AD12" s="0" t="n">
        <f aca="false">$W$1*S12</f>
        <v>3929.1409123813</v>
      </c>
      <c r="AE12" s="0" t="n">
        <f aca="false">$W$1*T12</f>
        <v>3929.99139594324</v>
      </c>
      <c r="AF12" s="0" t="n">
        <f aca="false">$W$1*U12</f>
        <v>3930.23049545455</v>
      </c>
      <c r="AG12" s="0" t="n">
        <f aca="false">$W$1*V12</f>
        <v>3930.29771075064</v>
      </c>
    </row>
    <row r="13" customFormat="false" ht="13.8" hidden="false" customHeight="false" outlineLevel="0" collapsed="false">
      <c r="A13" s="3" t="s">
        <v>15</v>
      </c>
      <c r="B13" s="0" t="n">
        <v>0.730019493</v>
      </c>
      <c r="C13" s="0" t="n">
        <v>3.902777778</v>
      </c>
      <c r="D13" s="0" t="n">
        <v>5.880969786</v>
      </c>
      <c r="E13" s="0" t="n">
        <v>8.412768031</v>
      </c>
      <c r="F13" s="0" t="n">
        <v>12.31920078</v>
      </c>
      <c r="G13" s="0" t="n">
        <v>18.0338694</v>
      </c>
      <c r="H13" s="0" t="n">
        <v>21.9</v>
      </c>
      <c r="I13" s="0" t="n">
        <v>20.94931774</v>
      </c>
      <c r="J13" s="0" t="n">
        <v>20.5</v>
      </c>
      <c r="K13" s="0" t="n">
        <v>20</v>
      </c>
      <c r="L13" s="0" t="n">
        <v>1</v>
      </c>
      <c r="M13" s="0" t="n">
        <f aca="false">$L13*B13</f>
        <v>0.730019493</v>
      </c>
      <c r="N13" s="0" t="n">
        <f aca="false">$L13*C13</f>
        <v>3.902777778</v>
      </c>
      <c r="O13" s="0" t="n">
        <f aca="false">$L13*D13</f>
        <v>5.880969786</v>
      </c>
      <c r="P13" s="0" t="n">
        <f aca="false">$L13*E13</f>
        <v>8.412768031</v>
      </c>
      <c r="Q13" s="0" t="n">
        <f aca="false">$L13*F13</f>
        <v>12.31920078</v>
      </c>
      <c r="R13" s="0" t="n">
        <f aca="false">$L13*G13</f>
        <v>18.0338694</v>
      </c>
      <c r="S13" s="0" t="n">
        <f aca="false">$L13*H13</f>
        <v>21.9</v>
      </c>
      <c r="T13" s="0" t="n">
        <f aca="false">$L13*I13</f>
        <v>20.94931774</v>
      </c>
      <c r="U13" s="0" t="n">
        <f aca="false">$L13*J13</f>
        <v>20.5</v>
      </c>
      <c r="V13" s="0" t="n">
        <f aca="false">$L13*K13</f>
        <v>20</v>
      </c>
      <c r="X13" s="0" t="n">
        <f aca="false">$W$1*M13</f>
        <v>7.30019493</v>
      </c>
      <c r="Y13" s="0" t="n">
        <f aca="false">$W$1*N13</f>
        <v>39.02777778</v>
      </c>
      <c r="Z13" s="0" t="n">
        <f aca="false">$W$1*O13</f>
        <v>58.80969786</v>
      </c>
      <c r="AA13" s="0" t="n">
        <f aca="false">$W$1*P13</f>
        <v>84.12768031</v>
      </c>
      <c r="AB13" s="0" t="n">
        <f aca="false">$W$1*Q13</f>
        <v>123.1920078</v>
      </c>
      <c r="AC13" s="0" t="n">
        <f aca="false">$W$1*R13</f>
        <v>180.338694</v>
      </c>
      <c r="AD13" s="0" t="n">
        <f aca="false">$W$1*S13</f>
        <v>219</v>
      </c>
      <c r="AE13" s="0" t="n">
        <f aca="false">$W$1*T13</f>
        <v>209.4931774</v>
      </c>
      <c r="AF13" s="0" t="n">
        <f aca="false">$W$1*U13</f>
        <v>205</v>
      </c>
      <c r="AG13" s="0" t="n">
        <f aca="false">$W$1*V13</f>
        <v>200</v>
      </c>
    </row>
    <row r="14" customFormat="false" ht="13.8" hidden="false" customHeight="false" outlineLevel="0" collapsed="false">
      <c r="A14" s="1" t="s">
        <v>16</v>
      </c>
      <c r="B14" s="2" t="n">
        <v>6208.5692181726</v>
      </c>
      <c r="C14" s="2" t="n">
        <v>6591.19361326582</v>
      </c>
      <c r="D14" s="2" t="n">
        <v>6604.68502745441</v>
      </c>
      <c r="E14" s="2" t="n">
        <v>6605.15299278665</v>
      </c>
      <c r="F14" s="2" t="n">
        <v>6605.16921553548</v>
      </c>
      <c r="G14" s="2" t="n">
        <v>6605.1697779114</v>
      </c>
      <c r="H14" s="2" t="n">
        <v>6605.16979740664</v>
      </c>
      <c r="I14" s="2" t="n">
        <v>6605.16979808246</v>
      </c>
      <c r="J14" s="2" t="n">
        <v>6605.16979810588</v>
      </c>
      <c r="K14" s="2" t="n">
        <v>6605.16979810669</v>
      </c>
      <c r="L14" s="0" t="n">
        <f aca="false">1/0.7</f>
        <v>1.42857142857143</v>
      </c>
      <c r="M14" s="0" t="n">
        <f aca="false">$L14*B14</f>
        <v>8869.38459738943</v>
      </c>
      <c r="N14" s="0" t="n">
        <f aca="false">$L14*C14</f>
        <v>9415.99087609403</v>
      </c>
      <c r="O14" s="0" t="n">
        <f aca="false">$L14*D14</f>
        <v>9435.26432493487</v>
      </c>
      <c r="P14" s="0" t="n">
        <f aca="false">$L14*E14</f>
        <v>9435.93284683807</v>
      </c>
      <c r="Q14" s="0" t="n">
        <f aca="false">$L14*F14</f>
        <v>9435.95602219354</v>
      </c>
      <c r="R14" s="0" t="n">
        <f aca="false">$L14*G14</f>
        <v>9435.95682558771</v>
      </c>
      <c r="S14" s="0" t="n">
        <f aca="false">$L14*H14</f>
        <v>9435.95685343806</v>
      </c>
      <c r="T14" s="0" t="n">
        <f aca="false">$L14*I14</f>
        <v>9435.95685440351</v>
      </c>
      <c r="U14" s="0" t="n">
        <f aca="false">$L14*J14</f>
        <v>9435.95685443697</v>
      </c>
      <c r="V14" s="0" t="n">
        <f aca="false">$L14*K14</f>
        <v>9435.95685443813</v>
      </c>
      <c r="X14" s="0" t="n">
        <f aca="false">$W$1*M14</f>
        <v>88693.8459738943</v>
      </c>
      <c r="Y14" s="0" t="n">
        <f aca="false">$W$1*N14</f>
        <v>94159.9087609403</v>
      </c>
      <c r="Z14" s="0" t="n">
        <f aca="false">$W$1*O14</f>
        <v>94352.6432493487</v>
      </c>
      <c r="AA14" s="0" t="n">
        <f aca="false">$W$1*P14</f>
        <v>94359.3284683807</v>
      </c>
      <c r="AB14" s="0" t="n">
        <f aca="false">$W$1*Q14</f>
        <v>94359.5602219354</v>
      </c>
      <c r="AC14" s="0" t="n">
        <f aca="false">$W$1*R14</f>
        <v>94359.5682558771</v>
      </c>
      <c r="AD14" s="0" t="n">
        <f aca="false">$W$1*S14</f>
        <v>94359.5685343806</v>
      </c>
      <c r="AE14" s="0" t="n">
        <f aca="false">$W$1*T14</f>
        <v>94359.5685440351</v>
      </c>
      <c r="AF14" s="0" t="n">
        <f aca="false">$W$1*U14</f>
        <v>94359.5685443697</v>
      </c>
      <c r="AG14" s="0" t="n">
        <f aca="false">$W$1*V14</f>
        <v>94359.5685443813</v>
      </c>
    </row>
    <row r="15" customFormat="false" ht="13.8" hidden="false" customHeight="false" outlineLevel="0" collapsed="false">
      <c r="A15" s="1" t="s">
        <v>17</v>
      </c>
      <c r="B15" s="2" t="n">
        <v>24.5855987504903</v>
      </c>
      <c r="C15" s="2" t="n">
        <v>66.2559470683657</v>
      </c>
      <c r="D15" s="2" t="n">
        <v>99.5066866019381</v>
      </c>
      <c r="E15" s="2" t="n">
        <v>121.298669359492</v>
      </c>
      <c r="F15" s="2" t="n">
        <v>134.472393309388</v>
      </c>
      <c r="G15" s="2" t="n">
        <v>142.133304462906</v>
      </c>
      <c r="H15" s="2" t="n">
        <v>146.500217903048</v>
      </c>
      <c r="I15" s="2" t="n">
        <v>148.963048267195</v>
      </c>
      <c r="J15" s="2" t="n">
        <v>150.343980755501</v>
      </c>
      <c r="K15" s="2" t="n">
        <v>151.115814681563</v>
      </c>
      <c r="L15" s="0" t="n">
        <v>2</v>
      </c>
      <c r="M15" s="0" t="n">
        <f aca="false">$L15*B15</f>
        <v>49.1711975009806</v>
      </c>
      <c r="N15" s="0" t="n">
        <f aca="false">$L15*C15</f>
        <v>132.511894136731</v>
      </c>
      <c r="O15" s="0" t="n">
        <f aca="false">$L15*D15</f>
        <v>199.013373203876</v>
      </c>
      <c r="P15" s="0" t="n">
        <f aca="false">$L15*E15</f>
        <v>242.597338718984</v>
      </c>
      <c r="Q15" s="0" t="n">
        <f aca="false">$L15*F15</f>
        <v>268.944786618776</v>
      </c>
      <c r="R15" s="0" t="n">
        <f aca="false">$L15*G15</f>
        <v>284.266608925812</v>
      </c>
      <c r="S15" s="0" t="n">
        <f aca="false">$L15*H15</f>
        <v>293.000435806096</v>
      </c>
      <c r="T15" s="0" t="n">
        <f aca="false">$L15*I15</f>
        <v>297.92609653439</v>
      </c>
      <c r="U15" s="0" t="n">
        <f aca="false">$L15*J15</f>
        <v>300.687961511002</v>
      </c>
      <c r="V15" s="0" t="n">
        <f aca="false">$L15*K15</f>
        <v>302.231629363126</v>
      </c>
      <c r="X15" s="0" t="n">
        <f aca="false">$W$1*M15</f>
        <v>491.711975009806</v>
      </c>
      <c r="Y15" s="0" t="n">
        <f aca="false">$W$1*N15</f>
        <v>1325.11894136731</v>
      </c>
      <c r="Z15" s="0" t="n">
        <f aca="false">$W$1*O15</f>
        <v>1990.13373203876</v>
      </c>
      <c r="AA15" s="0" t="n">
        <f aca="false">$W$1*P15</f>
        <v>2425.97338718984</v>
      </c>
      <c r="AB15" s="0" t="n">
        <f aca="false">$W$1*Q15</f>
        <v>2689.44786618776</v>
      </c>
      <c r="AC15" s="0" t="n">
        <f aca="false">$W$1*R15</f>
        <v>2842.66608925812</v>
      </c>
      <c r="AD15" s="0" t="n">
        <f aca="false">$W$1*S15</f>
        <v>2930.00435806096</v>
      </c>
      <c r="AE15" s="0" t="n">
        <f aca="false">$W$1*T15</f>
        <v>2979.2609653439</v>
      </c>
      <c r="AF15" s="0" t="n">
        <f aca="false">$W$1*U15</f>
        <v>3006.87961511002</v>
      </c>
      <c r="AG15" s="0" t="n">
        <f aca="false">$W$1*V15</f>
        <v>3022.31629363126</v>
      </c>
    </row>
    <row r="16" customFormat="false" ht="13.8" hidden="false" customHeight="false" outlineLevel="0" collapsed="false">
      <c r="A16" s="1" t="s">
        <v>18</v>
      </c>
      <c r="B16" s="2" t="n">
        <v>7.25011205524034</v>
      </c>
      <c r="C16" s="2" t="n">
        <v>25.9124738628083</v>
      </c>
      <c r="D16" s="2" t="n">
        <v>50.0599344112635</v>
      </c>
      <c r="E16" s="2" t="n">
        <v>75.5711564468907</v>
      </c>
      <c r="F16" s="2" t="n">
        <v>100.050208239934</v>
      </c>
      <c r="G16" s="2" t="n">
        <v>122.276672329696</v>
      </c>
      <c r="H16" s="2" t="n">
        <v>141.761258002203</v>
      </c>
      <c r="I16" s="2" t="n">
        <v>158.440414688662</v>
      </c>
      <c r="J16" s="2" t="n">
        <v>172.479786589516</v>
      </c>
      <c r="K16" s="2" t="n">
        <v>184.153184930152</v>
      </c>
      <c r="L16" s="0" t="n">
        <v>1</v>
      </c>
      <c r="M16" s="0" t="n">
        <f aca="false">$L16*B16</f>
        <v>7.25011205524034</v>
      </c>
      <c r="N16" s="0" t="n">
        <f aca="false">$L16*C16</f>
        <v>25.9124738628083</v>
      </c>
      <c r="O16" s="0" t="n">
        <f aca="false">$L16*D16</f>
        <v>50.0599344112635</v>
      </c>
      <c r="P16" s="0" t="n">
        <f aca="false">$L16*E16</f>
        <v>75.5711564468907</v>
      </c>
      <c r="Q16" s="0" t="n">
        <f aca="false">$L16*F16</f>
        <v>100.050208239934</v>
      </c>
      <c r="R16" s="0" t="n">
        <f aca="false">$L16*G16</f>
        <v>122.276672329696</v>
      </c>
      <c r="S16" s="0" t="n">
        <f aca="false">$L16*H16</f>
        <v>141.761258002203</v>
      </c>
      <c r="T16" s="0" t="n">
        <f aca="false">$L16*I16</f>
        <v>158.440414688662</v>
      </c>
      <c r="U16" s="0" t="n">
        <f aca="false">$L16*J16</f>
        <v>172.479786589516</v>
      </c>
      <c r="V16" s="0" t="n">
        <f aca="false">$L16*K16</f>
        <v>184.153184930152</v>
      </c>
      <c r="X16" s="0" t="n">
        <f aca="false">$W$1*M16</f>
        <v>72.5011205524034</v>
      </c>
      <c r="Y16" s="0" t="n">
        <f aca="false">$W$1*N16</f>
        <v>259.124738628083</v>
      </c>
      <c r="Z16" s="0" t="n">
        <f aca="false">$W$1*O16</f>
        <v>500.599344112635</v>
      </c>
      <c r="AA16" s="0" t="n">
        <f aca="false">$W$1*P16</f>
        <v>755.711564468907</v>
      </c>
      <c r="AB16" s="0" t="n">
        <f aca="false">$W$1*Q16</f>
        <v>1000.50208239934</v>
      </c>
      <c r="AC16" s="0" t="n">
        <f aca="false">$W$1*R16</f>
        <v>1222.76672329696</v>
      </c>
      <c r="AD16" s="0" t="n">
        <f aca="false">$W$1*S16</f>
        <v>1417.61258002203</v>
      </c>
      <c r="AE16" s="0" t="n">
        <f aca="false">$W$1*T16</f>
        <v>1584.40414688662</v>
      </c>
      <c r="AF16" s="0" t="n">
        <f aca="false">$W$1*U16</f>
        <v>1724.79786589516</v>
      </c>
      <c r="AG16" s="0" t="n">
        <f aca="false">$W$1*V16</f>
        <v>1841.53184930152</v>
      </c>
    </row>
    <row r="17" customFormat="false" ht="13.8" hidden="false" customHeight="false" outlineLevel="0" collapsed="false">
      <c r="A17" s="1" t="s">
        <v>19</v>
      </c>
      <c r="B17" s="2" t="n">
        <v>1.4096434601214</v>
      </c>
      <c r="C17" s="2" t="n">
        <v>3.97368431190104</v>
      </c>
      <c r="D17" s="2" t="n">
        <v>7.21092575627406</v>
      </c>
      <c r="E17" s="2" t="n">
        <v>10.6908679089064</v>
      </c>
      <c r="F17" s="2" t="n">
        <v>14.1315520210101</v>
      </c>
      <c r="G17" s="2" t="n">
        <v>17.3656882111229</v>
      </c>
      <c r="H17" s="2" t="n">
        <v>20.3059465101312</v>
      </c>
      <c r="I17" s="2" t="n">
        <v>22.9175162118538</v>
      </c>
      <c r="J17" s="2" t="n">
        <v>25.1982813280608</v>
      </c>
      <c r="K17" s="2" t="n">
        <v>27.165188512989</v>
      </c>
      <c r="L17" s="0" t="n">
        <v>0.3</v>
      </c>
      <c r="M17" s="0" t="n">
        <f aca="false">$L17*B17</f>
        <v>0.42289303803642</v>
      </c>
      <c r="N17" s="0" t="n">
        <f aca="false">$L17*C17</f>
        <v>1.19210529357031</v>
      </c>
      <c r="O17" s="0" t="n">
        <f aca="false">$L17*D17</f>
        <v>2.16327772688222</v>
      </c>
      <c r="P17" s="0" t="n">
        <f aca="false">$L17*E17</f>
        <v>3.20726037267192</v>
      </c>
      <c r="Q17" s="0" t="n">
        <f aca="false">$L17*F17</f>
        <v>4.23946560630303</v>
      </c>
      <c r="R17" s="0" t="n">
        <f aca="false">$L17*G17</f>
        <v>5.20970646333687</v>
      </c>
      <c r="S17" s="0" t="n">
        <f aca="false">$L17*H17</f>
        <v>6.09178395303936</v>
      </c>
      <c r="T17" s="0" t="n">
        <f aca="false">$L17*I17</f>
        <v>6.87525486355614</v>
      </c>
      <c r="U17" s="0" t="n">
        <f aca="false">$L17*J17</f>
        <v>7.55948439841824</v>
      </c>
      <c r="V17" s="0" t="n">
        <f aca="false">$L17*K17</f>
        <v>8.1495565538967</v>
      </c>
      <c r="X17" s="0" t="n">
        <f aca="false">$W$1*M17</f>
        <v>4.2289303803642</v>
      </c>
      <c r="Y17" s="0" t="n">
        <f aca="false">$W$1*N17</f>
        <v>11.9210529357031</v>
      </c>
      <c r="Z17" s="0" t="n">
        <f aca="false">$W$1*O17</f>
        <v>21.6327772688222</v>
      </c>
      <c r="AA17" s="0" t="n">
        <f aca="false">$W$1*P17</f>
        <v>32.0726037267192</v>
      </c>
      <c r="AB17" s="0" t="n">
        <f aca="false">$W$1*Q17</f>
        <v>42.3946560630303</v>
      </c>
      <c r="AC17" s="0" t="n">
        <f aca="false">$W$1*R17</f>
        <v>52.0970646333687</v>
      </c>
      <c r="AD17" s="0" t="n">
        <f aca="false">$W$1*S17</f>
        <v>60.9178395303936</v>
      </c>
      <c r="AE17" s="0" t="n">
        <f aca="false">$W$1*T17</f>
        <v>68.7525486355614</v>
      </c>
      <c r="AF17" s="0" t="n">
        <f aca="false">$W$1*U17</f>
        <v>75.5948439841824</v>
      </c>
      <c r="AG17" s="0" t="n">
        <f aca="false">$W$1*V17</f>
        <v>81.495565538967</v>
      </c>
    </row>
    <row r="18" customFormat="false" ht="13.8" hidden="false" customHeight="false" outlineLevel="0" collapsed="false">
      <c r="A18" s="3" t="s">
        <v>20</v>
      </c>
      <c r="B18" s="0" t="n">
        <v>3.312682749</v>
      </c>
      <c r="C18" s="0" t="n">
        <v>4.126218324</v>
      </c>
      <c r="D18" s="0" t="n">
        <v>5.770711501</v>
      </c>
      <c r="E18" s="0" t="n">
        <v>7.44761209</v>
      </c>
      <c r="F18" s="0" t="n">
        <v>18.7</v>
      </c>
      <c r="G18" s="0" t="n">
        <v>29.66508285</v>
      </c>
      <c r="H18" s="0" t="n">
        <v>40.66325536</v>
      </c>
      <c r="I18" s="0" t="n">
        <v>40.70297271</v>
      </c>
      <c r="J18" s="0" t="n">
        <v>40.9</v>
      </c>
      <c r="K18" s="0" t="n">
        <v>41.6</v>
      </c>
      <c r="L18" s="0" t="n">
        <v>1</v>
      </c>
      <c r="M18" s="0" t="n">
        <f aca="false">$L18*B18</f>
        <v>3.312682749</v>
      </c>
      <c r="N18" s="0" t="n">
        <f aca="false">$L18*C18</f>
        <v>4.126218324</v>
      </c>
      <c r="O18" s="0" t="n">
        <f aca="false">$L18*D18</f>
        <v>5.770711501</v>
      </c>
      <c r="P18" s="0" t="n">
        <f aca="false">$L18*E18</f>
        <v>7.44761209</v>
      </c>
      <c r="Q18" s="0" t="n">
        <f aca="false">$L18*F18</f>
        <v>18.7</v>
      </c>
      <c r="R18" s="0" t="n">
        <f aca="false">$L18*G18</f>
        <v>29.66508285</v>
      </c>
      <c r="S18" s="0" t="n">
        <f aca="false">$L18*H18</f>
        <v>40.66325536</v>
      </c>
      <c r="T18" s="0" t="n">
        <f aca="false">$L18*I18</f>
        <v>40.70297271</v>
      </c>
      <c r="U18" s="0" t="n">
        <f aca="false">$L18*J18</f>
        <v>40.9</v>
      </c>
      <c r="V18" s="0" t="n">
        <f aca="false">$L18*K18</f>
        <v>41.6</v>
      </c>
      <c r="X18" s="0" t="n">
        <f aca="false">$W$1*M18</f>
        <v>33.12682749</v>
      </c>
      <c r="Y18" s="0" t="n">
        <f aca="false">$W$1*N18</f>
        <v>41.26218324</v>
      </c>
      <c r="Z18" s="0" t="n">
        <f aca="false">$W$1*O18</f>
        <v>57.70711501</v>
      </c>
      <c r="AA18" s="0" t="n">
        <f aca="false">$W$1*P18</f>
        <v>74.4761209</v>
      </c>
      <c r="AB18" s="0" t="n">
        <f aca="false">$W$1*Q18</f>
        <v>187</v>
      </c>
      <c r="AC18" s="0" t="n">
        <f aca="false">$W$1*R18</f>
        <v>296.6508285</v>
      </c>
      <c r="AD18" s="0" t="n">
        <f aca="false">$W$1*S18</f>
        <v>406.6325536</v>
      </c>
      <c r="AE18" s="0" t="n">
        <f aca="false">$W$1*T18</f>
        <v>407.0297271</v>
      </c>
      <c r="AF18" s="0" t="n">
        <f aca="false">$W$1*U18</f>
        <v>409</v>
      </c>
      <c r="AG18" s="0" t="n">
        <f aca="false">$W$1*V18</f>
        <v>416</v>
      </c>
    </row>
    <row r="19" customFormat="false" ht="13.8" hidden="false" customHeight="false" outlineLevel="0" collapsed="false">
      <c r="A19" s="1" t="s">
        <v>21</v>
      </c>
      <c r="B19" s="2" t="n">
        <v>8.89288426719955</v>
      </c>
      <c r="C19" s="2" t="n">
        <v>38.2328058254432</v>
      </c>
      <c r="D19" s="2" t="n">
        <v>84.0138643252001</v>
      </c>
      <c r="E19" s="2" t="n">
        <v>142.021505375461</v>
      </c>
      <c r="F19" s="2" t="n">
        <v>208.620394729568</v>
      </c>
      <c r="G19" s="2" t="n">
        <v>280.811386275371</v>
      </c>
      <c r="H19" s="2" t="n">
        <v>356.179997766286</v>
      </c>
      <c r="I19" s="2" t="n">
        <v>432.818785595318</v>
      </c>
      <c r="J19" s="2" t="n">
        <v>509.247806084264</v>
      </c>
      <c r="K19" s="2" t="n">
        <v>584.341392704787</v>
      </c>
      <c r="L19" s="0" t="n">
        <v>0.5</v>
      </c>
      <c r="M19" s="0" t="n">
        <f aca="false">$L19*B19</f>
        <v>4.44644213359978</v>
      </c>
      <c r="N19" s="0" t="n">
        <f aca="false">$L19*C19</f>
        <v>19.1164029127216</v>
      </c>
      <c r="O19" s="0" t="n">
        <f aca="false">$L19*D19</f>
        <v>42.0069321626001</v>
      </c>
      <c r="P19" s="0" t="n">
        <f aca="false">$L19*E19</f>
        <v>71.0107526877305</v>
      </c>
      <c r="Q19" s="0" t="n">
        <f aca="false">$L19*F19</f>
        <v>104.310197364784</v>
      </c>
      <c r="R19" s="0" t="n">
        <f aca="false">$L19*G19</f>
        <v>140.405693137686</v>
      </c>
      <c r="S19" s="0" t="n">
        <f aca="false">$L19*H19</f>
        <v>178.089998883143</v>
      </c>
      <c r="T19" s="0" t="n">
        <f aca="false">$L19*I19</f>
        <v>216.409392797659</v>
      </c>
      <c r="U19" s="0" t="n">
        <f aca="false">$L19*J19</f>
        <v>254.623903042132</v>
      </c>
      <c r="V19" s="0" t="n">
        <f aca="false">$L19*K19</f>
        <v>292.170696352394</v>
      </c>
      <c r="X19" s="0" t="n">
        <f aca="false">$W$1*M19</f>
        <v>44.4644213359978</v>
      </c>
      <c r="Y19" s="0" t="n">
        <f aca="false">$W$1*N19</f>
        <v>191.164029127216</v>
      </c>
      <c r="Z19" s="0" t="n">
        <f aca="false">$W$1*O19</f>
        <v>420.069321626001</v>
      </c>
      <c r="AA19" s="0" t="n">
        <f aca="false">$W$1*P19</f>
        <v>710.107526877305</v>
      </c>
      <c r="AB19" s="0" t="n">
        <f aca="false">$W$1*Q19</f>
        <v>1043.10197364784</v>
      </c>
      <c r="AC19" s="0" t="n">
        <f aca="false">$W$1*R19</f>
        <v>1404.05693137686</v>
      </c>
      <c r="AD19" s="0" t="n">
        <f aca="false">$W$1*S19</f>
        <v>1780.89998883143</v>
      </c>
      <c r="AE19" s="0" t="n">
        <f aca="false">$W$1*T19</f>
        <v>2164.09392797659</v>
      </c>
      <c r="AF19" s="0" t="n">
        <f aca="false">$W$1*U19</f>
        <v>2546.23903042132</v>
      </c>
      <c r="AG19" s="0" t="n">
        <f aca="false">$W$1*V19</f>
        <v>2921.70696352393</v>
      </c>
    </row>
    <row r="20" customFormat="false" ht="13.8" hidden="false" customHeight="false" outlineLevel="0" collapsed="false">
      <c r="A20" s="3" t="s">
        <v>22</v>
      </c>
      <c r="B20" s="2" t="n">
        <v>94.6271013262956</v>
      </c>
      <c r="C20" s="2" t="n">
        <v>167.547496542592</v>
      </c>
      <c r="D20" s="2" t="n">
        <v>193.933666832316</v>
      </c>
      <c r="E20" s="2" t="n">
        <v>202.289799991314</v>
      </c>
      <c r="F20" s="2" t="n">
        <v>204.843893804948</v>
      </c>
      <c r="G20" s="2" t="n">
        <v>205.616558723667</v>
      </c>
      <c r="H20" s="2" t="n">
        <v>205.849588294262</v>
      </c>
      <c r="I20" s="2" t="n">
        <v>205.919803339859</v>
      </c>
      <c r="J20" s="2" t="n">
        <v>205.940954235204</v>
      </c>
      <c r="K20" s="2" t="n">
        <v>205.947324991979</v>
      </c>
      <c r="L20" s="4" t="n">
        <v>1</v>
      </c>
      <c r="M20" s="0" t="n">
        <f aca="false">$L20*B20</f>
        <v>94.6271013262956</v>
      </c>
      <c r="N20" s="0" t="n">
        <f aca="false">$L20*C20</f>
        <v>167.547496542592</v>
      </c>
      <c r="O20" s="0" t="n">
        <f aca="false">$L20*D20</f>
        <v>193.933666832316</v>
      </c>
      <c r="P20" s="0" t="n">
        <f aca="false">$L20*E20</f>
        <v>202.289799991314</v>
      </c>
      <c r="Q20" s="0" t="n">
        <f aca="false">$L20*F20</f>
        <v>204.843893804948</v>
      </c>
      <c r="R20" s="0" t="n">
        <f aca="false">$L20*G20</f>
        <v>205.616558723667</v>
      </c>
      <c r="S20" s="0" t="n">
        <f aca="false">$L20*H20</f>
        <v>205.849588294262</v>
      </c>
      <c r="T20" s="0" t="n">
        <f aca="false">$L20*I20</f>
        <v>205.919803339859</v>
      </c>
      <c r="U20" s="0" t="n">
        <f aca="false">$L20*J20</f>
        <v>205.940954235204</v>
      </c>
      <c r="V20" s="0" t="n">
        <f aca="false">$L20*K20</f>
        <v>205.947324991979</v>
      </c>
      <c r="X20" s="0" t="n">
        <f aca="false">$W$1*M20</f>
        <v>946.271013262956</v>
      </c>
      <c r="Y20" s="0" t="n">
        <f aca="false">$W$1*N20</f>
        <v>1675.47496542592</v>
      </c>
      <c r="Z20" s="0" t="n">
        <f aca="false">$W$1*O20</f>
        <v>1939.33666832316</v>
      </c>
      <c r="AA20" s="0" t="n">
        <f aca="false">$W$1*P20</f>
        <v>2022.89799991314</v>
      </c>
      <c r="AB20" s="0" t="n">
        <f aca="false">$W$1*Q20</f>
        <v>2048.43893804948</v>
      </c>
      <c r="AC20" s="0" t="n">
        <f aca="false">$W$1*R20</f>
        <v>2056.16558723667</v>
      </c>
      <c r="AD20" s="0" t="n">
        <f aca="false">$W$1*S20</f>
        <v>2058.49588294262</v>
      </c>
      <c r="AE20" s="0" t="n">
        <f aca="false">$W$1*T20</f>
        <v>2059.19803339859</v>
      </c>
      <c r="AF20" s="0" t="n">
        <f aca="false">$W$1*U20</f>
        <v>2059.40954235204</v>
      </c>
      <c r="AG20" s="0" t="n">
        <f aca="false">$W$1*V20</f>
        <v>2059.47324991979</v>
      </c>
    </row>
    <row r="21" customFormat="false" ht="13.8" hidden="false" customHeight="false" outlineLevel="0" collapsed="false">
      <c r="A21" s="1" t="s">
        <v>23</v>
      </c>
      <c r="B21" s="2" t="n">
        <v>204.955329755723</v>
      </c>
      <c r="C21" s="2" t="n">
        <v>824.71363004508</v>
      </c>
      <c r="D21" s="2" t="n">
        <v>1669.03100604693</v>
      </c>
      <c r="E21" s="2" t="n">
        <v>2591.7585504612</v>
      </c>
      <c r="F21" s="2" t="n">
        <v>3502.03741989517</v>
      </c>
      <c r="G21" s="2" t="n">
        <v>4349.18155331346</v>
      </c>
      <c r="H21" s="2" t="n">
        <v>5108.93152571068</v>
      </c>
      <c r="I21" s="2" t="n">
        <v>5773.4057611296</v>
      </c>
      <c r="J21" s="2" t="n">
        <v>6344.28622410645</v>
      </c>
      <c r="K21" s="2" t="n">
        <v>6828.39486296838</v>
      </c>
      <c r="L21" s="0" t="n">
        <v>1.6</v>
      </c>
      <c r="M21" s="0" t="n">
        <f aca="false">$L21*B21</f>
        <v>327.928527609157</v>
      </c>
      <c r="N21" s="0" t="n">
        <f aca="false">$L21*C21</f>
        <v>1319.54180807213</v>
      </c>
      <c r="O21" s="0" t="n">
        <f aca="false">$L21*D21</f>
        <v>2670.44960967509</v>
      </c>
      <c r="P21" s="0" t="n">
        <f aca="false">$L21*E21</f>
        <v>4146.81368073792</v>
      </c>
      <c r="Q21" s="0" t="n">
        <f aca="false">$L21*F21</f>
        <v>5603.25987183227</v>
      </c>
      <c r="R21" s="0" t="n">
        <f aca="false">$L21*G21</f>
        <v>6958.69048530154</v>
      </c>
      <c r="S21" s="0" t="n">
        <f aca="false">$L21*H21</f>
        <v>8174.29044113709</v>
      </c>
      <c r="T21" s="0" t="n">
        <f aca="false">$L21*I21</f>
        <v>9237.44921780736</v>
      </c>
      <c r="U21" s="0" t="n">
        <f aca="false">$L21*J21</f>
        <v>10150.8579585703</v>
      </c>
      <c r="V21" s="0" t="n">
        <f aca="false">$L21*K21</f>
        <v>10925.4317807494</v>
      </c>
      <c r="X21" s="0" t="n">
        <f aca="false">$W$1*M21</f>
        <v>3279.28527609157</v>
      </c>
      <c r="Y21" s="0" t="n">
        <f aca="false">$W$1*N21</f>
        <v>13195.4180807213</v>
      </c>
      <c r="Z21" s="0" t="n">
        <f aca="false">$W$1*O21</f>
        <v>26704.4960967509</v>
      </c>
      <c r="AA21" s="0" t="n">
        <f aca="false">$W$1*P21</f>
        <v>41468.1368073792</v>
      </c>
      <c r="AB21" s="0" t="n">
        <f aca="false">$W$1*Q21</f>
        <v>56032.5987183227</v>
      </c>
      <c r="AC21" s="0" t="n">
        <f aca="false">$W$1*R21</f>
        <v>69586.9048530154</v>
      </c>
      <c r="AD21" s="0" t="n">
        <f aca="false">$W$1*S21</f>
        <v>81742.9044113709</v>
      </c>
      <c r="AE21" s="0" t="n">
        <f aca="false">$W$1*T21</f>
        <v>92374.4921780736</v>
      </c>
      <c r="AF21" s="0" t="n">
        <f aca="false">$W$1*U21</f>
        <v>101508.579585703</v>
      </c>
      <c r="AG21" s="0" t="n">
        <f aca="false">$W$1*V21</f>
        <v>109254.317807494</v>
      </c>
    </row>
    <row r="22" customFormat="false" ht="13.8" hidden="false" customHeight="false" outlineLevel="0" collapsed="false">
      <c r="A22" s="1" t="s">
        <v>24</v>
      </c>
      <c r="B22" s="2" t="n">
        <v>0.985700034801516</v>
      </c>
      <c r="C22" s="2" t="n">
        <v>8.3623297409791</v>
      </c>
      <c r="D22" s="2" t="n">
        <v>18.6145458221464</v>
      </c>
      <c r="E22" s="2" t="n">
        <v>28.7551956087984</v>
      </c>
      <c r="F22" s="2" t="n">
        <v>37.5725082376977</v>
      </c>
      <c r="G22" s="2" t="n">
        <v>44.7521165898945</v>
      </c>
      <c r="H22" s="2" t="n">
        <v>50.3788447733212</v>
      </c>
      <c r="I22" s="2" t="n">
        <v>54.683885333281</v>
      </c>
      <c r="J22" s="2" t="n">
        <v>57.9260382768092</v>
      </c>
      <c r="K22" s="2" t="n">
        <v>60.3416924353343</v>
      </c>
      <c r="L22" s="0" t="n">
        <f aca="false">1/0.4</f>
        <v>2.5</v>
      </c>
      <c r="M22" s="0" t="n">
        <f aca="false">$L22*B22</f>
        <v>2.46425008700379</v>
      </c>
      <c r="N22" s="0" t="n">
        <f aca="false">$L22*C22</f>
        <v>20.9058243524477</v>
      </c>
      <c r="O22" s="0" t="n">
        <f aca="false">$L22*D22</f>
        <v>46.536364555366</v>
      </c>
      <c r="P22" s="0" t="n">
        <f aca="false">$L22*E22</f>
        <v>71.887989021996</v>
      </c>
      <c r="Q22" s="0" t="n">
        <f aca="false">$L22*F22</f>
        <v>93.9312705942442</v>
      </c>
      <c r="R22" s="0" t="n">
        <f aca="false">$L22*G22</f>
        <v>111.880291474736</v>
      </c>
      <c r="S22" s="0" t="n">
        <f aca="false">$L22*H22</f>
        <v>125.947111933303</v>
      </c>
      <c r="T22" s="0" t="n">
        <f aca="false">$L22*I22</f>
        <v>136.709713333203</v>
      </c>
      <c r="U22" s="0" t="n">
        <f aca="false">$L22*J22</f>
        <v>144.815095692023</v>
      </c>
      <c r="V22" s="0" t="n">
        <f aca="false">$L22*K22</f>
        <v>150.854231088336</v>
      </c>
      <c r="X22" s="0" t="n">
        <f aca="false">$W$1*M22</f>
        <v>24.6425008700379</v>
      </c>
      <c r="Y22" s="0" t="n">
        <f aca="false">$W$1*N22</f>
        <v>209.058243524477</v>
      </c>
      <c r="Z22" s="0" t="n">
        <f aca="false">$W$1*O22</f>
        <v>465.36364555366</v>
      </c>
      <c r="AA22" s="0" t="n">
        <f aca="false">$W$1*P22</f>
        <v>718.87989021996</v>
      </c>
      <c r="AB22" s="0" t="n">
        <f aca="false">$W$1*Q22</f>
        <v>939.312705942442</v>
      </c>
      <c r="AC22" s="0" t="n">
        <f aca="false">$W$1*R22</f>
        <v>1118.80291474736</v>
      </c>
      <c r="AD22" s="0" t="n">
        <f aca="false">$W$1*S22</f>
        <v>1259.47111933303</v>
      </c>
      <c r="AE22" s="0" t="n">
        <f aca="false">$W$1*T22</f>
        <v>1367.09713333203</v>
      </c>
      <c r="AF22" s="0" t="n">
        <f aca="false">$W$1*U22</f>
        <v>1448.15095692023</v>
      </c>
      <c r="AG22" s="0" t="n">
        <f aca="false">$W$1*V22</f>
        <v>1508.54231088336</v>
      </c>
    </row>
    <row r="23" customFormat="false" ht="13.8" hidden="false" customHeight="false" outlineLevel="0" collapsed="false">
      <c r="A23" s="3" t="s">
        <v>25</v>
      </c>
      <c r="B23" s="2" t="n">
        <v>73.8209445750793</v>
      </c>
      <c r="C23" s="2" t="n">
        <v>120.196838671651</v>
      </c>
      <c r="D23" s="2" t="n">
        <v>133.378512053464</v>
      </c>
      <c r="E23" s="2" t="n">
        <v>136.709252608642</v>
      </c>
      <c r="F23" s="2" t="n">
        <v>137.529160967711</v>
      </c>
      <c r="G23" s="2" t="n">
        <v>137.72973759518</v>
      </c>
      <c r="H23" s="2" t="n">
        <v>137.778730968712</v>
      </c>
      <c r="I23" s="2" t="n">
        <v>137.790693798648</v>
      </c>
      <c r="J23" s="2" t="n">
        <v>137.793614528275</v>
      </c>
      <c r="K23" s="2" t="n">
        <v>137.794327609864</v>
      </c>
      <c r="L23" s="4" t="n">
        <v>1</v>
      </c>
      <c r="M23" s="0" t="n">
        <f aca="false">$L23*B23</f>
        <v>73.8209445750793</v>
      </c>
      <c r="N23" s="0" t="n">
        <f aca="false">$L23*C23</f>
        <v>120.196838671651</v>
      </c>
      <c r="O23" s="0" t="n">
        <f aca="false">$L23*D23</f>
        <v>133.378512053464</v>
      </c>
      <c r="P23" s="0" t="n">
        <f aca="false">$L23*E23</f>
        <v>136.709252608642</v>
      </c>
      <c r="Q23" s="0" t="n">
        <f aca="false">$L23*F23</f>
        <v>137.529160967711</v>
      </c>
      <c r="R23" s="0" t="n">
        <f aca="false">$L23*G23</f>
        <v>137.72973759518</v>
      </c>
      <c r="S23" s="0" t="n">
        <f aca="false">$L23*H23</f>
        <v>137.778730968712</v>
      </c>
      <c r="T23" s="0" t="n">
        <f aca="false">$L23*I23</f>
        <v>137.790693798648</v>
      </c>
      <c r="U23" s="0" t="n">
        <f aca="false">$L23*J23</f>
        <v>137.793614528275</v>
      </c>
      <c r="V23" s="0" t="n">
        <f aca="false">$L23*K23</f>
        <v>137.794327609864</v>
      </c>
      <c r="X23" s="0" t="n">
        <f aca="false">$W$1*M23</f>
        <v>738.209445750793</v>
      </c>
      <c r="Y23" s="0" t="n">
        <f aca="false">$W$1*N23</f>
        <v>1201.96838671651</v>
      </c>
      <c r="Z23" s="0" t="n">
        <f aca="false">$W$1*O23</f>
        <v>1333.78512053464</v>
      </c>
      <c r="AA23" s="0" t="n">
        <f aca="false">$W$1*P23</f>
        <v>1367.09252608642</v>
      </c>
      <c r="AB23" s="0" t="n">
        <f aca="false">$W$1*Q23</f>
        <v>1375.29160967711</v>
      </c>
      <c r="AC23" s="0" t="n">
        <f aca="false">$W$1*R23</f>
        <v>1377.2973759518</v>
      </c>
      <c r="AD23" s="0" t="n">
        <f aca="false">$W$1*S23</f>
        <v>1377.78730968712</v>
      </c>
      <c r="AE23" s="0" t="n">
        <f aca="false">$W$1*T23</f>
        <v>1377.90693798648</v>
      </c>
      <c r="AF23" s="0" t="n">
        <f aca="false">$W$1*U23</f>
        <v>1377.93614528275</v>
      </c>
      <c r="AG23" s="0" t="n">
        <f aca="false">$W$1*V23</f>
        <v>1377.94327609864</v>
      </c>
    </row>
    <row r="24" customFormat="false" ht="13.8" hidden="false" customHeight="false" outlineLevel="0" collapsed="false">
      <c r="A24" s="1" t="s">
        <v>26</v>
      </c>
      <c r="B24" s="2" t="n">
        <v>180.703185005958</v>
      </c>
      <c r="C24" s="2" t="n">
        <v>222.461186534156</v>
      </c>
      <c r="D24" s="2" t="n">
        <v>227.897203655089</v>
      </c>
      <c r="E24" s="2" t="n">
        <v>228.567743715213</v>
      </c>
      <c r="F24" s="2" t="n">
        <v>228.649928658892</v>
      </c>
      <c r="G24" s="2" t="n">
        <v>228.659993828367</v>
      </c>
      <c r="H24" s="2" t="n">
        <v>228.661226389488</v>
      </c>
      <c r="I24" s="2" t="n">
        <v>228.661377324767</v>
      </c>
      <c r="J24" s="2" t="n">
        <v>228.661395807766</v>
      </c>
      <c r="K24" s="2" t="n">
        <v>228.661398071128</v>
      </c>
      <c r="L24" s="0" t="n">
        <f aca="false">1/2.5</f>
        <v>0.4</v>
      </c>
      <c r="M24" s="0" t="n">
        <f aca="false">$L24*B24</f>
        <v>72.2812740023832</v>
      </c>
      <c r="N24" s="0" t="n">
        <f aca="false">$L24*C24</f>
        <v>88.9844746136624</v>
      </c>
      <c r="O24" s="0" t="n">
        <f aca="false">$L24*D24</f>
        <v>91.1588814620356</v>
      </c>
      <c r="P24" s="0" t="n">
        <f aca="false">$L24*E24</f>
        <v>91.4270974860852</v>
      </c>
      <c r="Q24" s="0" t="n">
        <f aca="false">$L24*F24</f>
        <v>91.4599714635568</v>
      </c>
      <c r="R24" s="0" t="n">
        <f aca="false">$L24*G24</f>
        <v>91.4639975313468</v>
      </c>
      <c r="S24" s="0" t="n">
        <f aca="false">$L24*H24</f>
        <v>91.4644905557952</v>
      </c>
      <c r="T24" s="0" t="n">
        <f aca="false">$L24*I24</f>
        <v>91.4645509299068</v>
      </c>
      <c r="U24" s="0" t="n">
        <f aca="false">$L24*J24</f>
        <v>91.4645583231064</v>
      </c>
      <c r="V24" s="0" t="n">
        <f aca="false">$L24*K24</f>
        <v>91.4645592284512</v>
      </c>
      <c r="X24" s="0" t="n">
        <f aca="false">$W$1*M24</f>
        <v>722.812740023832</v>
      </c>
      <c r="Y24" s="0" t="n">
        <f aca="false">$W$1*N24</f>
        <v>889.844746136624</v>
      </c>
      <c r="Z24" s="0" t="n">
        <f aca="false">$W$1*O24</f>
        <v>911.588814620356</v>
      </c>
      <c r="AA24" s="0" t="n">
        <f aca="false">$W$1*P24</f>
        <v>914.270974860852</v>
      </c>
      <c r="AB24" s="0" t="n">
        <f aca="false">$W$1*Q24</f>
        <v>914.599714635568</v>
      </c>
      <c r="AC24" s="0" t="n">
        <f aca="false">$W$1*R24</f>
        <v>914.639975313468</v>
      </c>
      <c r="AD24" s="0" t="n">
        <f aca="false">$W$1*S24</f>
        <v>914.644905557952</v>
      </c>
      <c r="AE24" s="0" t="n">
        <f aca="false">$W$1*T24</f>
        <v>914.645509299068</v>
      </c>
      <c r="AF24" s="0" t="n">
        <f aca="false">$W$1*U24</f>
        <v>914.645583231064</v>
      </c>
      <c r="AG24" s="0" t="n">
        <f aca="false">$W$1*V24</f>
        <v>914.645592284512</v>
      </c>
    </row>
    <row r="25" customFormat="false" ht="13.8" hidden="false" customHeight="false" outlineLevel="0" collapsed="false">
      <c r="A25" s="1" t="s">
        <v>27</v>
      </c>
      <c r="B25" s="2" t="n">
        <v>27.503681740977</v>
      </c>
      <c r="C25" s="2" t="n">
        <v>42.5216136748715</v>
      </c>
      <c r="D25" s="2" t="n">
        <v>56.3439029286159</v>
      </c>
      <c r="E25" s="2" t="n">
        <v>68.295427824734</v>
      </c>
      <c r="F25" s="2" t="n">
        <v>78.2451158610842</v>
      </c>
      <c r="G25" s="2" t="n">
        <v>86.3262336201887</v>
      </c>
      <c r="H25" s="2" t="n">
        <v>92.7800709971936</v>
      </c>
      <c r="I25" s="2" t="n">
        <v>97.8735908856022</v>
      </c>
      <c r="J25" s="2" t="n">
        <v>101.85941594832</v>
      </c>
      <c r="K25" s="2" t="n">
        <v>104.959099780069</v>
      </c>
      <c r="L25" s="0" t="n">
        <v>2</v>
      </c>
      <c r="M25" s="0" t="n">
        <f aca="false">$L25*B25</f>
        <v>55.007363481954</v>
      </c>
      <c r="N25" s="0" t="n">
        <f aca="false">$L25*C25</f>
        <v>85.043227349743</v>
      </c>
      <c r="O25" s="0" t="n">
        <f aca="false">$L25*D25</f>
        <v>112.687805857232</v>
      </c>
      <c r="P25" s="0" t="n">
        <f aca="false">$L25*E25</f>
        <v>136.590855649468</v>
      </c>
      <c r="Q25" s="0" t="n">
        <f aca="false">$L25*F25</f>
        <v>156.490231722168</v>
      </c>
      <c r="R25" s="0" t="n">
        <f aca="false">$L25*G25</f>
        <v>172.652467240377</v>
      </c>
      <c r="S25" s="0" t="n">
        <f aca="false">$L25*H25</f>
        <v>185.560141994387</v>
      </c>
      <c r="T25" s="0" t="n">
        <f aca="false">$L25*I25</f>
        <v>195.747181771204</v>
      </c>
      <c r="U25" s="0" t="n">
        <f aca="false">$L25*J25</f>
        <v>203.71883189664</v>
      </c>
      <c r="V25" s="0" t="n">
        <f aca="false">$L25*K25</f>
        <v>209.918199560138</v>
      </c>
      <c r="X25" s="0" t="n">
        <f aca="false">$W$1*M25</f>
        <v>550.07363481954</v>
      </c>
      <c r="Y25" s="0" t="n">
        <f aca="false">$W$1*N25</f>
        <v>850.43227349743</v>
      </c>
      <c r="Z25" s="0" t="n">
        <f aca="false">$W$1*O25</f>
        <v>1126.87805857232</v>
      </c>
      <c r="AA25" s="0" t="n">
        <f aca="false">$W$1*P25</f>
        <v>1365.90855649468</v>
      </c>
      <c r="AB25" s="0" t="n">
        <f aca="false">$W$1*Q25</f>
        <v>1564.90231722168</v>
      </c>
      <c r="AC25" s="0" t="n">
        <f aca="false">$W$1*R25</f>
        <v>1726.52467240377</v>
      </c>
      <c r="AD25" s="0" t="n">
        <f aca="false">$W$1*S25</f>
        <v>1855.60141994387</v>
      </c>
      <c r="AE25" s="0" t="n">
        <f aca="false">$W$1*T25</f>
        <v>1957.47181771204</v>
      </c>
      <c r="AF25" s="0" t="n">
        <f aca="false">$W$1*U25</f>
        <v>2037.1883189664</v>
      </c>
      <c r="AG25" s="0" t="n">
        <f aca="false">$W$1*V25</f>
        <v>2099.18199560138</v>
      </c>
    </row>
    <row r="26" customFormat="false" ht="13.8" hidden="false" customHeight="false" outlineLevel="0" collapsed="false">
      <c r="A26" s="1" t="s">
        <v>28</v>
      </c>
      <c r="B26" s="2" t="n">
        <v>2.48195464586308</v>
      </c>
      <c r="C26" s="2" t="n">
        <v>8.04724408804607</v>
      </c>
      <c r="D26" s="2" t="n">
        <v>14.6935098090967</v>
      </c>
      <c r="E26" s="2" t="n">
        <v>21.3281889982252</v>
      </c>
      <c r="F26" s="2" t="n">
        <v>27.4151548115228</v>
      </c>
      <c r="G26" s="2" t="n">
        <v>32.7372049219794</v>
      </c>
      <c r="H26" s="2" t="n">
        <v>37.2511499114577</v>
      </c>
      <c r="I26" s="2" t="n">
        <v>41.0022375649101</v>
      </c>
      <c r="J26" s="2" t="n">
        <v>44.0750536572343</v>
      </c>
      <c r="K26" s="2" t="n">
        <v>46.5663623061911</v>
      </c>
      <c r="L26" s="0" t="n">
        <f aca="false">1/0.6</f>
        <v>1.66666666666667</v>
      </c>
      <c r="M26" s="0" t="n">
        <f aca="false">$L26*B26</f>
        <v>4.13659107643847</v>
      </c>
      <c r="N26" s="0" t="n">
        <f aca="false">$L26*C26</f>
        <v>13.4120734800768</v>
      </c>
      <c r="O26" s="0" t="n">
        <f aca="false">$L26*D26</f>
        <v>24.4891830151612</v>
      </c>
      <c r="P26" s="0" t="n">
        <f aca="false">$L26*E26</f>
        <v>35.5469816637087</v>
      </c>
      <c r="Q26" s="0" t="n">
        <f aca="false">$L26*F26</f>
        <v>45.6919246858713</v>
      </c>
      <c r="R26" s="0" t="n">
        <f aca="false">$L26*G26</f>
        <v>54.562008203299</v>
      </c>
      <c r="S26" s="0" t="n">
        <f aca="false">$L26*H26</f>
        <v>62.0852498524295</v>
      </c>
      <c r="T26" s="0" t="n">
        <f aca="false">$L26*I26</f>
        <v>68.3370626081835</v>
      </c>
      <c r="U26" s="0" t="n">
        <f aca="false">$L26*J26</f>
        <v>73.4584227620572</v>
      </c>
      <c r="V26" s="0" t="n">
        <f aca="false">$L26*K26</f>
        <v>77.6106038436518</v>
      </c>
      <c r="X26" s="0" t="n">
        <f aca="false">$W$1*M26</f>
        <v>41.3659107643847</v>
      </c>
      <c r="Y26" s="0" t="n">
        <f aca="false">$W$1*N26</f>
        <v>134.120734800768</v>
      </c>
      <c r="Z26" s="0" t="n">
        <f aca="false">$W$1*O26</f>
        <v>244.891830151612</v>
      </c>
      <c r="AA26" s="0" t="n">
        <f aca="false">$W$1*P26</f>
        <v>355.469816637087</v>
      </c>
      <c r="AB26" s="0" t="n">
        <f aca="false">$W$1*Q26</f>
        <v>456.919246858713</v>
      </c>
      <c r="AC26" s="0" t="n">
        <f aca="false">$W$1*R26</f>
        <v>545.62008203299</v>
      </c>
      <c r="AD26" s="0" t="n">
        <f aca="false">$W$1*S26</f>
        <v>620.852498524295</v>
      </c>
      <c r="AE26" s="0" t="n">
        <f aca="false">$W$1*T26</f>
        <v>683.370626081835</v>
      </c>
      <c r="AF26" s="0" t="n">
        <f aca="false">$W$1*U26</f>
        <v>734.584227620571</v>
      </c>
      <c r="AG26" s="0" t="n">
        <f aca="false">$W$1*V26</f>
        <v>776.106038436518</v>
      </c>
    </row>
    <row r="27" customFormat="false" ht="13.8" hidden="false" customHeight="false" outlineLevel="0" collapsed="false">
      <c r="A27" s="1" t="s">
        <v>29</v>
      </c>
      <c r="B27" s="2" t="n">
        <v>0.747843143642474</v>
      </c>
      <c r="C27" s="2" t="n">
        <v>1.35304821769555</v>
      </c>
      <c r="D27" s="2" t="n">
        <v>1.91117555423563</v>
      </c>
      <c r="E27" s="2" t="n">
        <v>2.38020881170302</v>
      </c>
      <c r="F27" s="2" t="n">
        <v>2.75480864039478</v>
      </c>
      <c r="G27" s="2" t="n">
        <v>3.0448979733875</v>
      </c>
      <c r="H27" s="2" t="n">
        <v>3.26512701552528</v>
      </c>
      <c r="I27" s="2" t="n">
        <v>3.43011675306983</v>
      </c>
      <c r="J27" s="2" t="n">
        <v>3.55260455618911</v>
      </c>
      <c r="K27" s="2" t="n">
        <v>3.64296506498449</v>
      </c>
      <c r="L27" s="0" t="n">
        <f aca="false">1/0.75</f>
        <v>1.33333333333333</v>
      </c>
      <c r="M27" s="0" t="n">
        <f aca="false">$L27*B27</f>
        <v>0.997124191523299</v>
      </c>
      <c r="N27" s="0" t="n">
        <f aca="false">$L27*C27</f>
        <v>1.80406429026073</v>
      </c>
      <c r="O27" s="0" t="n">
        <f aca="false">$L27*D27</f>
        <v>2.54823407231417</v>
      </c>
      <c r="P27" s="0" t="n">
        <f aca="false">$L27*E27</f>
        <v>3.17361174893736</v>
      </c>
      <c r="Q27" s="0" t="n">
        <f aca="false">$L27*F27</f>
        <v>3.67307818719304</v>
      </c>
      <c r="R27" s="0" t="n">
        <f aca="false">$L27*G27</f>
        <v>4.05986396451667</v>
      </c>
      <c r="S27" s="0" t="n">
        <f aca="false">$L27*H27</f>
        <v>4.35350268736704</v>
      </c>
      <c r="T27" s="0" t="n">
        <f aca="false">$L27*I27</f>
        <v>4.57348900409311</v>
      </c>
      <c r="U27" s="0" t="n">
        <f aca="false">$L27*J27</f>
        <v>4.73680607491881</v>
      </c>
      <c r="V27" s="0" t="n">
        <f aca="false">$L27*K27</f>
        <v>4.85728675331265</v>
      </c>
      <c r="X27" s="0" t="n">
        <f aca="false">$W$1*M27</f>
        <v>9.97124191523299</v>
      </c>
      <c r="Y27" s="0" t="n">
        <f aca="false">$W$1*N27</f>
        <v>18.0406429026073</v>
      </c>
      <c r="Z27" s="0" t="n">
        <f aca="false">$W$1*O27</f>
        <v>25.4823407231417</v>
      </c>
      <c r="AA27" s="0" t="n">
        <f aca="false">$W$1*P27</f>
        <v>31.7361174893736</v>
      </c>
      <c r="AB27" s="0" t="n">
        <f aca="false">$W$1*Q27</f>
        <v>36.7307818719304</v>
      </c>
      <c r="AC27" s="0" t="n">
        <f aca="false">$W$1*R27</f>
        <v>40.5986396451667</v>
      </c>
      <c r="AD27" s="0" t="n">
        <f aca="false">$W$1*S27</f>
        <v>43.5350268736704</v>
      </c>
      <c r="AE27" s="0" t="n">
        <f aca="false">$W$1*T27</f>
        <v>45.7348900409311</v>
      </c>
      <c r="AF27" s="0" t="n">
        <f aca="false">$W$1*U27</f>
        <v>47.3680607491881</v>
      </c>
      <c r="AG27" s="0" t="n">
        <f aca="false">$W$1*V27</f>
        <v>48.5728675331265</v>
      </c>
    </row>
    <row r="28" customFormat="false" ht="13.8" hidden="false" customHeight="false" outlineLevel="0" collapsed="false">
      <c r="A28" s="1" t="s">
        <v>30</v>
      </c>
      <c r="B28" s="2" t="n">
        <v>42.0646904846938</v>
      </c>
      <c r="C28" s="2" t="n">
        <v>63.813504540924</v>
      </c>
      <c r="D28" s="2" t="n">
        <v>69.6132588402528</v>
      </c>
      <c r="E28" s="2" t="n">
        <v>71.0235699485751</v>
      </c>
      <c r="F28" s="2" t="n">
        <v>71.3597416933065</v>
      </c>
      <c r="G28" s="2" t="n">
        <v>71.4395040389569</v>
      </c>
      <c r="H28" s="2" t="n">
        <v>71.4584083477747</v>
      </c>
      <c r="I28" s="2" t="n">
        <v>71.4628876622727</v>
      </c>
      <c r="J28" s="2" t="n">
        <v>71.4639489563683</v>
      </c>
      <c r="K28" s="2" t="n">
        <v>71.4642004075309</v>
      </c>
      <c r="L28" s="0" t="n">
        <v>1.3</v>
      </c>
      <c r="M28" s="0" t="n">
        <f aca="false">$L28*B28</f>
        <v>54.6840976301019</v>
      </c>
      <c r="N28" s="0" t="n">
        <f aca="false">$L28*C28</f>
        <v>82.9575559032012</v>
      </c>
      <c r="O28" s="0" t="n">
        <f aca="false">$L28*D28</f>
        <v>90.4972364923286</v>
      </c>
      <c r="P28" s="0" t="n">
        <f aca="false">$L28*E28</f>
        <v>92.3306409331476</v>
      </c>
      <c r="Q28" s="0" t="n">
        <f aca="false">$L28*F28</f>
        <v>92.7676642012985</v>
      </c>
      <c r="R28" s="0" t="n">
        <f aca="false">$L28*G28</f>
        <v>92.871355250644</v>
      </c>
      <c r="S28" s="0" t="n">
        <f aca="false">$L28*H28</f>
        <v>92.8959308521071</v>
      </c>
      <c r="T28" s="0" t="n">
        <f aca="false">$L28*I28</f>
        <v>92.9017539609545</v>
      </c>
      <c r="U28" s="0" t="n">
        <f aca="false">$L28*J28</f>
        <v>92.9031336432788</v>
      </c>
      <c r="V28" s="0" t="n">
        <f aca="false">$L28*K28</f>
        <v>92.9034605297902</v>
      </c>
      <c r="X28" s="0" t="n">
        <f aca="false">$W$1*M28</f>
        <v>546.840976301019</v>
      </c>
      <c r="Y28" s="0" t="n">
        <f aca="false">$W$1*N28</f>
        <v>829.575559032012</v>
      </c>
      <c r="Z28" s="0" t="n">
        <f aca="false">$W$1*O28</f>
        <v>904.972364923286</v>
      </c>
      <c r="AA28" s="0" t="n">
        <f aca="false">$W$1*P28</f>
        <v>923.306409331476</v>
      </c>
      <c r="AB28" s="0" t="n">
        <f aca="false">$W$1*Q28</f>
        <v>927.676642012985</v>
      </c>
      <c r="AC28" s="0" t="n">
        <f aca="false">$W$1*R28</f>
        <v>928.71355250644</v>
      </c>
      <c r="AD28" s="0" t="n">
        <f aca="false">$W$1*S28</f>
        <v>928.959308521071</v>
      </c>
      <c r="AE28" s="0" t="n">
        <f aca="false">$W$1*T28</f>
        <v>929.017539609545</v>
      </c>
      <c r="AF28" s="0" t="n">
        <f aca="false">$W$1*U28</f>
        <v>929.031336432788</v>
      </c>
      <c r="AG28" s="0" t="n">
        <f aca="false">$W$1*V28</f>
        <v>929.034605297902</v>
      </c>
    </row>
    <row r="29" customFormat="false" ht="13.8" hidden="false" customHeight="false" outlineLevel="0" collapsed="false">
      <c r="A29" s="1" t="s">
        <v>31</v>
      </c>
      <c r="B29" s="2" t="n">
        <v>27.419555514781</v>
      </c>
      <c r="C29" s="2" t="n">
        <v>89.5620369518911</v>
      </c>
      <c r="D29" s="2" t="n">
        <v>159.585126246669</v>
      </c>
      <c r="E29" s="2" t="n">
        <v>224.173784232274</v>
      </c>
      <c r="F29" s="2" t="n">
        <v>278.49463033945</v>
      </c>
      <c r="G29" s="2" t="n">
        <v>321.900455769775</v>
      </c>
      <c r="H29" s="2" t="n">
        <v>355.518260461744</v>
      </c>
      <c r="I29" s="2" t="n">
        <v>381.035526733642</v>
      </c>
      <c r="J29" s="2" t="n">
        <v>400.144430812814</v>
      </c>
      <c r="K29" s="2" t="n">
        <v>414.322465427759</v>
      </c>
      <c r="L29" s="0" t="n">
        <v>2</v>
      </c>
      <c r="M29" s="0" t="n">
        <f aca="false">$L29*B29</f>
        <v>54.839111029562</v>
      </c>
      <c r="N29" s="0" t="n">
        <f aca="false">$L29*C29</f>
        <v>179.124073903782</v>
      </c>
      <c r="O29" s="0" t="n">
        <f aca="false">$L29*D29</f>
        <v>319.170252493338</v>
      </c>
      <c r="P29" s="0" t="n">
        <f aca="false">$L29*E29</f>
        <v>448.347568464548</v>
      </c>
      <c r="Q29" s="0" t="n">
        <f aca="false">$L29*F29</f>
        <v>556.9892606789</v>
      </c>
      <c r="R29" s="0" t="n">
        <f aca="false">$L29*G29</f>
        <v>643.80091153955</v>
      </c>
      <c r="S29" s="0" t="n">
        <f aca="false">$L29*H29</f>
        <v>711.036520923488</v>
      </c>
      <c r="T29" s="0" t="n">
        <f aca="false">$L29*I29</f>
        <v>762.071053467284</v>
      </c>
      <c r="U29" s="0" t="n">
        <f aca="false">$L29*J29</f>
        <v>800.288861625628</v>
      </c>
      <c r="V29" s="0" t="n">
        <f aca="false">$L29*K29</f>
        <v>828.644930855518</v>
      </c>
      <c r="X29" s="0" t="n">
        <f aca="false">$W$1*M29</f>
        <v>548.39111029562</v>
      </c>
      <c r="Y29" s="0" t="n">
        <f aca="false">$W$1*N29</f>
        <v>1791.24073903782</v>
      </c>
      <c r="Z29" s="0" t="n">
        <f aca="false">$W$1*O29</f>
        <v>3191.70252493338</v>
      </c>
      <c r="AA29" s="0" t="n">
        <f aca="false">$W$1*P29</f>
        <v>4483.47568464548</v>
      </c>
      <c r="AB29" s="0" t="n">
        <f aca="false">$W$1*Q29</f>
        <v>5569.892606789</v>
      </c>
      <c r="AC29" s="0" t="n">
        <f aca="false">$W$1*R29</f>
        <v>6438.0091153955</v>
      </c>
      <c r="AD29" s="0" t="n">
        <f aca="false">$W$1*S29</f>
        <v>7110.36520923488</v>
      </c>
      <c r="AE29" s="0" t="n">
        <f aca="false">$W$1*T29</f>
        <v>7620.71053467284</v>
      </c>
      <c r="AF29" s="0" t="n">
        <f aca="false">$W$1*U29</f>
        <v>8002.88861625628</v>
      </c>
      <c r="AG29" s="0" t="n">
        <f aca="false">$W$1*V29</f>
        <v>8286.44930855518</v>
      </c>
    </row>
    <row r="30" customFormat="false" ht="13.8" hidden="false" customHeight="false" outlineLevel="0" collapsed="false">
      <c r="A30" s="1" t="s">
        <v>32</v>
      </c>
      <c r="B30" s="2" t="n">
        <v>3921.18489218227</v>
      </c>
      <c r="C30" s="2" t="n">
        <v>4327.65662444471</v>
      </c>
      <c r="D30" s="2" t="n">
        <v>4348.42528665568</v>
      </c>
      <c r="E30" s="2" t="n">
        <v>4349.46061589576</v>
      </c>
      <c r="F30" s="2" t="n">
        <v>4349.51216517158</v>
      </c>
      <c r="G30" s="2" t="n">
        <v>4349.51473166699</v>
      </c>
      <c r="H30" s="2" t="n">
        <v>4349.51485944529</v>
      </c>
      <c r="I30" s="2" t="n">
        <v>4349.514865807</v>
      </c>
      <c r="J30" s="2" t="n">
        <v>4349.51486612373</v>
      </c>
      <c r="K30" s="2" t="n">
        <v>4349.5148661395</v>
      </c>
      <c r="L30" s="0" t="n">
        <v>1</v>
      </c>
      <c r="M30" s="0" t="n">
        <f aca="false">$L30*B30</f>
        <v>3921.18489218227</v>
      </c>
      <c r="N30" s="0" t="n">
        <f aca="false">$L30*C30</f>
        <v>4327.65662444471</v>
      </c>
      <c r="O30" s="0" t="n">
        <f aca="false">$L30*D30</f>
        <v>4348.42528665568</v>
      </c>
      <c r="P30" s="0" t="n">
        <f aca="false">$L30*E30</f>
        <v>4349.46061589576</v>
      </c>
      <c r="Q30" s="0" t="n">
        <f aca="false">$L30*F30</f>
        <v>4349.51216517158</v>
      </c>
      <c r="R30" s="0" t="n">
        <f aca="false">$L30*G30</f>
        <v>4349.51473166699</v>
      </c>
      <c r="S30" s="0" t="n">
        <f aca="false">$L30*H30</f>
        <v>4349.51485944529</v>
      </c>
      <c r="T30" s="0" t="n">
        <f aca="false">$L30*I30</f>
        <v>4349.514865807</v>
      </c>
      <c r="U30" s="0" t="n">
        <f aca="false">$L30*J30</f>
        <v>4349.51486612373</v>
      </c>
      <c r="V30" s="0" t="n">
        <f aca="false">$L30*K30</f>
        <v>4349.5148661395</v>
      </c>
      <c r="X30" s="0" t="n">
        <f aca="false">$W$1*M30</f>
        <v>39211.8489218227</v>
      </c>
      <c r="Y30" s="0" t="n">
        <f aca="false">$W$1*N30</f>
        <v>43276.5662444471</v>
      </c>
      <c r="Z30" s="0" t="n">
        <f aca="false">$W$1*O30</f>
        <v>43484.2528665568</v>
      </c>
      <c r="AA30" s="0" t="n">
        <f aca="false">$W$1*P30</f>
        <v>43494.6061589576</v>
      </c>
      <c r="AB30" s="0" t="n">
        <f aca="false">$W$1*Q30</f>
        <v>43495.1216517158</v>
      </c>
      <c r="AC30" s="0" t="n">
        <f aca="false">$W$1*R30</f>
        <v>43495.1473166699</v>
      </c>
      <c r="AD30" s="0" t="n">
        <f aca="false">$W$1*S30</f>
        <v>43495.1485944529</v>
      </c>
      <c r="AE30" s="0" t="n">
        <f aca="false">$W$1*T30</f>
        <v>43495.14865807</v>
      </c>
      <c r="AF30" s="0" t="n">
        <f aca="false">$W$1*U30</f>
        <v>43495.1486612373</v>
      </c>
      <c r="AG30" s="0" t="n">
        <f aca="false">$W$1*V30</f>
        <v>43495.148661395</v>
      </c>
    </row>
    <row r="31" customFormat="false" ht="13.8" hidden="false" customHeight="false" outlineLevel="0" collapsed="false">
      <c r="A31" s="3" t="s">
        <v>33</v>
      </c>
      <c r="B31" s="2" t="n">
        <v>24.7245463227559</v>
      </c>
      <c r="C31" s="2" t="n">
        <v>72.9140976161878</v>
      </c>
      <c r="D31" s="2" t="n">
        <v>116.339355805196</v>
      </c>
      <c r="E31" s="2" t="n">
        <v>148.020204370014</v>
      </c>
      <c r="F31" s="2" t="n">
        <v>169.137430393953</v>
      </c>
      <c r="G31" s="2" t="n">
        <v>182.587582731291</v>
      </c>
      <c r="H31" s="2" t="n">
        <v>190.944815218248</v>
      </c>
      <c r="I31" s="2" t="n">
        <v>196.065081294258</v>
      </c>
      <c r="J31" s="2" t="n">
        <v>199.176619912874</v>
      </c>
      <c r="K31" s="2" t="n">
        <v>201.058399687024</v>
      </c>
      <c r="L31" s="4" t="n">
        <v>1</v>
      </c>
      <c r="M31" s="0" t="n">
        <f aca="false">$L31*B31</f>
        <v>24.7245463227559</v>
      </c>
      <c r="N31" s="0" t="n">
        <f aca="false">$L31*C31</f>
        <v>72.9140976161878</v>
      </c>
      <c r="O31" s="0" t="n">
        <f aca="false">$L31*D31</f>
        <v>116.339355805196</v>
      </c>
      <c r="P31" s="0" t="n">
        <f aca="false">$L31*E31</f>
        <v>148.020204370014</v>
      </c>
      <c r="Q31" s="0" t="n">
        <f aca="false">$L31*F31</f>
        <v>169.137430393953</v>
      </c>
      <c r="R31" s="0" t="n">
        <f aca="false">$L31*G31</f>
        <v>182.587582731291</v>
      </c>
      <c r="S31" s="0" t="n">
        <f aca="false">$L31*H31</f>
        <v>190.944815218248</v>
      </c>
      <c r="T31" s="0" t="n">
        <f aca="false">$L31*I31</f>
        <v>196.065081294258</v>
      </c>
      <c r="U31" s="0" t="n">
        <f aca="false">$L31*J31</f>
        <v>199.176619912874</v>
      </c>
      <c r="V31" s="0" t="n">
        <f aca="false">$L31*K31</f>
        <v>201.058399687024</v>
      </c>
      <c r="X31" s="0" t="n">
        <f aca="false">$W$1*M31</f>
        <v>247.245463227559</v>
      </c>
      <c r="Y31" s="0" t="n">
        <f aca="false">$W$1*N31</f>
        <v>729.140976161878</v>
      </c>
      <c r="Z31" s="0" t="n">
        <f aca="false">$W$1*O31</f>
        <v>1163.39355805196</v>
      </c>
      <c r="AA31" s="0" t="n">
        <f aca="false">$W$1*P31</f>
        <v>1480.20204370014</v>
      </c>
      <c r="AB31" s="0" t="n">
        <f aca="false">$W$1*Q31</f>
        <v>1691.37430393953</v>
      </c>
      <c r="AC31" s="0" t="n">
        <f aca="false">$W$1*R31</f>
        <v>1825.87582731291</v>
      </c>
      <c r="AD31" s="0" t="n">
        <f aca="false">$W$1*S31</f>
        <v>1909.44815218248</v>
      </c>
      <c r="AE31" s="0" t="n">
        <f aca="false">$W$1*T31</f>
        <v>1960.65081294258</v>
      </c>
      <c r="AF31" s="0" t="n">
        <f aca="false">$W$1*U31</f>
        <v>1991.76619912874</v>
      </c>
      <c r="AG31" s="0" t="n">
        <f aca="false">$W$1*V31</f>
        <v>2010.58399687024</v>
      </c>
    </row>
    <row r="32" customFormat="false" ht="13.8" hidden="false" customHeight="false" outlineLevel="0" collapsed="false">
      <c r="A32" s="1" t="s">
        <v>34</v>
      </c>
      <c r="B32" s="2" t="n">
        <v>122.97101354212</v>
      </c>
      <c r="C32" s="2" t="n">
        <v>330.169656591705</v>
      </c>
      <c r="D32" s="2" t="n">
        <v>505.880334089253</v>
      </c>
      <c r="E32" s="2" t="n">
        <v>630.329664462215</v>
      </c>
      <c r="F32" s="2" t="n">
        <v>711.969784007311</v>
      </c>
      <c r="G32" s="2" t="n">
        <v>763.501639899266</v>
      </c>
      <c r="H32" s="2" t="n">
        <v>795.35373048644</v>
      </c>
      <c r="I32" s="2" t="n">
        <v>814.80868551956</v>
      </c>
      <c r="J32" s="2" t="n">
        <v>826.609693324956</v>
      </c>
      <c r="K32" s="2" t="n">
        <v>833.738870261155</v>
      </c>
      <c r="L32" s="0" t="n">
        <f aca="false">1/0.8</f>
        <v>1.25</v>
      </c>
      <c r="M32" s="0" t="n">
        <f aca="false">$L32*B32</f>
        <v>153.71376692765</v>
      </c>
      <c r="N32" s="0" t="n">
        <f aca="false">$L32*C32</f>
        <v>412.712070739631</v>
      </c>
      <c r="O32" s="0" t="n">
        <f aca="false">$L32*D32</f>
        <v>632.350417611566</v>
      </c>
      <c r="P32" s="0" t="n">
        <f aca="false">$L32*E32</f>
        <v>787.912080577769</v>
      </c>
      <c r="Q32" s="0" t="n">
        <f aca="false">$L32*F32</f>
        <v>889.962230009139</v>
      </c>
      <c r="R32" s="0" t="n">
        <f aca="false">$L32*G32</f>
        <v>954.377049874083</v>
      </c>
      <c r="S32" s="0" t="n">
        <f aca="false">$L32*H32</f>
        <v>994.19216310805</v>
      </c>
      <c r="T32" s="0" t="n">
        <f aca="false">$L32*I32</f>
        <v>1018.51085689945</v>
      </c>
      <c r="U32" s="0" t="n">
        <f aca="false">$L32*J32</f>
        <v>1033.26211665619</v>
      </c>
      <c r="V32" s="0" t="n">
        <f aca="false">$L32*K32</f>
        <v>1042.17358782644</v>
      </c>
      <c r="X32" s="0" t="n">
        <f aca="false">$W$1*M32</f>
        <v>1537.1376692765</v>
      </c>
      <c r="Y32" s="0" t="n">
        <f aca="false">$W$1*N32</f>
        <v>4127.12070739631</v>
      </c>
      <c r="Z32" s="0" t="n">
        <f aca="false">$W$1*O32</f>
        <v>6323.50417611566</v>
      </c>
      <c r="AA32" s="0" t="n">
        <f aca="false">$W$1*P32</f>
        <v>7879.12080577769</v>
      </c>
      <c r="AB32" s="0" t="n">
        <f aca="false">$W$1*Q32</f>
        <v>8899.62230009139</v>
      </c>
      <c r="AC32" s="0" t="n">
        <f aca="false">$W$1*R32</f>
        <v>9543.77049874083</v>
      </c>
      <c r="AD32" s="0" t="n">
        <f aca="false">$W$1*S32</f>
        <v>9941.9216310805</v>
      </c>
      <c r="AE32" s="0" t="n">
        <f aca="false">$W$1*T32</f>
        <v>10185.1085689945</v>
      </c>
      <c r="AF32" s="0" t="n">
        <f aca="false">$W$1*U32</f>
        <v>10332.6211665619</v>
      </c>
      <c r="AG32" s="0" t="n">
        <f aca="false">$W$1*V32</f>
        <v>10421.7358782644</v>
      </c>
    </row>
    <row r="33" customFormat="false" ht="13.8" hidden="false" customHeight="false" outlineLevel="0" collapsed="false">
      <c r="A33" s="1" t="s">
        <v>35</v>
      </c>
      <c r="B33" s="2" t="n">
        <v>2922.59361128841</v>
      </c>
      <c r="C33" s="2" t="n">
        <v>3166.14655156101</v>
      </c>
      <c r="D33" s="2" t="n">
        <v>3175.81522050927</v>
      </c>
      <c r="E33" s="2" t="n">
        <v>3176.19117767355</v>
      </c>
      <c r="F33" s="2" t="n">
        <v>3176.20578476927</v>
      </c>
      <c r="G33" s="2" t="n">
        <v>3176.20635228243</v>
      </c>
      <c r="H33" s="2" t="n">
        <v>3176.20637433136</v>
      </c>
      <c r="I33" s="2" t="n">
        <v>3176.206375188</v>
      </c>
      <c r="J33" s="2" t="n">
        <v>3176.20637522129</v>
      </c>
      <c r="K33" s="2" t="n">
        <v>3176.20637522258</v>
      </c>
      <c r="L33" s="0" t="n">
        <f aca="false">1/0.6</f>
        <v>1.66666666666667</v>
      </c>
      <c r="M33" s="0" t="n">
        <f aca="false">$L33*B33</f>
        <v>4870.98935214735</v>
      </c>
      <c r="N33" s="0" t="n">
        <f aca="false">$L33*C33</f>
        <v>5276.91091926835</v>
      </c>
      <c r="O33" s="0" t="n">
        <f aca="false">$L33*D33</f>
        <v>5293.02536751545</v>
      </c>
      <c r="P33" s="0" t="n">
        <f aca="false">$L33*E33</f>
        <v>5293.65196278925</v>
      </c>
      <c r="Q33" s="0" t="n">
        <f aca="false">$L33*F33</f>
        <v>5293.67630794878</v>
      </c>
      <c r="R33" s="0" t="n">
        <f aca="false">$L33*G33</f>
        <v>5293.67725380405</v>
      </c>
      <c r="S33" s="0" t="n">
        <f aca="false">$L33*H33</f>
        <v>5293.67729055227</v>
      </c>
      <c r="T33" s="0" t="n">
        <f aca="false">$L33*I33</f>
        <v>5293.67729198</v>
      </c>
      <c r="U33" s="0" t="n">
        <f aca="false">$L33*J33</f>
        <v>5293.67729203548</v>
      </c>
      <c r="V33" s="0" t="n">
        <f aca="false">$L33*K33</f>
        <v>5293.67729203763</v>
      </c>
      <c r="X33" s="0" t="n">
        <f aca="false">$W$1*M33</f>
        <v>48709.8935214735</v>
      </c>
      <c r="Y33" s="0" t="n">
        <f aca="false">$W$1*N33</f>
        <v>52769.1091926835</v>
      </c>
      <c r="Z33" s="0" t="n">
        <f aca="false">$W$1*O33</f>
        <v>52930.2536751545</v>
      </c>
      <c r="AA33" s="0" t="n">
        <f aca="false">$W$1*P33</f>
        <v>52936.5196278925</v>
      </c>
      <c r="AB33" s="0" t="n">
        <f aca="false">$W$1*Q33</f>
        <v>52936.7630794878</v>
      </c>
      <c r="AC33" s="0" t="n">
        <f aca="false">$W$1*R33</f>
        <v>52936.7725380405</v>
      </c>
      <c r="AD33" s="0" t="n">
        <f aca="false">$W$1*S33</f>
        <v>52936.7729055227</v>
      </c>
      <c r="AE33" s="0" t="n">
        <f aca="false">$W$1*T33</f>
        <v>52936.7729198</v>
      </c>
      <c r="AF33" s="0" t="n">
        <f aca="false">$W$1*U33</f>
        <v>52936.7729203548</v>
      </c>
      <c r="AG33" s="0" t="n">
        <f aca="false">$W$1*V33</f>
        <v>52936.7729203763</v>
      </c>
    </row>
    <row r="34" customFormat="false" ht="13.8" hidden="false" customHeight="false" outlineLevel="0" collapsed="false">
      <c r="A34" s="1" t="s">
        <v>36</v>
      </c>
      <c r="B34" s="2" t="n">
        <v>6427.83065557378</v>
      </c>
      <c r="C34" s="2" t="n">
        <v>6739.64760178211</v>
      </c>
      <c r="D34" s="2" t="n">
        <v>6747.5611396751</v>
      </c>
      <c r="E34" s="2" t="n">
        <v>6747.75941529416</v>
      </c>
      <c r="F34" s="2" t="n">
        <v>6747.76438155042</v>
      </c>
      <c r="G34" s="2" t="n">
        <v>6747.76450594041</v>
      </c>
      <c r="H34" s="2" t="n">
        <v>6747.76450905601</v>
      </c>
      <c r="I34" s="2" t="n">
        <v>6747.76450913405</v>
      </c>
      <c r="J34" s="2" t="n">
        <v>6747.764509136</v>
      </c>
      <c r="K34" s="2" t="n">
        <v>6747.76450913605</v>
      </c>
      <c r="L34" s="0" t="n">
        <v>1.6</v>
      </c>
      <c r="M34" s="0" t="n">
        <f aca="false">$L34*B34</f>
        <v>10284.529048918</v>
      </c>
      <c r="N34" s="0" t="n">
        <f aca="false">$L34*C34</f>
        <v>10783.4361628514</v>
      </c>
      <c r="O34" s="0" t="n">
        <f aca="false">$L34*D34</f>
        <v>10796.0978234802</v>
      </c>
      <c r="P34" s="0" t="n">
        <f aca="false">$L34*E34</f>
        <v>10796.4150644707</v>
      </c>
      <c r="Q34" s="0" t="n">
        <f aca="false">$L34*F34</f>
        <v>10796.4230104807</v>
      </c>
      <c r="R34" s="0" t="n">
        <f aca="false">$L34*G34</f>
        <v>10796.4232095047</v>
      </c>
      <c r="S34" s="0" t="n">
        <f aca="false">$L34*H34</f>
        <v>10796.4232144896</v>
      </c>
      <c r="T34" s="0" t="n">
        <f aca="false">$L34*I34</f>
        <v>10796.4232146145</v>
      </c>
      <c r="U34" s="0" t="n">
        <f aca="false">$L34*J34</f>
        <v>10796.4232146176</v>
      </c>
      <c r="V34" s="0" t="n">
        <f aca="false">$L34*K34</f>
        <v>10796.4232146177</v>
      </c>
      <c r="X34" s="0" t="n">
        <f aca="false">$W$1*M34</f>
        <v>102845.29048918</v>
      </c>
      <c r="Y34" s="0" t="n">
        <f aca="false">$W$1*N34</f>
        <v>107834.361628514</v>
      </c>
      <c r="Z34" s="0" t="n">
        <f aca="false">$W$1*O34</f>
        <v>107960.978234802</v>
      </c>
      <c r="AA34" s="0" t="n">
        <f aca="false">$W$1*P34</f>
        <v>107964.150644707</v>
      </c>
      <c r="AB34" s="0" t="n">
        <f aca="false">$W$1*Q34</f>
        <v>107964.230104807</v>
      </c>
      <c r="AC34" s="0" t="n">
        <f aca="false">$W$1*R34</f>
        <v>107964.232095047</v>
      </c>
      <c r="AD34" s="0" t="n">
        <f aca="false">$W$1*S34</f>
        <v>107964.232144896</v>
      </c>
      <c r="AE34" s="0" t="n">
        <f aca="false">$W$1*T34</f>
        <v>107964.232146145</v>
      </c>
      <c r="AF34" s="0" t="n">
        <f aca="false">$W$1*U34</f>
        <v>107964.232146176</v>
      </c>
      <c r="AG34" s="0" t="n">
        <f aca="false">$W$1*V34</f>
        <v>107964.232146177</v>
      </c>
    </row>
    <row r="35" customFormat="false" ht="13.8" hidden="false" customHeight="false" outlineLevel="0" collapsed="false">
      <c r="A35" s="1" t="s">
        <v>37</v>
      </c>
      <c r="B35" s="2" t="n">
        <v>10.3857576507935</v>
      </c>
      <c r="C35" s="2" t="n">
        <v>21.9048745858722</v>
      </c>
      <c r="D35" s="2" t="n">
        <v>30.4873807698752</v>
      </c>
      <c r="E35" s="2" t="n">
        <v>36.0227545365708</v>
      </c>
      <c r="F35" s="2" t="n">
        <v>39.3744511235877</v>
      </c>
      <c r="G35" s="2" t="n">
        <v>41.3412543704998</v>
      </c>
      <c r="H35" s="2" t="n">
        <v>42.4764431202859</v>
      </c>
      <c r="I35" s="2" t="n">
        <v>43.1257661262301</v>
      </c>
      <c r="J35" s="2" t="n">
        <v>43.4953269503705</v>
      </c>
      <c r="K35" s="2" t="n">
        <v>43.7050758183635</v>
      </c>
      <c r="L35" s="0" t="n">
        <f aca="false">1/5</f>
        <v>0.2</v>
      </c>
      <c r="M35" s="0" t="n">
        <f aca="false">$L35*B35</f>
        <v>2.0771515301587</v>
      </c>
      <c r="N35" s="0" t="n">
        <f aca="false">$L35*C35</f>
        <v>4.38097491717444</v>
      </c>
      <c r="O35" s="0" t="n">
        <f aca="false">$L35*D35</f>
        <v>6.09747615397504</v>
      </c>
      <c r="P35" s="0" t="n">
        <f aca="false">$L35*E35</f>
        <v>7.20455090731416</v>
      </c>
      <c r="Q35" s="0" t="n">
        <f aca="false">$L35*F35</f>
        <v>7.87489022471754</v>
      </c>
      <c r="R35" s="0" t="n">
        <f aca="false">$L35*G35</f>
        <v>8.26825087409996</v>
      </c>
      <c r="S35" s="0" t="n">
        <f aca="false">$L35*H35</f>
        <v>8.49528862405718</v>
      </c>
      <c r="T35" s="0" t="n">
        <f aca="false">$L35*I35</f>
        <v>8.62515322524602</v>
      </c>
      <c r="U35" s="0" t="n">
        <f aca="false">$L35*J35</f>
        <v>8.6990653900741</v>
      </c>
      <c r="V35" s="0" t="n">
        <f aca="false">$L35*K35</f>
        <v>8.7410151636727</v>
      </c>
      <c r="X35" s="0" t="n">
        <f aca="false">$W$1*M35</f>
        <v>20.771515301587</v>
      </c>
      <c r="Y35" s="0" t="n">
        <f aca="false">$W$1*N35</f>
        <v>43.8097491717444</v>
      </c>
      <c r="Z35" s="0" t="n">
        <f aca="false">$W$1*O35</f>
        <v>60.9747615397504</v>
      </c>
      <c r="AA35" s="0" t="n">
        <f aca="false">$W$1*P35</f>
        <v>72.0455090731416</v>
      </c>
      <c r="AB35" s="0" t="n">
        <f aca="false">$W$1*Q35</f>
        <v>78.7489022471754</v>
      </c>
      <c r="AC35" s="0" t="n">
        <f aca="false">$W$1*R35</f>
        <v>82.6825087409996</v>
      </c>
      <c r="AD35" s="0" t="n">
        <f aca="false">$W$1*S35</f>
        <v>84.9528862405718</v>
      </c>
      <c r="AE35" s="0" t="n">
        <f aca="false">$W$1*T35</f>
        <v>86.2515322524602</v>
      </c>
      <c r="AF35" s="0" t="n">
        <f aca="false">$W$1*U35</f>
        <v>86.990653900741</v>
      </c>
      <c r="AG35" s="0" t="n">
        <f aca="false">$W$1*V35</f>
        <v>87.410151636727</v>
      </c>
    </row>
    <row r="36" customFormat="false" ht="13.8" hidden="false" customHeight="false" outlineLevel="0" collapsed="false">
      <c r="A36" s="1" t="s">
        <v>38</v>
      </c>
      <c r="B36" s="2" t="n">
        <v>4451.04719872678</v>
      </c>
      <c r="C36" s="2" t="n">
        <v>4461.72357888688</v>
      </c>
      <c r="D36" s="2" t="n">
        <v>4461.73501130193</v>
      </c>
      <c r="E36" s="2" t="n">
        <v>4461.7350235358</v>
      </c>
      <c r="F36" s="2" t="n">
        <v>4461.73502354889</v>
      </c>
      <c r="G36" s="2" t="n">
        <v>4461.73502354891</v>
      </c>
      <c r="H36" s="2" t="n">
        <v>4461.73502354891</v>
      </c>
      <c r="I36" s="2" t="n">
        <v>4461.73502354891</v>
      </c>
      <c r="J36" s="2" t="n">
        <v>4461.73502354891</v>
      </c>
      <c r="K36" s="2" t="n">
        <v>4461.73502354891</v>
      </c>
      <c r="L36" s="0" t="n">
        <v>1</v>
      </c>
      <c r="M36" s="0" t="n">
        <f aca="false">$L36*B36</f>
        <v>4451.04719872678</v>
      </c>
      <c r="N36" s="0" t="n">
        <f aca="false">$L36*C36</f>
        <v>4461.72357888688</v>
      </c>
      <c r="O36" s="0" t="n">
        <f aca="false">$L36*D36</f>
        <v>4461.73501130193</v>
      </c>
      <c r="P36" s="0" t="n">
        <f aca="false">$L36*E36</f>
        <v>4461.7350235358</v>
      </c>
      <c r="Q36" s="0" t="n">
        <f aca="false">$L36*F36</f>
        <v>4461.73502354889</v>
      </c>
      <c r="R36" s="0" t="n">
        <f aca="false">$L36*G36</f>
        <v>4461.73502354891</v>
      </c>
      <c r="S36" s="0" t="n">
        <f aca="false">$L36*H36</f>
        <v>4461.73502354891</v>
      </c>
      <c r="T36" s="0" t="n">
        <f aca="false">$L36*I36</f>
        <v>4461.73502354891</v>
      </c>
      <c r="U36" s="0" t="n">
        <f aca="false">$L36*J36</f>
        <v>4461.73502354891</v>
      </c>
      <c r="V36" s="0" t="n">
        <f aca="false">$L36*K36</f>
        <v>4461.73502354891</v>
      </c>
      <c r="X36" s="0" t="n">
        <f aca="false">$W$1*M36</f>
        <v>44510.4719872678</v>
      </c>
      <c r="Y36" s="0" t="n">
        <f aca="false">$W$1*N36</f>
        <v>44617.2357888688</v>
      </c>
      <c r="Z36" s="0" t="n">
        <f aca="false">$W$1*O36</f>
        <v>44617.3501130193</v>
      </c>
      <c r="AA36" s="0" t="n">
        <f aca="false">$W$1*P36</f>
        <v>44617.350235358</v>
      </c>
      <c r="AB36" s="0" t="n">
        <f aca="false">$W$1*Q36</f>
        <v>44617.3502354889</v>
      </c>
      <c r="AC36" s="0" t="n">
        <f aca="false">$W$1*R36</f>
        <v>44617.3502354891</v>
      </c>
      <c r="AD36" s="0" t="n">
        <f aca="false">$W$1*S36</f>
        <v>44617.3502354891</v>
      </c>
      <c r="AE36" s="0" t="n">
        <f aca="false">$W$1*T36</f>
        <v>44617.3502354891</v>
      </c>
      <c r="AF36" s="0" t="n">
        <f aca="false">$W$1*U36</f>
        <v>44617.3502354891</v>
      </c>
      <c r="AG36" s="0" t="n">
        <f aca="false">$W$1*V36</f>
        <v>44617.3502354891</v>
      </c>
    </row>
    <row r="37" customFormat="false" ht="13.8" hidden="false" customHeight="false" outlineLevel="0" collapsed="false">
      <c r="A37" s="1" t="s">
        <v>39</v>
      </c>
      <c r="B37" s="2" t="n">
        <v>40.4426249332232</v>
      </c>
      <c r="C37" s="2" t="n">
        <v>103.663437648155</v>
      </c>
      <c r="D37" s="2" t="n">
        <v>153.165102259944</v>
      </c>
      <c r="E37" s="2" t="n">
        <v>185.654641603892</v>
      </c>
      <c r="F37" s="2" t="n">
        <v>205.481061849028</v>
      </c>
      <c r="G37" s="2" t="n">
        <v>217.160565369466</v>
      </c>
      <c r="H37" s="2" t="n">
        <v>223.915469066882</v>
      </c>
      <c r="I37" s="2" t="n">
        <v>227.783541055153</v>
      </c>
      <c r="J37" s="2" t="n">
        <v>229.986400105054</v>
      </c>
      <c r="K37" s="2" t="n">
        <v>231.237089762958</v>
      </c>
      <c r="L37" s="0" t="n">
        <f aca="false">1/0.4</f>
        <v>2.5</v>
      </c>
      <c r="M37" s="0" t="n">
        <f aca="false">$L37*B37</f>
        <v>101.106562333058</v>
      </c>
      <c r="N37" s="0" t="n">
        <f aca="false">$L37*C37</f>
        <v>259.158594120387</v>
      </c>
      <c r="O37" s="0" t="n">
        <f aca="false">$L37*D37</f>
        <v>382.91275564986</v>
      </c>
      <c r="P37" s="0" t="n">
        <f aca="false">$L37*E37</f>
        <v>464.13660400973</v>
      </c>
      <c r="Q37" s="0" t="n">
        <f aca="false">$L37*F37</f>
        <v>513.70265462257</v>
      </c>
      <c r="R37" s="0" t="n">
        <f aca="false">$L37*G37</f>
        <v>542.901413423665</v>
      </c>
      <c r="S37" s="0" t="n">
        <f aca="false">$L37*H37</f>
        <v>559.788672667205</v>
      </c>
      <c r="T37" s="0" t="n">
        <f aca="false">$L37*I37</f>
        <v>569.458852637883</v>
      </c>
      <c r="U37" s="0" t="n">
        <f aca="false">$L37*J37</f>
        <v>574.966000262635</v>
      </c>
      <c r="V37" s="0" t="n">
        <f aca="false">$L37*K37</f>
        <v>578.092724407395</v>
      </c>
      <c r="X37" s="0" t="n">
        <f aca="false">$W$1*M37</f>
        <v>1011.06562333058</v>
      </c>
      <c r="Y37" s="0" t="n">
        <f aca="false">$W$1*N37</f>
        <v>2591.58594120387</v>
      </c>
      <c r="Z37" s="0" t="n">
        <f aca="false">$W$1*O37</f>
        <v>3829.1275564986</v>
      </c>
      <c r="AA37" s="0" t="n">
        <f aca="false">$W$1*P37</f>
        <v>4641.3660400973</v>
      </c>
      <c r="AB37" s="0" t="n">
        <f aca="false">$W$1*Q37</f>
        <v>5137.0265462257</v>
      </c>
      <c r="AC37" s="0" t="n">
        <f aca="false">$W$1*R37</f>
        <v>5429.01413423665</v>
      </c>
      <c r="AD37" s="0" t="n">
        <f aca="false">$W$1*S37</f>
        <v>5597.88672667205</v>
      </c>
      <c r="AE37" s="0" t="n">
        <f aca="false">$W$1*T37</f>
        <v>5694.58852637883</v>
      </c>
      <c r="AF37" s="0" t="n">
        <f aca="false">$W$1*U37</f>
        <v>5749.66000262635</v>
      </c>
      <c r="AG37" s="0" t="n">
        <f aca="false">$W$1*V37</f>
        <v>5780.92724407395</v>
      </c>
    </row>
    <row r="38" customFormat="false" ht="13.8" hidden="false" customHeight="false" outlineLevel="0" collapsed="false">
      <c r="A38" s="1" t="s">
        <v>40</v>
      </c>
      <c r="B38" s="2" t="n">
        <v>270110.856887997</v>
      </c>
      <c r="C38" s="2" t="n">
        <v>270118.235106642</v>
      </c>
      <c r="D38" s="2" t="n">
        <v>270118.235202613</v>
      </c>
      <c r="E38" s="2" t="n">
        <v>270118.235202615</v>
      </c>
      <c r="F38" s="2" t="n">
        <v>270118.235202615</v>
      </c>
      <c r="G38" s="2" t="n">
        <v>270118.235202615</v>
      </c>
      <c r="H38" s="2" t="n">
        <v>270118.235202615</v>
      </c>
      <c r="I38" s="2" t="n">
        <v>270118.235202615</v>
      </c>
      <c r="J38" s="2" t="n">
        <v>270118.235202615</v>
      </c>
      <c r="K38" s="2" t="n">
        <v>270118.235202615</v>
      </c>
      <c r="L38" s="0" t="n">
        <v>1</v>
      </c>
      <c r="M38" s="0" t="n">
        <f aca="false">$L38*B38</f>
        <v>270110.856887997</v>
      </c>
      <c r="N38" s="0" t="n">
        <f aca="false">$L38*C38</f>
        <v>270118.235106642</v>
      </c>
      <c r="O38" s="0" t="n">
        <f aca="false">$L38*D38</f>
        <v>270118.235202613</v>
      </c>
      <c r="P38" s="0" t="n">
        <f aca="false">$L38*E38</f>
        <v>270118.235202615</v>
      </c>
      <c r="Q38" s="0" t="n">
        <f aca="false">$L38*F38</f>
        <v>270118.235202615</v>
      </c>
      <c r="R38" s="0" t="n">
        <f aca="false">$L38*G38</f>
        <v>270118.235202615</v>
      </c>
      <c r="S38" s="0" t="n">
        <f aca="false">$L38*H38</f>
        <v>270118.235202615</v>
      </c>
      <c r="T38" s="0" t="n">
        <f aca="false">$L38*I38</f>
        <v>270118.235202615</v>
      </c>
      <c r="U38" s="0" t="n">
        <f aca="false">$L38*J38</f>
        <v>270118.235202615</v>
      </c>
      <c r="V38" s="0" t="n">
        <f aca="false">$L38*K38</f>
        <v>270118.235202615</v>
      </c>
      <c r="X38" s="0" t="n">
        <f aca="false">$W$1*M38</f>
        <v>2701108.56887997</v>
      </c>
      <c r="Y38" s="0" t="n">
        <f aca="false">$W$1*N38</f>
        <v>2701182.35106642</v>
      </c>
      <c r="Z38" s="0" t="n">
        <f aca="false">$W$1*O38</f>
        <v>2701182.35202613</v>
      </c>
      <c r="AA38" s="0" t="n">
        <f aca="false">$W$1*P38</f>
        <v>2701182.35202615</v>
      </c>
      <c r="AB38" s="0" t="n">
        <f aca="false">$W$1*Q38</f>
        <v>2701182.35202615</v>
      </c>
      <c r="AC38" s="0" t="n">
        <f aca="false">$W$1*R38</f>
        <v>2701182.35202615</v>
      </c>
      <c r="AD38" s="0" t="n">
        <f aca="false">$W$1*S38</f>
        <v>2701182.35202615</v>
      </c>
      <c r="AE38" s="0" t="n">
        <f aca="false">$W$1*T38</f>
        <v>2701182.35202615</v>
      </c>
      <c r="AF38" s="0" t="n">
        <f aca="false">$W$1*U38</f>
        <v>2701182.35202615</v>
      </c>
      <c r="AG38" s="0" t="n">
        <f aca="false">$W$1*V38</f>
        <v>2701182.35202615</v>
      </c>
    </row>
    <row r="39" customFormat="false" ht="13.8" hidden="false" customHeight="false" outlineLevel="0" collapsed="false">
      <c r="A39" s="1" t="s">
        <v>41</v>
      </c>
      <c r="B39" s="2" t="n">
        <v>201.736505428062</v>
      </c>
      <c r="C39" s="2" t="n">
        <v>505.570307240494</v>
      </c>
      <c r="D39" s="2" t="n">
        <v>734.256848820292</v>
      </c>
      <c r="E39" s="2" t="n">
        <v>878.820172417197</v>
      </c>
      <c r="F39" s="2" t="n">
        <v>963.955287108526</v>
      </c>
      <c r="G39" s="2" t="n">
        <v>1012.43325900991</v>
      </c>
      <c r="H39" s="2" t="n">
        <v>1039.56847854415</v>
      </c>
      <c r="I39" s="2" t="n">
        <v>1054.62044591494</v>
      </c>
      <c r="J39" s="2" t="n">
        <v>1062.92932170725</v>
      </c>
      <c r="K39" s="2" t="n">
        <v>1067.50384735103</v>
      </c>
      <c r="L39" s="0" t="n">
        <f aca="false">1/0.4</f>
        <v>2.5</v>
      </c>
      <c r="M39" s="0" t="n">
        <f aca="false">$L39*B39</f>
        <v>504.341263570155</v>
      </c>
      <c r="N39" s="0" t="n">
        <f aca="false">$L39*C39</f>
        <v>1263.92576810124</v>
      </c>
      <c r="O39" s="0" t="n">
        <f aca="false">$L39*D39</f>
        <v>1835.64212205073</v>
      </c>
      <c r="P39" s="0" t="n">
        <f aca="false">$L39*E39</f>
        <v>2197.05043104299</v>
      </c>
      <c r="Q39" s="0" t="n">
        <f aca="false">$L39*F39</f>
        <v>2409.88821777131</v>
      </c>
      <c r="R39" s="0" t="n">
        <f aca="false">$L39*G39</f>
        <v>2531.08314752478</v>
      </c>
      <c r="S39" s="0" t="n">
        <f aca="false">$L39*H39</f>
        <v>2598.92119636037</v>
      </c>
      <c r="T39" s="0" t="n">
        <f aca="false">$L39*I39</f>
        <v>2636.55111478735</v>
      </c>
      <c r="U39" s="0" t="n">
        <f aca="false">$L39*J39</f>
        <v>2657.32330426812</v>
      </c>
      <c r="V39" s="0" t="n">
        <f aca="false">$L39*K39</f>
        <v>2668.75961837757</v>
      </c>
      <c r="X39" s="0" t="n">
        <f aca="false">$W$1*M39</f>
        <v>5043.41263570155</v>
      </c>
      <c r="Y39" s="0" t="n">
        <f aca="false">$W$1*N39</f>
        <v>12639.2576810124</v>
      </c>
      <c r="Z39" s="0" t="n">
        <f aca="false">$W$1*O39</f>
        <v>18356.4212205073</v>
      </c>
      <c r="AA39" s="0" t="n">
        <f aca="false">$W$1*P39</f>
        <v>21970.5043104299</v>
      </c>
      <c r="AB39" s="0" t="n">
        <f aca="false">$W$1*Q39</f>
        <v>24098.8821777131</v>
      </c>
      <c r="AC39" s="0" t="n">
        <f aca="false">$W$1*R39</f>
        <v>25310.8314752478</v>
      </c>
      <c r="AD39" s="0" t="n">
        <f aca="false">$W$1*S39</f>
        <v>25989.2119636037</v>
      </c>
      <c r="AE39" s="0" t="n">
        <f aca="false">$W$1*T39</f>
        <v>26365.5111478735</v>
      </c>
      <c r="AF39" s="0" t="n">
        <f aca="false">$W$1*U39</f>
        <v>26573.2330426812</v>
      </c>
      <c r="AG39" s="0" t="n">
        <f aca="false">$W$1*V39</f>
        <v>26687.5961837757</v>
      </c>
    </row>
    <row r="40" customFormat="false" ht="13.8" hidden="false" customHeight="false" outlineLevel="0" collapsed="false">
      <c r="A40" s="1" t="s">
        <v>42</v>
      </c>
      <c r="B40" s="2" t="n">
        <v>79.5751084004767</v>
      </c>
      <c r="C40" s="2" t="n">
        <v>98.2126581844535</v>
      </c>
      <c r="D40" s="2" t="n">
        <v>100.296847329223</v>
      </c>
      <c r="E40" s="2" t="n">
        <v>100.517854990613</v>
      </c>
      <c r="F40" s="2" t="n">
        <v>100.541163871002</v>
      </c>
      <c r="G40" s="2" t="n">
        <v>100.543620773831</v>
      </c>
      <c r="H40" s="2" t="n">
        <v>100.543879731316</v>
      </c>
      <c r="I40" s="2" t="n">
        <v>100.543907025255</v>
      </c>
      <c r="J40" s="2" t="n">
        <v>100.543909902015</v>
      </c>
      <c r="K40" s="2" t="n">
        <v>100.543910205223</v>
      </c>
      <c r="L40" s="0" t="n">
        <v>2</v>
      </c>
      <c r="M40" s="0" t="n">
        <f aca="false">$L40*B40</f>
        <v>159.150216800953</v>
      </c>
      <c r="N40" s="0" t="n">
        <f aca="false">$L40*C40</f>
        <v>196.425316368907</v>
      </c>
      <c r="O40" s="0" t="n">
        <f aca="false">$L40*D40</f>
        <v>200.593694658446</v>
      </c>
      <c r="P40" s="0" t="n">
        <f aca="false">$L40*E40</f>
        <v>201.035709981226</v>
      </c>
      <c r="Q40" s="0" t="n">
        <f aca="false">$L40*F40</f>
        <v>201.082327742004</v>
      </c>
      <c r="R40" s="0" t="n">
        <f aca="false">$L40*G40</f>
        <v>201.087241547662</v>
      </c>
      <c r="S40" s="0" t="n">
        <f aca="false">$L40*H40</f>
        <v>201.087759462632</v>
      </c>
      <c r="T40" s="0" t="n">
        <f aca="false">$L40*I40</f>
        <v>201.08781405051</v>
      </c>
      <c r="U40" s="0" t="n">
        <f aca="false">$L40*J40</f>
        <v>201.08781980403</v>
      </c>
      <c r="V40" s="0" t="n">
        <f aca="false">$L40*K40</f>
        <v>201.087820410446</v>
      </c>
      <c r="X40" s="0" t="n">
        <f aca="false">$W$1*M40</f>
        <v>1591.50216800953</v>
      </c>
      <c r="Y40" s="0" t="n">
        <f aca="false">$W$1*N40</f>
        <v>1964.25316368907</v>
      </c>
      <c r="Z40" s="0" t="n">
        <f aca="false">$W$1*O40</f>
        <v>2005.93694658446</v>
      </c>
      <c r="AA40" s="0" t="n">
        <f aca="false">$W$1*P40</f>
        <v>2010.35709981226</v>
      </c>
      <c r="AB40" s="0" t="n">
        <f aca="false">$W$1*Q40</f>
        <v>2010.82327742004</v>
      </c>
      <c r="AC40" s="0" t="n">
        <f aca="false">$W$1*R40</f>
        <v>2010.87241547662</v>
      </c>
      <c r="AD40" s="0" t="n">
        <f aca="false">$W$1*S40</f>
        <v>2010.87759462632</v>
      </c>
      <c r="AE40" s="0" t="n">
        <f aca="false">$W$1*T40</f>
        <v>2010.8781405051</v>
      </c>
      <c r="AF40" s="0" t="n">
        <f aca="false">$W$1*U40</f>
        <v>2010.8781980403</v>
      </c>
      <c r="AG40" s="0" t="n">
        <f aca="false">$W$1*V40</f>
        <v>2010.87820410446</v>
      </c>
    </row>
    <row r="41" customFormat="false" ht="13.8" hidden="false" customHeight="false" outlineLevel="0" collapsed="false">
      <c r="A41" s="1" t="s">
        <v>43</v>
      </c>
      <c r="B41" s="2" t="n">
        <v>21.8852169213913</v>
      </c>
      <c r="C41" s="2" t="n">
        <v>60.7271744638331</v>
      </c>
      <c r="D41" s="2" t="n">
        <v>94.3779923375915</v>
      </c>
      <c r="E41" s="2" t="n">
        <v>118.460805791124</v>
      </c>
      <c r="F41" s="2" t="n">
        <v>134.348130033761</v>
      </c>
      <c r="G41" s="2" t="n">
        <v>144.408132370545</v>
      </c>
      <c r="H41" s="2" t="n">
        <v>150.637700592746</v>
      </c>
      <c r="I41" s="2" t="n">
        <v>154.446776823258</v>
      </c>
      <c r="J41" s="2" t="n">
        <v>156.758772782235</v>
      </c>
      <c r="K41" s="2" t="n">
        <v>158.156020610723</v>
      </c>
      <c r="L41" s="0" t="n">
        <f aca="false">1/0.75</f>
        <v>1.33333333333333</v>
      </c>
      <c r="M41" s="0" t="n">
        <f aca="false">$L41*B41</f>
        <v>29.1802892285217</v>
      </c>
      <c r="N41" s="0" t="n">
        <f aca="false">$L41*C41</f>
        <v>80.9695659517775</v>
      </c>
      <c r="O41" s="0" t="n">
        <f aca="false">$L41*D41</f>
        <v>125.837323116789</v>
      </c>
      <c r="P41" s="0" t="n">
        <f aca="false">$L41*E41</f>
        <v>157.947741054832</v>
      </c>
      <c r="Q41" s="0" t="n">
        <f aca="false">$L41*F41</f>
        <v>179.130840045015</v>
      </c>
      <c r="R41" s="0" t="n">
        <f aca="false">$L41*G41</f>
        <v>192.54417649406</v>
      </c>
      <c r="S41" s="0" t="n">
        <f aca="false">$L41*H41</f>
        <v>200.850267456995</v>
      </c>
      <c r="T41" s="0" t="n">
        <f aca="false">$L41*I41</f>
        <v>205.929035764344</v>
      </c>
      <c r="U41" s="0" t="n">
        <f aca="false">$L41*J41</f>
        <v>209.01169704298</v>
      </c>
      <c r="V41" s="0" t="n">
        <f aca="false">$L41*K41</f>
        <v>210.874694147631</v>
      </c>
      <c r="X41" s="0" t="n">
        <f aca="false">$W$1*M41</f>
        <v>291.802892285217</v>
      </c>
      <c r="Y41" s="0" t="n">
        <f aca="false">$W$1*N41</f>
        <v>809.695659517775</v>
      </c>
      <c r="Z41" s="0" t="n">
        <f aca="false">$W$1*O41</f>
        <v>1258.37323116789</v>
      </c>
      <c r="AA41" s="0" t="n">
        <f aca="false">$W$1*P41</f>
        <v>1579.47741054832</v>
      </c>
      <c r="AB41" s="0" t="n">
        <f aca="false">$W$1*Q41</f>
        <v>1791.30840045015</v>
      </c>
      <c r="AC41" s="0" t="n">
        <f aca="false">$W$1*R41</f>
        <v>1925.4417649406</v>
      </c>
      <c r="AD41" s="0" t="n">
        <f aca="false">$W$1*S41</f>
        <v>2008.50267456995</v>
      </c>
      <c r="AE41" s="0" t="n">
        <f aca="false">$W$1*T41</f>
        <v>2059.29035764344</v>
      </c>
      <c r="AF41" s="0" t="n">
        <f aca="false">$W$1*U41</f>
        <v>2090.1169704298</v>
      </c>
      <c r="AG41" s="0" t="n">
        <f aca="false">$W$1*V41</f>
        <v>2108.74694147631</v>
      </c>
    </row>
    <row r="42" customFormat="false" ht="13.8" hidden="false" customHeight="false" outlineLevel="0" collapsed="false">
      <c r="A42" s="1" t="s">
        <v>44</v>
      </c>
      <c r="B42" s="2" t="n">
        <v>143.083149799187</v>
      </c>
      <c r="C42" s="2" t="n">
        <v>345.329343355441</v>
      </c>
      <c r="D42" s="2" t="n">
        <v>576.147801480862</v>
      </c>
      <c r="E42" s="2" t="n">
        <v>806.286878217717</v>
      </c>
      <c r="F42" s="2" t="n">
        <v>1019.8815475133</v>
      </c>
      <c r="G42" s="2" t="n">
        <v>1209.67167221541</v>
      </c>
      <c r="H42" s="2" t="n">
        <v>1373.54335969247</v>
      </c>
      <c r="I42" s="2" t="n">
        <v>1512.25210224561</v>
      </c>
      <c r="J42" s="2" t="n">
        <v>1627.99861108423</v>
      </c>
      <c r="K42" s="2" t="n">
        <v>1723.57502737452</v>
      </c>
      <c r="L42" s="0" t="n">
        <f aca="false">1/0.6</f>
        <v>1.66666666666667</v>
      </c>
      <c r="M42" s="0" t="n">
        <f aca="false">$L42*B42</f>
        <v>238.471916331978</v>
      </c>
      <c r="N42" s="0" t="n">
        <f aca="false">$L42*C42</f>
        <v>575.548905592402</v>
      </c>
      <c r="O42" s="0" t="n">
        <f aca="false">$L42*D42</f>
        <v>960.246335801437</v>
      </c>
      <c r="P42" s="0" t="n">
        <f aca="false">$L42*E42</f>
        <v>1343.81146369619</v>
      </c>
      <c r="Q42" s="0" t="n">
        <f aca="false">$L42*F42</f>
        <v>1699.80257918883</v>
      </c>
      <c r="R42" s="0" t="n">
        <f aca="false">$L42*G42</f>
        <v>2016.11945369235</v>
      </c>
      <c r="S42" s="0" t="n">
        <f aca="false">$L42*H42</f>
        <v>2289.23893282078</v>
      </c>
      <c r="T42" s="0" t="n">
        <f aca="false">$L42*I42</f>
        <v>2520.42017040935</v>
      </c>
      <c r="U42" s="0" t="n">
        <f aca="false">$L42*J42</f>
        <v>2713.33101847372</v>
      </c>
      <c r="V42" s="0" t="n">
        <f aca="false">$L42*K42</f>
        <v>2872.6250456242</v>
      </c>
      <c r="X42" s="0" t="n">
        <f aca="false">$W$1*M42</f>
        <v>2384.71916331978</v>
      </c>
      <c r="Y42" s="0" t="n">
        <f aca="false">$W$1*N42</f>
        <v>5755.48905592402</v>
      </c>
      <c r="Z42" s="0" t="n">
        <f aca="false">$W$1*O42</f>
        <v>9602.46335801437</v>
      </c>
      <c r="AA42" s="0" t="n">
        <f aca="false">$W$1*P42</f>
        <v>13438.1146369619</v>
      </c>
      <c r="AB42" s="0" t="n">
        <f aca="false">$W$1*Q42</f>
        <v>16998.0257918883</v>
      </c>
      <c r="AC42" s="0" t="n">
        <f aca="false">$W$1*R42</f>
        <v>20161.1945369235</v>
      </c>
      <c r="AD42" s="0" t="n">
        <f aca="false">$W$1*S42</f>
        <v>22892.3893282078</v>
      </c>
      <c r="AE42" s="0" t="n">
        <f aca="false">$W$1*T42</f>
        <v>25204.2017040935</v>
      </c>
      <c r="AF42" s="0" t="n">
        <f aca="false">$W$1*U42</f>
        <v>27133.3101847372</v>
      </c>
      <c r="AG42" s="0" t="n">
        <f aca="false">$W$1*V42</f>
        <v>28726.250456242</v>
      </c>
    </row>
    <row r="43" customFormat="false" ht="13.8" hidden="false" customHeight="false" outlineLevel="0" collapsed="false">
      <c r="A43" s="3" t="s">
        <v>45</v>
      </c>
      <c r="B43" s="0" t="n">
        <v>0.125517885</v>
      </c>
      <c r="C43" s="0" t="n">
        <v>2.34502924</v>
      </c>
      <c r="D43" s="0" t="n">
        <v>3.130116959</v>
      </c>
      <c r="E43" s="0" t="n">
        <v>6.878898635</v>
      </c>
      <c r="F43" s="0" t="n">
        <v>15.06920078</v>
      </c>
      <c r="G43" s="0" t="n">
        <v>28.33406433</v>
      </c>
      <c r="H43" s="0" t="n">
        <v>44.06018519</v>
      </c>
      <c r="I43" s="0" t="n">
        <v>45</v>
      </c>
      <c r="J43" s="0" t="n">
        <v>46.87329435</v>
      </c>
      <c r="K43" s="0" t="n">
        <v>47</v>
      </c>
      <c r="L43" s="0" t="n">
        <v>1</v>
      </c>
      <c r="M43" s="0" t="n">
        <f aca="false">$L43*B43</f>
        <v>0.125517885</v>
      </c>
      <c r="N43" s="0" t="n">
        <f aca="false">$L43*C43</f>
        <v>2.34502924</v>
      </c>
      <c r="O43" s="0" t="n">
        <f aca="false">$L43*D43</f>
        <v>3.130116959</v>
      </c>
      <c r="P43" s="0" t="n">
        <f aca="false">$L43*E43</f>
        <v>6.878898635</v>
      </c>
      <c r="Q43" s="0" t="n">
        <f aca="false">$L43*F43</f>
        <v>15.06920078</v>
      </c>
      <c r="R43" s="0" t="n">
        <f aca="false">$L43*G43</f>
        <v>28.33406433</v>
      </c>
      <c r="S43" s="0" t="n">
        <f aca="false">$L43*H43</f>
        <v>44.06018519</v>
      </c>
      <c r="T43" s="0" t="n">
        <f aca="false">$L43*I43</f>
        <v>45</v>
      </c>
      <c r="U43" s="0" t="n">
        <f aca="false">$L43*J43</f>
        <v>46.87329435</v>
      </c>
      <c r="V43" s="0" t="n">
        <f aca="false">$L43*K43</f>
        <v>47</v>
      </c>
      <c r="X43" s="0" t="n">
        <f aca="false">$W$1*M43</f>
        <v>1.25517885</v>
      </c>
      <c r="Y43" s="0" t="n">
        <f aca="false">$W$1*N43</f>
        <v>23.4502924</v>
      </c>
      <c r="Z43" s="0" t="n">
        <f aca="false">$W$1*O43</f>
        <v>31.30116959</v>
      </c>
      <c r="AA43" s="0" t="n">
        <f aca="false">$W$1*P43</f>
        <v>68.78898635</v>
      </c>
      <c r="AB43" s="0" t="n">
        <f aca="false">$W$1*Q43</f>
        <v>150.6920078</v>
      </c>
      <c r="AC43" s="0" t="n">
        <f aca="false">$W$1*R43</f>
        <v>283.3406433</v>
      </c>
      <c r="AD43" s="0" t="n">
        <f aca="false">$W$1*S43</f>
        <v>440.6018519</v>
      </c>
      <c r="AE43" s="0" t="n">
        <f aca="false">$W$1*T43</f>
        <v>450</v>
      </c>
      <c r="AF43" s="0" t="n">
        <f aca="false">$W$1*U43</f>
        <v>468.7329435</v>
      </c>
      <c r="AG43" s="0" t="n">
        <f aca="false">$W$1*V43</f>
        <v>470</v>
      </c>
    </row>
    <row r="44" customFormat="false" ht="13.8" hidden="false" customHeight="false" outlineLevel="0" collapsed="false">
      <c r="A44" s="1" t="s">
        <v>46</v>
      </c>
      <c r="B44" s="2" t="n">
        <v>446.084314029848</v>
      </c>
      <c r="C44" s="2" t="n">
        <v>806.04978413062</v>
      </c>
      <c r="D44" s="2" t="n">
        <v>988.298600244189</v>
      </c>
      <c r="E44" s="2" t="n">
        <v>1069.37743396327</v>
      </c>
      <c r="F44" s="2" t="n">
        <v>1103.84639776564</v>
      </c>
      <c r="G44" s="2" t="n">
        <v>1118.24423097458</v>
      </c>
      <c r="H44" s="2" t="n">
        <v>1124.21575680484</v>
      </c>
      <c r="I44" s="2" t="n">
        <v>1126.68528970919</v>
      </c>
      <c r="J44" s="2" t="n">
        <v>1127.70535271715</v>
      </c>
      <c r="K44" s="2" t="n">
        <v>1128.12649227704</v>
      </c>
      <c r="L44" s="0" t="n">
        <f aca="false">1/0.75</f>
        <v>1.33333333333333</v>
      </c>
      <c r="M44" s="0" t="n">
        <f aca="false">$L44*B44</f>
        <v>594.779085373131</v>
      </c>
      <c r="N44" s="0" t="n">
        <f aca="false">$L44*C44</f>
        <v>1074.73304550749</v>
      </c>
      <c r="O44" s="0" t="n">
        <f aca="false">$L44*D44</f>
        <v>1317.73146699225</v>
      </c>
      <c r="P44" s="0" t="n">
        <f aca="false">$L44*E44</f>
        <v>1425.83657861769</v>
      </c>
      <c r="Q44" s="0" t="n">
        <f aca="false">$L44*F44</f>
        <v>1471.79519702085</v>
      </c>
      <c r="R44" s="0" t="n">
        <f aca="false">$L44*G44</f>
        <v>1490.99230796611</v>
      </c>
      <c r="S44" s="0" t="n">
        <f aca="false">$L44*H44</f>
        <v>1498.95434240645</v>
      </c>
      <c r="T44" s="0" t="n">
        <f aca="false">$L44*I44</f>
        <v>1502.24705294559</v>
      </c>
      <c r="U44" s="0" t="n">
        <f aca="false">$L44*J44</f>
        <v>1503.6071369562</v>
      </c>
      <c r="V44" s="0" t="n">
        <f aca="false">$L44*K44</f>
        <v>1504.16865636939</v>
      </c>
      <c r="X44" s="0" t="n">
        <f aca="false">$W$1*M44</f>
        <v>5947.79085373131</v>
      </c>
      <c r="Y44" s="0" t="n">
        <f aca="false">$W$1*N44</f>
        <v>10747.3304550749</v>
      </c>
      <c r="Z44" s="0" t="n">
        <f aca="false">$W$1*O44</f>
        <v>13177.3146699225</v>
      </c>
      <c r="AA44" s="0" t="n">
        <f aca="false">$W$1*P44</f>
        <v>14258.3657861769</v>
      </c>
      <c r="AB44" s="0" t="n">
        <f aca="false">$W$1*Q44</f>
        <v>14717.9519702085</v>
      </c>
      <c r="AC44" s="0" t="n">
        <f aca="false">$W$1*R44</f>
        <v>14909.9230796611</v>
      </c>
      <c r="AD44" s="0" t="n">
        <f aca="false">$W$1*S44</f>
        <v>14989.5434240645</v>
      </c>
      <c r="AE44" s="0" t="n">
        <f aca="false">$W$1*T44</f>
        <v>15022.4705294559</v>
      </c>
      <c r="AF44" s="0" t="n">
        <f aca="false">$W$1*U44</f>
        <v>15036.071369562</v>
      </c>
      <c r="AG44" s="0" t="n">
        <f aca="false">$W$1*V44</f>
        <v>15041.6865636939</v>
      </c>
    </row>
    <row r="45" customFormat="false" ht="13.8" hidden="false" customHeight="false" outlineLevel="0" collapsed="false">
      <c r="A45" s="1" t="s">
        <v>47</v>
      </c>
      <c r="B45" s="2" t="n">
        <v>195.658485531109</v>
      </c>
      <c r="C45" s="2" t="n">
        <v>368.126182570245</v>
      </c>
      <c r="D45" s="2" t="n">
        <v>485.187525851427</v>
      </c>
      <c r="E45" s="2" t="n">
        <v>555.546857878025</v>
      </c>
      <c r="F45" s="2" t="n">
        <v>595.668293124065</v>
      </c>
      <c r="G45" s="2" t="n">
        <v>617.970536677986</v>
      </c>
      <c r="H45" s="2" t="n">
        <v>630.206974756878</v>
      </c>
      <c r="I45" s="2" t="n">
        <v>636.874849808623</v>
      </c>
      <c r="J45" s="2" t="n">
        <v>640.49508776288</v>
      </c>
      <c r="K45" s="2" t="n">
        <v>642.456813407046</v>
      </c>
      <c r="L45" s="0" t="n">
        <f aca="false">1/1.5</f>
        <v>0.666666666666667</v>
      </c>
      <c r="M45" s="0" t="n">
        <f aca="false">$L45*B45</f>
        <v>130.438990354073</v>
      </c>
      <c r="N45" s="0" t="n">
        <f aca="false">$L45*C45</f>
        <v>245.41745504683</v>
      </c>
      <c r="O45" s="0" t="n">
        <f aca="false">$L45*D45</f>
        <v>323.458350567618</v>
      </c>
      <c r="P45" s="0" t="n">
        <f aca="false">$L45*E45</f>
        <v>370.364571918683</v>
      </c>
      <c r="Q45" s="0" t="n">
        <f aca="false">$L45*F45</f>
        <v>397.112195416043</v>
      </c>
      <c r="R45" s="0" t="n">
        <f aca="false">$L45*G45</f>
        <v>411.980357785324</v>
      </c>
      <c r="S45" s="0" t="n">
        <f aca="false">$L45*H45</f>
        <v>420.137983171252</v>
      </c>
      <c r="T45" s="0" t="n">
        <f aca="false">$L45*I45</f>
        <v>424.583233205749</v>
      </c>
      <c r="U45" s="0" t="n">
        <f aca="false">$L45*J45</f>
        <v>426.996725175253</v>
      </c>
      <c r="V45" s="0" t="n">
        <f aca="false">$L45*K45</f>
        <v>428.304542271364</v>
      </c>
      <c r="X45" s="0" t="n">
        <f aca="false">$W$1*M45</f>
        <v>1304.38990354073</v>
      </c>
      <c r="Y45" s="0" t="n">
        <f aca="false">$W$1*N45</f>
        <v>2454.1745504683</v>
      </c>
      <c r="Z45" s="0" t="n">
        <f aca="false">$W$1*O45</f>
        <v>3234.58350567618</v>
      </c>
      <c r="AA45" s="0" t="n">
        <f aca="false">$W$1*P45</f>
        <v>3703.64571918683</v>
      </c>
      <c r="AB45" s="0" t="n">
        <f aca="false">$W$1*Q45</f>
        <v>3971.12195416043</v>
      </c>
      <c r="AC45" s="0" t="n">
        <f aca="false">$W$1*R45</f>
        <v>4119.80357785324</v>
      </c>
      <c r="AD45" s="0" t="n">
        <f aca="false">$W$1*S45</f>
        <v>4201.37983171252</v>
      </c>
      <c r="AE45" s="0" t="n">
        <f aca="false">$W$1*T45</f>
        <v>4245.83233205749</v>
      </c>
      <c r="AF45" s="0" t="n">
        <f aca="false">$W$1*U45</f>
        <v>4269.96725175253</v>
      </c>
      <c r="AG45" s="0" t="n">
        <f aca="false">$W$1*V45</f>
        <v>4283.04542271364</v>
      </c>
    </row>
    <row r="46" customFormat="false" ht="13.8" hidden="false" customHeight="false" outlineLevel="0" collapsed="false">
      <c r="A46" s="1" t="s">
        <v>48</v>
      </c>
      <c r="B46" s="2" t="n">
        <v>604.153712907938</v>
      </c>
      <c r="C46" s="2" t="n">
        <v>1057.4877596105</v>
      </c>
      <c r="D46" s="2" t="n">
        <v>1336.78634436406</v>
      </c>
      <c r="E46" s="2" t="n">
        <v>1490.23169391169</v>
      </c>
      <c r="F46" s="2" t="n">
        <v>1570.59037465052</v>
      </c>
      <c r="G46" s="2" t="n">
        <v>1611.75440422464</v>
      </c>
      <c r="H46" s="2" t="n">
        <v>1632.6176729395</v>
      </c>
      <c r="I46" s="2" t="n">
        <v>1643.13668902982</v>
      </c>
      <c r="J46" s="2" t="n">
        <v>1648.42649479489</v>
      </c>
      <c r="K46" s="2" t="n">
        <v>1651.08318720211</v>
      </c>
      <c r="L46" s="0" t="n">
        <f aca="false">1/0.75</f>
        <v>1.33333333333333</v>
      </c>
      <c r="M46" s="0" t="n">
        <f aca="false">$L46*B46</f>
        <v>805.538283877251</v>
      </c>
      <c r="N46" s="0" t="n">
        <f aca="false">$L46*C46</f>
        <v>1409.98367948067</v>
      </c>
      <c r="O46" s="0" t="n">
        <f aca="false">$L46*D46</f>
        <v>1782.38179248541</v>
      </c>
      <c r="P46" s="0" t="n">
        <f aca="false">$L46*E46</f>
        <v>1986.97559188225</v>
      </c>
      <c r="Q46" s="0" t="n">
        <f aca="false">$L46*F46</f>
        <v>2094.12049953403</v>
      </c>
      <c r="R46" s="0" t="n">
        <f aca="false">$L46*G46</f>
        <v>2149.00587229952</v>
      </c>
      <c r="S46" s="0" t="n">
        <f aca="false">$L46*H46</f>
        <v>2176.82356391933</v>
      </c>
      <c r="T46" s="0" t="n">
        <f aca="false">$L46*I46</f>
        <v>2190.84891870643</v>
      </c>
      <c r="U46" s="0" t="n">
        <f aca="false">$L46*J46</f>
        <v>2197.90199305985</v>
      </c>
      <c r="V46" s="0" t="n">
        <f aca="false">$L46*K46</f>
        <v>2201.44424960281</v>
      </c>
      <c r="X46" s="0" t="n">
        <f aca="false">$W$1*M46</f>
        <v>8055.38283877251</v>
      </c>
      <c r="Y46" s="0" t="n">
        <f aca="false">$W$1*N46</f>
        <v>14099.8367948067</v>
      </c>
      <c r="Z46" s="0" t="n">
        <f aca="false">$W$1*O46</f>
        <v>17823.8179248541</v>
      </c>
      <c r="AA46" s="0" t="n">
        <f aca="false">$W$1*P46</f>
        <v>19869.7559188225</v>
      </c>
      <c r="AB46" s="0" t="n">
        <f aca="false">$W$1*Q46</f>
        <v>20941.2049953403</v>
      </c>
      <c r="AC46" s="0" t="n">
        <f aca="false">$W$1*R46</f>
        <v>21490.0587229952</v>
      </c>
      <c r="AD46" s="0" t="n">
        <f aca="false">$W$1*S46</f>
        <v>21768.2356391933</v>
      </c>
      <c r="AE46" s="0" t="n">
        <f aca="false">$W$1*T46</f>
        <v>21908.4891870643</v>
      </c>
      <c r="AF46" s="0" t="n">
        <f aca="false">$W$1*U46</f>
        <v>21979.0199305985</v>
      </c>
      <c r="AG46" s="0" t="n">
        <f aca="false">$W$1*V46</f>
        <v>22014.4424960281</v>
      </c>
    </row>
    <row r="47" customFormat="false" ht="13.8" hidden="false" customHeight="false" outlineLevel="0" collapsed="false">
      <c r="A47" s="1" t="s">
        <v>49</v>
      </c>
      <c r="B47" s="2" t="n">
        <v>167.254094557973</v>
      </c>
      <c r="C47" s="2" t="n">
        <v>259.394317468552</v>
      </c>
      <c r="D47" s="2" t="n">
        <v>327.095630923944</v>
      </c>
      <c r="E47" s="2" t="n">
        <v>373.263681409833</v>
      </c>
      <c r="F47" s="2" t="n">
        <v>403.56612602451</v>
      </c>
      <c r="G47" s="2" t="n">
        <v>423.035869121972</v>
      </c>
      <c r="H47" s="2" t="n">
        <v>435.391034300435</v>
      </c>
      <c r="I47" s="2" t="n">
        <v>443.173364393698</v>
      </c>
      <c r="J47" s="2" t="n">
        <v>448.05325337598</v>
      </c>
      <c r="K47" s="2" t="n">
        <v>451.104713759537</v>
      </c>
      <c r="L47" s="0" t="n">
        <f aca="false">1/0.6</f>
        <v>1.66666666666667</v>
      </c>
      <c r="M47" s="0" t="n">
        <f aca="false">$L47*B47</f>
        <v>278.756824263288</v>
      </c>
      <c r="N47" s="0" t="n">
        <f aca="false">$L47*C47</f>
        <v>432.323862447587</v>
      </c>
      <c r="O47" s="0" t="n">
        <f aca="false">$L47*D47</f>
        <v>545.15938487324</v>
      </c>
      <c r="P47" s="0" t="n">
        <f aca="false">$L47*E47</f>
        <v>622.106135683055</v>
      </c>
      <c r="Q47" s="0" t="n">
        <f aca="false">$L47*F47</f>
        <v>672.61021004085</v>
      </c>
      <c r="R47" s="0" t="n">
        <f aca="false">$L47*G47</f>
        <v>705.059781869953</v>
      </c>
      <c r="S47" s="0" t="n">
        <f aca="false">$L47*H47</f>
        <v>725.651723834058</v>
      </c>
      <c r="T47" s="0" t="n">
        <f aca="false">$L47*I47</f>
        <v>738.622273989497</v>
      </c>
      <c r="U47" s="0" t="n">
        <f aca="false">$L47*J47</f>
        <v>746.7554222933</v>
      </c>
      <c r="V47" s="0" t="n">
        <f aca="false">$L47*K47</f>
        <v>751.841189599228</v>
      </c>
      <c r="X47" s="0" t="n">
        <f aca="false">$W$1*M47</f>
        <v>2787.56824263288</v>
      </c>
      <c r="Y47" s="0" t="n">
        <f aca="false">$W$1*N47</f>
        <v>4323.23862447587</v>
      </c>
      <c r="Z47" s="0" t="n">
        <f aca="false">$W$1*O47</f>
        <v>5451.5938487324</v>
      </c>
      <c r="AA47" s="0" t="n">
        <f aca="false">$W$1*P47</f>
        <v>6221.06135683055</v>
      </c>
      <c r="AB47" s="0" t="n">
        <f aca="false">$W$1*Q47</f>
        <v>6726.1021004085</v>
      </c>
      <c r="AC47" s="0" t="n">
        <f aca="false">$W$1*R47</f>
        <v>7050.59781869953</v>
      </c>
      <c r="AD47" s="0" t="n">
        <f aca="false">$W$1*S47</f>
        <v>7256.51723834058</v>
      </c>
      <c r="AE47" s="0" t="n">
        <f aca="false">$W$1*T47</f>
        <v>7386.22273989497</v>
      </c>
      <c r="AF47" s="0" t="n">
        <f aca="false">$W$1*U47</f>
        <v>7467.554222933</v>
      </c>
      <c r="AG47" s="0" t="n">
        <f aca="false">$W$1*V47</f>
        <v>7518.41189599228</v>
      </c>
    </row>
    <row r="48" customFormat="false" ht="13.8" hidden="false" customHeight="false" outlineLevel="0" collapsed="false">
      <c r="A48" s="3" t="s">
        <v>50</v>
      </c>
      <c r="B48" s="2" t="n">
        <v>110.943751244577</v>
      </c>
      <c r="C48" s="2" t="n">
        <v>273.010129659259</v>
      </c>
      <c r="D48" s="2" t="n">
        <v>389.112603820205</v>
      </c>
      <c r="E48" s="2" t="n">
        <v>458.81742846817</v>
      </c>
      <c r="F48" s="2" t="n">
        <v>497.83843649368</v>
      </c>
      <c r="G48" s="2" t="n">
        <v>518.98961679059</v>
      </c>
      <c r="H48" s="2" t="n">
        <v>530.274136543984</v>
      </c>
      <c r="I48" s="2" t="n">
        <v>536.246336723749</v>
      </c>
      <c r="J48" s="2" t="n">
        <v>539.39395169318</v>
      </c>
      <c r="K48" s="2" t="n">
        <v>541.049304816867</v>
      </c>
      <c r="L48" s="4" t="n">
        <v>1</v>
      </c>
      <c r="M48" s="0" t="n">
        <f aca="false">$L48*B48</f>
        <v>110.943751244577</v>
      </c>
      <c r="N48" s="0" t="n">
        <f aca="false">$L48*C48</f>
        <v>273.010129659259</v>
      </c>
      <c r="O48" s="0" t="n">
        <f aca="false">$L48*D48</f>
        <v>389.112603820205</v>
      </c>
      <c r="P48" s="0" t="n">
        <f aca="false">$L48*E48</f>
        <v>458.81742846817</v>
      </c>
      <c r="Q48" s="0" t="n">
        <f aca="false">$L48*F48</f>
        <v>497.83843649368</v>
      </c>
      <c r="R48" s="0" t="n">
        <f aca="false">$L48*G48</f>
        <v>518.98961679059</v>
      </c>
      <c r="S48" s="0" t="n">
        <f aca="false">$L48*H48</f>
        <v>530.274136543984</v>
      </c>
      <c r="T48" s="0" t="n">
        <f aca="false">$L48*I48</f>
        <v>536.246336723749</v>
      </c>
      <c r="U48" s="0" t="n">
        <f aca="false">$L48*J48</f>
        <v>539.39395169318</v>
      </c>
      <c r="V48" s="0" t="n">
        <f aca="false">$L48*K48</f>
        <v>541.049304816867</v>
      </c>
      <c r="X48" s="0" t="n">
        <f aca="false">$W$1*M48</f>
        <v>1109.43751244577</v>
      </c>
      <c r="Y48" s="0" t="n">
        <f aca="false">$W$1*N48</f>
        <v>2730.10129659259</v>
      </c>
      <c r="Z48" s="0" t="n">
        <f aca="false">$W$1*O48</f>
        <v>3891.12603820205</v>
      </c>
      <c r="AA48" s="0" t="n">
        <f aca="false">$W$1*P48</f>
        <v>4588.1742846817</v>
      </c>
      <c r="AB48" s="0" t="n">
        <f aca="false">$W$1*Q48</f>
        <v>4978.3843649368</v>
      </c>
      <c r="AC48" s="0" t="n">
        <f aca="false">$W$1*R48</f>
        <v>5189.8961679059</v>
      </c>
      <c r="AD48" s="0" t="n">
        <f aca="false">$W$1*S48</f>
        <v>5302.74136543984</v>
      </c>
      <c r="AE48" s="0" t="n">
        <f aca="false">$W$1*T48</f>
        <v>5362.46336723749</v>
      </c>
      <c r="AF48" s="0" t="n">
        <f aca="false">$W$1*U48</f>
        <v>5393.9395169318</v>
      </c>
      <c r="AG48" s="0" t="n">
        <f aca="false">$W$1*V48</f>
        <v>5410.49304816867</v>
      </c>
    </row>
    <row r="49" customFormat="false" ht="13.8" hidden="false" customHeight="false" outlineLevel="0" collapsed="false">
      <c r="A49" s="1" t="s">
        <v>51</v>
      </c>
      <c r="B49" s="2" t="n">
        <v>6088.21249746733</v>
      </c>
      <c r="C49" s="2" t="n">
        <v>6099.8769803354</v>
      </c>
      <c r="D49" s="2" t="n">
        <v>6099.88762230413</v>
      </c>
      <c r="E49" s="2" t="n">
        <v>6099.88763200836</v>
      </c>
      <c r="F49" s="2" t="n">
        <v>6099.8876320172</v>
      </c>
      <c r="G49" s="2" t="n">
        <v>6099.88763201721</v>
      </c>
      <c r="H49" s="2" t="n">
        <v>6099.88763201721</v>
      </c>
      <c r="I49" s="2" t="n">
        <v>6099.88763201721</v>
      </c>
      <c r="J49" s="2" t="n">
        <v>6099.88763201721</v>
      </c>
      <c r="K49" s="2" t="n">
        <v>6099.88763201721</v>
      </c>
      <c r="L49" s="0" t="n">
        <f aca="false">1/0.8</f>
        <v>1.25</v>
      </c>
      <c r="M49" s="0" t="n">
        <f aca="false">$L49*B49</f>
        <v>7610.26562183416</v>
      </c>
      <c r="N49" s="0" t="n">
        <f aca="false">$L49*C49</f>
        <v>7624.84622541925</v>
      </c>
      <c r="O49" s="0" t="n">
        <f aca="false">$L49*D49</f>
        <v>7624.85952788016</v>
      </c>
      <c r="P49" s="0" t="n">
        <f aca="false">$L49*E49</f>
        <v>7624.85954001045</v>
      </c>
      <c r="Q49" s="0" t="n">
        <f aca="false">$L49*F49</f>
        <v>7624.8595400215</v>
      </c>
      <c r="R49" s="0" t="n">
        <f aca="false">$L49*G49</f>
        <v>7624.85954002151</v>
      </c>
      <c r="S49" s="0" t="n">
        <f aca="false">$L49*H49</f>
        <v>7624.85954002151</v>
      </c>
      <c r="T49" s="0" t="n">
        <f aca="false">$L49*I49</f>
        <v>7624.85954002151</v>
      </c>
      <c r="U49" s="0" t="n">
        <f aca="false">$L49*J49</f>
        <v>7624.85954002151</v>
      </c>
      <c r="V49" s="0" t="n">
        <f aca="false">$L49*K49</f>
        <v>7624.85954002151</v>
      </c>
      <c r="X49" s="0" t="n">
        <f aca="false">$W$1*M49</f>
        <v>76102.6562183416</v>
      </c>
      <c r="Y49" s="0" t="n">
        <f aca="false">$W$1*N49</f>
        <v>76248.4622541925</v>
      </c>
      <c r="Z49" s="0" t="n">
        <f aca="false">$W$1*O49</f>
        <v>76248.5952788016</v>
      </c>
      <c r="AA49" s="0" t="n">
        <f aca="false">$W$1*P49</f>
        <v>76248.5954001045</v>
      </c>
      <c r="AB49" s="0" t="n">
        <f aca="false">$W$1*Q49</f>
        <v>76248.595400215</v>
      </c>
      <c r="AC49" s="0" t="n">
        <f aca="false">$W$1*R49</f>
        <v>76248.5954002151</v>
      </c>
      <c r="AD49" s="0" t="n">
        <f aca="false">$W$1*S49</f>
        <v>76248.5954002151</v>
      </c>
      <c r="AE49" s="0" t="n">
        <f aca="false">$W$1*T49</f>
        <v>76248.5954002151</v>
      </c>
      <c r="AF49" s="0" t="n">
        <f aca="false">$W$1*U49</f>
        <v>76248.5954002151</v>
      </c>
      <c r="AG49" s="0" t="n">
        <f aca="false">$W$1*V49</f>
        <v>76248.5954002151</v>
      </c>
    </row>
    <row r="50" customFormat="false" ht="13.8" hidden="false" customHeight="false" outlineLevel="0" collapsed="false">
      <c r="A50" s="1" t="s">
        <v>52</v>
      </c>
      <c r="B50" s="2" t="n">
        <v>22.7775887638903</v>
      </c>
      <c r="C50" s="2" t="n">
        <v>72.9608588328955</v>
      </c>
      <c r="D50" s="2" t="n">
        <v>129.722358196234</v>
      </c>
      <c r="E50" s="2" t="n">
        <v>182.846648098754</v>
      </c>
      <c r="F50" s="2" t="n">
        <v>228.386124889176</v>
      </c>
      <c r="G50" s="2" t="n">
        <v>265.554368457955</v>
      </c>
      <c r="H50" s="2" t="n">
        <v>294.986821522667</v>
      </c>
      <c r="I50" s="2" t="n">
        <v>317.837737910537</v>
      </c>
      <c r="J50" s="2" t="n">
        <v>335.342737758869</v>
      </c>
      <c r="K50" s="2" t="n">
        <v>348.628055565421</v>
      </c>
      <c r="L50" s="0" t="n">
        <f aca="false">1/1.5</f>
        <v>0.666666666666667</v>
      </c>
      <c r="M50" s="0" t="n">
        <f aca="false">$L50*B50</f>
        <v>15.1850591759269</v>
      </c>
      <c r="N50" s="0" t="n">
        <f aca="false">$L50*C50</f>
        <v>48.6405725552637</v>
      </c>
      <c r="O50" s="0" t="n">
        <f aca="false">$L50*D50</f>
        <v>86.4815721308227</v>
      </c>
      <c r="P50" s="0" t="n">
        <f aca="false">$L50*E50</f>
        <v>121.897765399169</v>
      </c>
      <c r="Q50" s="0" t="n">
        <f aca="false">$L50*F50</f>
        <v>152.257416592784</v>
      </c>
      <c r="R50" s="0" t="n">
        <f aca="false">$L50*G50</f>
        <v>177.036245638637</v>
      </c>
      <c r="S50" s="0" t="n">
        <f aca="false">$L50*H50</f>
        <v>196.657881015111</v>
      </c>
      <c r="T50" s="0" t="n">
        <f aca="false">$L50*I50</f>
        <v>211.891825273691</v>
      </c>
      <c r="U50" s="0" t="n">
        <f aca="false">$L50*J50</f>
        <v>223.561825172579</v>
      </c>
      <c r="V50" s="0" t="n">
        <f aca="false">$L50*K50</f>
        <v>232.418703710281</v>
      </c>
      <c r="X50" s="0" t="n">
        <f aca="false">$W$1*M50</f>
        <v>151.850591759269</v>
      </c>
      <c r="Y50" s="0" t="n">
        <f aca="false">$W$1*N50</f>
        <v>486.405725552637</v>
      </c>
      <c r="Z50" s="0" t="n">
        <f aca="false">$W$1*O50</f>
        <v>864.815721308227</v>
      </c>
      <c r="AA50" s="0" t="n">
        <f aca="false">$W$1*P50</f>
        <v>1218.97765399169</v>
      </c>
      <c r="AB50" s="0" t="n">
        <f aca="false">$W$1*Q50</f>
        <v>1522.57416592784</v>
      </c>
      <c r="AC50" s="0" t="n">
        <f aca="false">$W$1*R50</f>
        <v>1770.36245638637</v>
      </c>
      <c r="AD50" s="0" t="n">
        <f aca="false">$W$1*S50</f>
        <v>1966.57881015111</v>
      </c>
      <c r="AE50" s="0" t="n">
        <f aca="false">$W$1*T50</f>
        <v>2118.91825273691</v>
      </c>
      <c r="AF50" s="0" t="n">
        <f aca="false">$W$1*U50</f>
        <v>2235.61825172579</v>
      </c>
      <c r="AG50" s="0" t="n">
        <f aca="false">$W$1*V50</f>
        <v>2324.18703710281</v>
      </c>
    </row>
    <row r="51" customFormat="false" ht="13.8" hidden="false" customHeight="false" outlineLevel="0" collapsed="false">
      <c r="A51" s="1" t="s">
        <v>53</v>
      </c>
      <c r="B51" s="2" t="n">
        <v>1058.5123545423</v>
      </c>
      <c r="C51" s="2" t="n">
        <v>1423.85756956538</v>
      </c>
      <c r="D51" s="2" t="n">
        <v>1513.02975722952</v>
      </c>
      <c r="E51" s="2" t="n">
        <v>1533.3093468464</v>
      </c>
      <c r="F51" s="2" t="n">
        <v>1537.85339959492</v>
      </c>
      <c r="G51" s="2" t="n">
        <v>1538.86826417232</v>
      </c>
      <c r="H51" s="2" t="n">
        <v>1539.09475833591</v>
      </c>
      <c r="I51" s="2" t="n">
        <v>1539.14529836826</v>
      </c>
      <c r="J51" s="2" t="n">
        <v>1539.15657549094</v>
      </c>
      <c r="K51" s="2" t="n">
        <v>1539.15909176296</v>
      </c>
      <c r="L51" s="0" t="n">
        <v>2</v>
      </c>
      <c r="M51" s="0" t="n">
        <f aca="false">$L51*B51</f>
        <v>2117.0247090846</v>
      </c>
      <c r="N51" s="0" t="n">
        <f aca="false">$L51*C51</f>
        <v>2847.71513913076</v>
      </c>
      <c r="O51" s="0" t="n">
        <f aca="false">$L51*D51</f>
        <v>3026.05951445904</v>
      </c>
      <c r="P51" s="0" t="n">
        <f aca="false">$L51*E51</f>
        <v>3066.6186936928</v>
      </c>
      <c r="Q51" s="0" t="n">
        <f aca="false">$L51*F51</f>
        <v>3075.70679918984</v>
      </c>
      <c r="R51" s="0" t="n">
        <f aca="false">$L51*G51</f>
        <v>3077.73652834464</v>
      </c>
      <c r="S51" s="0" t="n">
        <f aca="false">$L51*H51</f>
        <v>3078.18951667182</v>
      </c>
      <c r="T51" s="0" t="n">
        <f aca="false">$L51*I51</f>
        <v>3078.29059673652</v>
      </c>
      <c r="U51" s="0" t="n">
        <f aca="false">$L51*J51</f>
        <v>3078.31315098188</v>
      </c>
      <c r="V51" s="0" t="n">
        <f aca="false">$L51*K51</f>
        <v>3078.31818352592</v>
      </c>
      <c r="X51" s="0" t="n">
        <f aca="false">$W$1*M51</f>
        <v>21170.247090846</v>
      </c>
      <c r="Y51" s="0" t="n">
        <f aca="false">$W$1*N51</f>
        <v>28477.1513913076</v>
      </c>
      <c r="Z51" s="0" t="n">
        <f aca="false">$W$1*O51</f>
        <v>30260.5951445904</v>
      </c>
      <c r="AA51" s="0" t="n">
        <f aca="false">$W$1*P51</f>
        <v>30666.186936928</v>
      </c>
      <c r="AB51" s="0" t="n">
        <f aca="false">$W$1*Q51</f>
        <v>30757.0679918984</v>
      </c>
      <c r="AC51" s="0" t="n">
        <f aca="false">$W$1*R51</f>
        <v>30777.3652834464</v>
      </c>
      <c r="AD51" s="0" t="n">
        <f aca="false">$W$1*S51</f>
        <v>30781.8951667182</v>
      </c>
      <c r="AE51" s="0" t="n">
        <f aca="false">$W$1*T51</f>
        <v>30782.9059673652</v>
      </c>
      <c r="AF51" s="0" t="n">
        <f aca="false">$W$1*U51</f>
        <v>30783.1315098188</v>
      </c>
      <c r="AG51" s="0" t="n">
        <f aca="false">$W$1*V51</f>
        <v>30783.1818352592</v>
      </c>
    </row>
    <row r="52" customFormat="false" ht="13.8" hidden="false" customHeight="false" outlineLevel="0" collapsed="false">
      <c r="A52" s="1" t="s">
        <v>54</v>
      </c>
      <c r="B52" s="2" t="n">
        <v>106248.977898838</v>
      </c>
      <c r="C52" s="2" t="n">
        <v>106452.541651412</v>
      </c>
      <c r="D52" s="2" t="n">
        <v>106452.727370669</v>
      </c>
      <c r="E52" s="2" t="n">
        <v>106452.727540023</v>
      </c>
      <c r="F52" s="2" t="n">
        <v>106452.727540177</v>
      </c>
      <c r="G52" s="2" t="n">
        <v>106452.727540178</v>
      </c>
      <c r="H52" s="2" t="n">
        <v>106452.727540178</v>
      </c>
      <c r="I52" s="2" t="n">
        <v>106452.727540178</v>
      </c>
      <c r="J52" s="2" t="n">
        <v>106452.727540178</v>
      </c>
      <c r="K52" s="2" t="n">
        <v>106452.727540178</v>
      </c>
      <c r="L52" s="0" t="n">
        <f aca="false">1/0.6</f>
        <v>1.66666666666667</v>
      </c>
      <c r="M52" s="0" t="n">
        <f aca="false">$L52*B52</f>
        <v>177081.629831397</v>
      </c>
      <c r="N52" s="0" t="n">
        <f aca="false">$L52*C52</f>
        <v>177420.902752353</v>
      </c>
      <c r="O52" s="0" t="n">
        <f aca="false">$L52*D52</f>
        <v>177421.212284448</v>
      </c>
      <c r="P52" s="0" t="n">
        <f aca="false">$L52*E52</f>
        <v>177421.212566705</v>
      </c>
      <c r="Q52" s="0" t="n">
        <f aca="false">$L52*F52</f>
        <v>177421.212566962</v>
      </c>
      <c r="R52" s="0" t="n">
        <f aca="false">$L52*G52</f>
        <v>177421.212566963</v>
      </c>
      <c r="S52" s="0" t="n">
        <f aca="false">$L52*H52</f>
        <v>177421.212566963</v>
      </c>
      <c r="T52" s="0" t="n">
        <f aca="false">$L52*I52</f>
        <v>177421.212566963</v>
      </c>
      <c r="U52" s="0" t="n">
        <f aca="false">$L52*J52</f>
        <v>177421.212566963</v>
      </c>
      <c r="V52" s="0" t="n">
        <f aca="false">$L52*K52</f>
        <v>177421.212566963</v>
      </c>
      <c r="X52" s="0" t="n">
        <f aca="false">$W$1*M52</f>
        <v>1770816.29831397</v>
      </c>
      <c r="Y52" s="0" t="n">
        <f aca="false">$W$1*N52</f>
        <v>1774209.02752353</v>
      </c>
      <c r="Z52" s="0" t="n">
        <f aca="false">$W$1*O52</f>
        <v>1774212.12284448</v>
      </c>
      <c r="AA52" s="0" t="n">
        <f aca="false">$W$1*P52</f>
        <v>1774212.12566705</v>
      </c>
      <c r="AB52" s="0" t="n">
        <f aca="false">$W$1*Q52</f>
        <v>1774212.12566962</v>
      </c>
      <c r="AC52" s="0" t="n">
        <f aca="false">$W$1*R52</f>
        <v>1774212.12566963</v>
      </c>
      <c r="AD52" s="0" t="n">
        <f aca="false">$W$1*S52</f>
        <v>1774212.12566963</v>
      </c>
      <c r="AE52" s="0" t="n">
        <f aca="false">$W$1*T52</f>
        <v>1774212.12566963</v>
      </c>
      <c r="AF52" s="0" t="n">
        <f aca="false">$W$1*U52</f>
        <v>1774212.12566963</v>
      </c>
      <c r="AG52" s="0" t="n">
        <f aca="false">$W$1*V52</f>
        <v>1774212.12566963</v>
      </c>
    </row>
    <row r="53" customFormat="false" ht="13.8" hidden="false" customHeight="false" outlineLevel="0" collapsed="false">
      <c r="A53" s="1" t="s">
        <v>55</v>
      </c>
      <c r="B53" s="2" t="n">
        <v>70.5701299986848</v>
      </c>
      <c r="C53" s="2" t="n">
        <v>235.287771357187</v>
      </c>
      <c r="D53" s="2" t="n">
        <v>407.730747633699</v>
      </c>
      <c r="E53" s="2" t="n">
        <v>553.789429170265</v>
      </c>
      <c r="F53" s="2" t="n">
        <v>666.466947273405</v>
      </c>
      <c r="G53" s="2" t="n">
        <v>749.175181666862</v>
      </c>
      <c r="H53" s="2" t="n">
        <v>808.144733168093</v>
      </c>
      <c r="I53" s="2" t="n">
        <v>849.441153865074</v>
      </c>
      <c r="J53" s="2" t="n">
        <v>878.032103513781</v>
      </c>
      <c r="K53" s="2" t="n">
        <v>897.679813908364</v>
      </c>
      <c r="L53" s="0" t="n">
        <v>2</v>
      </c>
      <c r="M53" s="0" t="n">
        <f aca="false">$L53*B53</f>
        <v>141.14025999737</v>
      </c>
      <c r="N53" s="0" t="n">
        <f aca="false">$L53*C53</f>
        <v>470.575542714374</v>
      </c>
      <c r="O53" s="0" t="n">
        <f aca="false">$L53*D53</f>
        <v>815.461495267398</v>
      </c>
      <c r="P53" s="0" t="n">
        <f aca="false">$L53*E53</f>
        <v>1107.57885834053</v>
      </c>
      <c r="Q53" s="0" t="n">
        <f aca="false">$L53*F53</f>
        <v>1332.93389454681</v>
      </c>
      <c r="R53" s="0" t="n">
        <f aca="false">$L53*G53</f>
        <v>1498.35036333372</v>
      </c>
      <c r="S53" s="0" t="n">
        <f aca="false">$L53*H53</f>
        <v>1616.28946633619</v>
      </c>
      <c r="T53" s="0" t="n">
        <f aca="false">$L53*I53</f>
        <v>1698.88230773015</v>
      </c>
      <c r="U53" s="0" t="n">
        <f aca="false">$L53*J53</f>
        <v>1756.06420702756</v>
      </c>
      <c r="V53" s="0" t="n">
        <f aca="false">$L53*K53</f>
        <v>1795.35962781673</v>
      </c>
      <c r="X53" s="0" t="n">
        <f aca="false">$W$1*M53</f>
        <v>1411.4025999737</v>
      </c>
      <c r="Y53" s="0" t="n">
        <f aca="false">$W$1*N53</f>
        <v>4705.75542714374</v>
      </c>
      <c r="Z53" s="0" t="n">
        <f aca="false">$W$1*O53</f>
        <v>8154.61495267398</v>
      </c>
      <c r="AA53" s="0" t="n">
        <f aca="false">$W$1*P53</f>
        <v>11075.7885834053</v>
      </c>
      <c r="AB53" s="0" t="n">
        <f aca="false">$W$1*Q53</f>
        <v>13329.3389454681</v>
      </c>
      <c r="AC53" s="0" t="n">
        <f aca="false">$W$1*R53</f>
        <v>14983.5036333372</v>
      </c>
      <c r="AD53" s="0" t="n">
        <f aca="false">$W$1*S53</f>
        <v>16162.8946633619</v>
      </c>
      <c r="AE53" s="0" t="n">
        <f aca="false">$W$1*T53</f>
        <v>16988.8230773015</v>
      </c>
      <c r="AF53" s="0" t="n">
        <f aca="false">$W$1*U53</f>
        <v>17560.6420702756</v>
      </c>
      <c r="AG53" s="0" t="n">
        <f aca="false">$W$1*V53</f>
        <v>17953.5962781673</v>
      </c>
    </row>
    <row r="54" customFormat="false" ht="13.8" hidden="false" customHeight="false" outlineLevel="0" collapsed="false">
      <c r="A54" s="1" t="s">
        <v>56</v>
      </c>
      <c r="B54" s="2" t="n">
        <v>8.5277704393775</v>
      </c>
      <c r="C54" s="2" t="n">
        <v>31.5462009639839</v>
      </c>
      <c r="D54" s="2" t="n">
        <v>65.187773641146</v>
      </c>
      <c r="E54" s="2" t="n">
        <v>106.237278980646</v>
      </c>
      <c r="F54" s="2" t="n">
        <v>152.131168823048</v>
      </c>
      <c r="G54" s="2" t="n">
        <v>200.860990003814</v>
      </c>
      <c r="H54" s="2" t="n">
        <v>250.87572294845</v>
      </c>
      <c r="I54" s="2" t="n">
        <v>300.995717107099</v>
      </c>
      <c r="J54" s="2" t="n">
        <v>350.339952316273</v>
      </c>
      <c r="K54" s="2" t="n">
        <v>398.265703544161</v>
      </c>
      <c r="L54" s="0" t="n">
        <v>0.5</v>
      </c>
      <c r="M54" s="0" t="n">
        <f aca="false">$L54*B54</f>
        <v>4.26388521968875</v>
      </c>
      <c r="N54" s="0" t="n">
        <f aca="false">$L54*C54</f>
        <v>15.773100481992</v>
      </c>
      <c r="O54" s="0" t="n">
        <f aca="false">$L54*D54</f>
        <v>32.593886820573</v>
      </c>
      <c r="P54" s="0" t="n">
        <f aca="false">$L54*E54</f>
        <v>53.118639490323</v>
      </c>
      <c r="Q54" s="0" t="n">
        <f aca="false">$L54*F54</f>
        <v>76.065584411524</v>
      </c>
      <c r="R54" s="0" t="n">
        <f aca="false">$L54*G54</f>
        <v>100.430495001907</v>
      </c>
      <c r="S54" s="0" t="n">
        <f aca="false">$L54*H54</f>
        <v>125.437861474225</v>
      </c>
      <c r="T54" s="0" t="n">
        <f aca="false">$L54*I54</f>
        <v>150.49785855355</v>
      </c>
      <c r="U54" s="0" t="n">
        <f aca="false">$L54*J54</f>
        <v>175.169976158137</v>
      </c>
      <c r="V54" s="0" t="n">
        <f aca="false">$L54*K54</f>
        <v>199.132851772081</v>
      </c>
      <c r="X54" s="0" t="n">
        <f aca="false">$W$1*M54</f>
        <v>42.6388521968875</v>
      </c>
      <c r="Y54" s="0" t="n">
        <f aca="false">$W$1*N54</f>
        <v>157.731004819919</v>
      </c>
      <c r="Z54" s="0" t="n">
        <f aca="false">$W$1*O54</f>
        <v>325.93886820573</v>
      </c>
      <c r="AA54" s="0" t="n">
        <f aca="false">$W$1*P54</f>
        <v>531.18639490323</v>
      </c>
      <c r="AB54" s="0" t="n">
        <f aca="false">$W$1*Q54</f>
        <v>760.65584411524</v>
      </c>
      <c r="AC54" s="0" t="n">
        <f aca="false">$W$1*R54</f>
        <v>1004.30495001907</v>
      </c>
      <c r="AD54" s="0" t="n">
        <f aca="false">$W$1*S54</f>
        <v>1254.37861474225</v>
      </c>
      <c r="AE54" s="0" t="n">
        <f aca="false">$W$1*T54</f>
        <v>1504.9785855355</v>
      </c>
      <c r="AF54" s="0" t="n">
        <f aca="false">$W$1*U54</f>
        <v>1751.69976158137</v>
      </c>
      <c r="AG54" s="0" t="n">
        <f aca="false">$W$1*V54</f>
        <v>1991.3285177208</v>
      </c>
    </row>
    <row r="55" customFormat="false" ht="13.8" hidden="false" customHeight="false" outlineLevel="0" collapsed="false">
      <c r="A55" s="3" t="s">
        <v>57</v>
      </c>
      <c r="B55" s="2" t="n">
        <v>93.5201449739716</v>
      </c>
      <c r="C55" s="2" t="n">
        <v>185.227765795364</v>
      </c>
      <c r="D55" s="2" t="n">
        <v>230.439372141833</v>
      </c>
      <c r="E55" s="2" t="n">
        <v>249.703668100887</v>
      </c>
      <c r="F55" s="2" t="n">
        <v>257.527576832905</v>
      </c>
      <c r="G55" s="2" t="n">
        <v>260.649328472335</v>
      </c>
      <c r="H55" s="2" t="n">
        <v>261.886448566297</v>
      </c>
      <c r="I55" s="2" t="n">
        <v>262.375403102976</v>
      </c>
      <c r="J55" s="2" t="n">
        <v>262.568453365847</v>
      </c>
      <c r="K55" s="2" t="n">
        <v>262.644642525312</v>
      </c>
      <c r="L55" s="4" t="n">
        <v>1</v>
      </c>
      <c r="M55" s="0" t="n">
        <f aca="false">$L55*B55</f>
        <v>93.5201449739716</v>
      </c>
      <c r="N55" s="0" t="n">
        <f aca="false">$L55*C55</f>
        <v>185.227765795364</v>
      </c>
      <c r="O55" s="0" t="n">
        <f aca="false">$L55*D55</f>
        <v>230.439372141833</v>
      </c>
      <c r="P55" s="0" t="n">
        <f aca="false">$L55*E55</f>
        <v>249.703668100887</v>
      </c>
      <c r="Q55" s="0" t="n">
        <f aca="false">$L55*F55</f>
        <v>257.527576832905</v>
      </c>
      <c r="R55" s="0" t="n">
        <f aca="false">$L55*G55</f>
        <v>260.649328472335</v>
      </c>
      <c r="S55" s="0" t="n">
        <f aca="false">$L55*H55</f>
        <v>261.886448566297</v>
      </c>
      <c r="T55" s="0" t="n">
        <f aca="false">$L55*I55</f>
        <v>262.375403102976</v>
      </c>
      <c r="U55" s="0" t="n">
        <f aca="false">$L55*J55</f>
        <v>262.568453365847</v>
      </c>
      <c r="V55" s="0" t="n">
        <f aca="false">$L55*K55</f>
        <v>262.644642525312</v>
      </c>
      <c r="X55" s="0" t="n">
        <f aca="false">$W$1*M55</f>
        <v>935.201449739716</v>
      </c>
      <c r="Y55" s="0" t="n">
        <f aca="false">$W$1*N55</f>
        <v>1852.27765795364</v>
      </c>
      <c r="Z55" s="0" t="n">
        <f aca="false">$W$1*O55</f>
        <v>2304.39372141833</v>
      </c>
      <c r="AA55" s="0" t="n">
        <f aca="false">$W$1*P55</f>
        <v>2497.03668100887</v>
      </c>
      <c r="AB55" s="0" t="n">
        <f aca="false">$W$1*Q55</f>
        <v>2575.27576832905</v>
      </c>
      <c r="AC55" s="0" t="n">
        <f aca="false">$W$1*R55</f>
        <v>2606.49328472335</v>
      </c>
      <c r="AD55" s="0" t="n">
        <f aca="false">$W$1*S55</f>
        <v>2618.86448566297</v>
      </c>
      <c r="AE55" s="0" t="n">
        <f aca="false">$W$1*T55</f>
        <v>2623.75403102976</v>
      </c>
      <c r="AF55" s="0" t="n">
        <f aca="false">$W$1*U55</f>
        <v>2625.68453365847</v>
      </c>
      <c r="AG55" s="0" t="n">
        <f aca="false">$W$1*V55</f>
        <v>2626.44642525312</v>
      </c>
    </row>
    <row r="56" customFormat="false" ht="13.8" hidden="false" customHeight="false" outlineLevel="0" collapsed="false">
      <c r="A56" s="1" t="s">
        <v>58</v>
      </c>
      <c r="B56" s="2" t="n">
        <v>15.9079632673326</v>
      </c>
      <c r="C56" s="2" t="n">
        <v>56.7334033617738</v>
      </c>
      <c r="D56" s="2" t="n">
        <v>113.60476760029</v>
      </c>
      <c r="E56" s="2" t="n">
        <v>179.901897457748</v>
      </c>
      <c r="F56" s="2" t="n">
        <v>250.822806500456</v>
      </c>
      <c r="G56" s="2" t="n">
        <v>322.958160252585</v>
      </c>
      <c r="H56" s="2" t="n">
        <v>393.948383218446</v>
      </c>
      <c r="I56" s="2" t="n">
        <v>462.216547584465</v>
      </c>
      <c r="J56" s="2" t="n">
        <v>526.763140182923</v>
      </c>
      <c r="K56" s="2" t="n">
        <v>587.009681382415</v>
      </c>
      <c r="L56" s="0" t="n">
        <f aca="false">1/1.5</f>
        <v>0.666666666666667</v>
      </c>
      <c r="M56" s="0" t="n">
        <f aca="false">$L56*B56</f>
        <v>10.6053088448884</v>
      </c>
      <c r="N56" s="0" t="n">
        <f aca="false">$L56*C56</f>
        <v>37.8222689078492</v>
      </c>
      <c r="O56" s="0" t="n">
        <f aca="false">$L56*D56</f>
        <v>75.7365117335267</v>
      </c>
      <c r="P56" s="0" t="n">
        <f aca="false">$L56*E56</f>
        <v>119.934598305165</v>
      </c>
      <c r="Q56" s="0" t="n">
        <f aca="false">$L56*F56</f>
        <v>167.215204333637</v>
      </c>
      <c r="R56" s="0" t="n">
        <f aca="false">$L56*G56</f>
        <v>215.30544016839</v>
      </c>
      <c r="S56" s="0" t="n">
        <f aca="false">$L56*H56</f>
        <v>262.632255478964</v>
      </c>
      <c r="T56" s="0" t="n">
        <f aca="false">$L56*I56</f>
        <v>308.14436505631</v>
      </c>
      <c r="U56" s="0" t="n">
        <f aca="false">$L56*J56</f>
        <v>351.175426788615</v>
      </c>
      <c r="V56" s="0" t="n">
        <f aca="false">$L56*K56</f>
        <v>391.339787588277</v>
      </c>
      <c r="X56" s="0" t="n">
        <f aca="false">$W$1*M56</f>
        <v>106.053088448884</v>
      </c>
      <c r="Y56" s="0" t="n">
        <f aca="false">$W$1*N56</f>
        <v>378.222689078492</v>
      </c>
      <c r="Z56" s="0" t="n">
        <f aca="false">$W$1*O56</f>
        <v>757.365117335267</v>
      </c>
      <c r="AA56" s="0" t="n">
        <f aca="false">$W$1*P56</f>
        <v>1199.34598305165</v>
      </c>
      <c r="AB56" s="0" t="n">
        <f aca="false">$W$1*Q56</f>
        <v>1672.15204333637</v>
      </c>
      <c r="AC56" s="0" t="n">
        <f aca="false">$W$1*R56</f>
        <v>2153.0544016839</v>
      </c>
      <c r="AD56" s="0" t="n">
        <f aca="false">$W$1*S56</f>
        <v>2626.32255478964</v>
      </c>
      <c r="AE56" s="0" t="n">
        <f aca="false">$W$1*T56</f>
        <v>3081.4436505631</v>
      </c>
      <c r="AF56" s="0" t="n">
        <f aca="false">$W$1*U56</f>
        <v>3511.75426788615</v>
      </c>
      <c r="AG56" s="0" t="n">
        <f aca="false">$W$1*V56</f>
        <v>3913.39787588277</v>
      </c>
    </row>
    <row r="57" customFormat="false" ht="13.8" hidden="false" customHeight="false" outlineLevel="0" collapsed="false">
      <c r="A57" s="1" t="s">
        <v>59</v>
      </c>
      <c r="B57" s="2" t="n">
        <v>20.9154515291101</v>
      </c>
      <c r="C57" s="2" t="n">
        <v>50.8351849985431</v>
      </c>
      <c r="D57" s="2" t="n">
        <v>72.916974463535</v>
      </c>
      <c r="E57" s="2" t="n">
        <v>86.7518844721553</v>
      </c>
      <c r="F57" s="2" t="n">
        <v>94.8630814263529</v>
      </c>
      <c r="G57" s="2" t="n">
        <v>99.4709863472724</v>
      </c>
      <c r="H57" s="2" t="n">
        <v>102.046998032574</v>
      </c>
      <c r="I57" s="2" t="n">
        <v>103.474947522741</v>
      </c>
      <c r="J57" s="2" t="n">
        <v>104.262902061889</v>
      </c>
      <c r="K57" s="2" t="n">
        <v>104.696629727531</v>
      </c>
      <c r="L57" s="0" t="n">
        <f aca="false">1/1.5</f>
        <v>0.666666666666667</v>
      </c>
      <c r="M57" s="0" t="n">
        <f aca="false">$L57*B57</f>
        <v>13.9436343527401</v>
      </c>
      <c r="N57" s="0" t="n">
        <f aca="false">$L57*C57</f>
        <v>33.8901233323621</v>
      </c>
      <c r="O57" s="0" t="n">
        <f aca="false">$L57*D57</f>
        <v>48.6113163090233</v>
      </c>
      <c r="P57" s="0" t="n">
        <f aca="false">$L57*E57</f>
        <v>57.8345896481035</v>
      </c>
      <c r="Q57" s="0" t="n">
        <f aca="false">$L57*F57</f>
        <v>63.2420542842353</v>
      </c>
      <c r="R57" s="0" t="n">
        <f aca="false">$L57*G57</f>
        <v>66.3139908981816</v>
      </c>
      <c r="S57" s="0" t="n">
        <f aca="false">$L57*H57</f>
        <v>68.031332021716</v>
      </c>
      <c r="T57" s="0" t="n">
        <f aca="false">$L57*I57</f>
        <v>68.983298348494</v>
      </c>
      <c r="U57" s="0" t="n">
        <f aca="false">$L57*J57</f>
        <v>69.5086013745927</v>
      </c>
      <c r="V57" s="0" t="n">
        <f aca="false">$L57*K57</f>
        <v>69.7977531516873</v>
      </c>
      <c r="X57" s="0" t="n">
        <f aca="false">$W$1*M57</f>
        <v>139.436343527401</v>
      </c>
      <c r="Y57" s="0" t="n">
        <f aca="false">$W$1*N57</f>
        <v>338.901233323621</v>
      </c>
      <c r="Z57" s="0" t="n">
        <f aca="false">$W$1*O57</f>
        <v>486.113163090233</v>
      </c>
      <c r="AA57" s="0" t="n">
        <f aca="false">$W$1*P57</f>
        <v>578.345896481035</v>
      </c>
      <c r="AB57" s="0" t="n">
        <f aca="false">$W$1*Q57</f>
        <v>632.420542842353</v>
      </c>
      <c r="AC57" s="0" t="n">
        <f aca="false">$W$1*R57</f>
        <v>663.139908981816</v>
      </c>
      <c r="AD57" s="0" t="n">
        <f aca="false">$W$1*S57</f>
        <v>680.31332021716</v>
      </c>
      <c r="AE57" s="0" t="n">
        <f aca="false">$W$1*T57</f>
        <v>689.83298348494</v>
      </c>
      <c r="AF57" s="0" t="n">
        <f aca="false">$W$1*U57</f>
        <v>695.086013745927</v>
      </c>
      <c r="AG57" s="0" t="n">
        <f aca="false">$W$1*V57</f>
        <v>697.977531516873</v>
      </c>
    </row>
    <row r="58" customFormat="false" ht="13.8" hidden="false" customHeight="false" outlineLevel="0" collapsed="false">
      <c r="A58" s="3" t="s">
        <v>60</v>
      </c>
      <c r="B58" s="2" t="n">
        <v>216.922185016301</v>
      </c>
      <c r="C58" s="2" t="n">
        <v>560.532680836469</v>
      </c>
      <c r="D58" s="2" t="n">
        <v>824.270201998167</v>
      </c>
      <c r="E58" s="2" t="n">
        <v>992.48361291989</v>
      </c>
      <c r="F58" s="2" t="n">
        <v>1091.99029783734</v>
      </c>
      <c r="G58" s="2" t="n">
        <v>1148.7846150874</v>
      </c>
      <c r="H58" s="2" t="n">
        <v>1180.61473603066</v>
      </c>
      <c r="I58" s="2" t="n">
        <v>1198.28296868156</v>
      </c>
      <c r="J58" s="2" t="n">
        <v>1208.03966493696</v>
      </c>
      <c r="K58" s="2" t="n">
        <v>1213.41238755203</v>
      </c>
      <c r="L58" s="4" t="n">
        <v>1</v>
      </c>
      <c r="M58" s="0" t="n">
        <f aca="false">$L58*B58</f>
        <v>216.922185016301</v>
      </c>
      <c r="N58" s="0" t="n">
        <f aca="false">$L58*C58</f>
        <v>560.532680836469</v>
      </c>
      <c r="O58" s="0" t="n">
        <f aca="false">$L58*D58</f>
        <v>824.270201998167</v>
      </c>
      <c r="P58" s="0" t="n">
        <f aca="false">$L58*E58</f>
        <v>992.48361291989</v>
      </c>
      <c r="Q58" s="0" t="n">
        <f aca="false">$L58*F58</f>
        <v>1091.99029783734</v>
      </c>
      <c r="R58" s="0" t="n">
        <f aca="false">$L58*G58</f>
        <v>1148.7846150874</v>
      </c>
      <c r="S58" s="0" t="n">
        <f aca="false">$L58*H58</f>
        <v>1180.61473603066</v>
      </c>
      <c r="T58" s="0" t="n">
        <f aca="false">$L58*I58</f>
        <v>1198.28296868156</v>
      </c>
      <c r="U58" s="0" t="n">
        <f aca="false">$L58*J58</f>
        <v>1208.03966493696</v>
      </c>
      <c r="V58" s="0" t="n">
        <f aca="false">$L58*K58</f>
        <v>1213.41238755203</v>
      </c>
      <c r="X58" s="0" t="n">
        <f aca="false">$W$1*M58</f>
        <v>2169.22185016301</v>
      </c>
      <c r="Y58" s="0" t="n">
        <f aca="false">$W$1*N58</f>
        <v>5605.32680836469</v>
      </c>
      <c r="Z58" s="0" t="n">
        <f aca="false">$W$1*O58</f>
        <v>8242.70201998167</v>
      </c>
      <c r="AA58" s="0" t="n">
        <f aca="false">$W$1*P58</f>
        <v>9924.8361291989</v>
      </c>
      <c r="AB58" s="0" t="n">
        <f aca="false">$W$1*Q58</f>
        <v>10919.9029783734</v>
      </c>
      <c r="AC58" s="0" t="n">
        <f aca="false">$W$1*R58</f>
        <v>11487.846150874</v>
      </c>
      <c r="AD58" s="0" t="n">
        <f aca="false">$W$1*S58</f>
        <v>11806.1473603066</v>
      </c>
      <c r="AE58" s="0" t="n">
        <f aca="false">$W$1*T58</f>
        <v>11982.8296868156</v>
      </c>
      <c r="AF58" s="0" t="n">
        <f aca="false">$W$1*U58</f>
        <v>12080.3966493696</v>
      </c>
      <c r="AG58" s="0" t="n">
        <f aca="false">$W$1*V58</f>
        <v>12134.1238755203</v>
      </c>
    </row>
    <row r="59" customFormat="false" ht="13.8" hidden="false" customHeight="false" outlineLevel="0" collapsed="false">
      <c r="A59" s="1" t="s">
        <v>61</v>
      </c>
      <c r="B59" s="2" t="n">
        <v>12.823829433736</v>
      </c>
      <c r="C59" s="2" t="n">
        <v>41.1874851069077</v>
      </c>
      <c r="D59" s="2" t="n">
        <v>73.4047786313425</v>
      </c>
      <c r="E59" s="2" t="n">
        <v>103.682415533804</v>
      </c>
      <c r="F59" s="2" t="n">
        <v>129.741311123663</v>
      </c>
      <c r="G59" s="2" t="n">
        <v>151.092575041513</v>
      </c>
      <c r="H59" s="2" t="n">
        <v>168.063631511804</v>
      </c>
      <c r="I59" s="2" t="n">
        <v>181.287803418099</v>
      </c>
      <c r="J59" s="2" t="n">
        <v>191.454172847416</v>
      </c>
      <c r="K59" s="2" t="n">
        <v>199.196582542769</v>
      </c>
      <c r="L59" s="0" t="n">
        <f aca="false">1/1.5</f>
        <v>0.666666666666667</v>
      </c>
      <c r="M59" s="0" t="n">
        <f aca="false">$L59*B59</f>
        <v>8.54921962249067</v>
      </c>
      <c r="N59" s="0" t="n">
        <f aca="false">$L59*C59</f>
        <v>27.4583234046051</v>
      </c>
      <c r="O59" s="0" t="n">
        <f aca="false">$L59*D59</f>
        <v>48.9365190875617</v>
      </c>
      <c r="P59" s="0" t="n">
        <f aca="false">$L59*E59</f>
        <v>69.1216103558693</v>
      </c>
      <c r="Q59" s="0" t="n">
        <f aca="false">$L59*F59</f>
        <v>86.4942074157753</v>
      </c>
      <c r="R59" s="0" t="n">
        <f aca="false">$L59*G59</f>
        <v>100.728383361009</v>
      </c>
      <c r="S59" s="0" t="n">
        <f aca="false">$L59*H59</f>
        <v>112.042421007869</v>
      </c>
      <c r="T59" s="0" t="n">
        <f aca="false">$L59*I59</f>
        <v>120.858535612066</v>
      </c>
      <c r="U59" s="0" t="n">
        <f aca="false">$L59*J59</f>
        <v>127.636115231611</v>
      </c>
      <c r="V59" s="0" t="n">
        <f aca="false">$L59*K59</f>
        <v>132.797721695179</v>
      </c>
      <c r="X59" s="0" t="n">
        <f aca="false">$W$1*M59</f>
        <v>85.4921962249067</v>
      </c>
      <c r="Y59" s="0" t="n">
        <f aca="false">$W$1*N59</f>
        <v>274.583234046051</v>
      </c>
      <c r="Z59" s="0" t="n">
        <f aca="false">$W$1*O59</f>
        <v>489.365190875617</v>
      </c>
      <c r="AA59" s="0" t="n">
        <f aca="false">$W$1*P59</f>
        <v>691.216103558693</v>
      </c>
      <c r="AB59" s="0" t="n">
        <f aca="false">$W$1*Q59</f>
        <v>864.942074157753</v>
      </c>
      <c r="AC59" s="0" t="n">
        <f aca="false">$W$1*R59</f>
        <v>1007.28383361009</v>
      </c>
      <c r="AD59" s="0" t="n">
        <f aca="false">$W$1*S59</f>
        <v>1120.42421007869</v>
      </c>
      <c r="AE59" s="0" t="n">
        <f aca="false">$W$1*T59</f>
        <v>1208.58535612066</v>
      </c>
      <c r="AF59" s="0" t="n">
        <f aca="false">$W$1*U59</f>
        <v>1276.36115231611</v>
      </c>
      <c r="AG59" s="0" t="n">
        <f aca="false">$W$1*V59</f>
        <v>1327.97721695179</v>
      </c>
    </row>
    <row r="60" customFormat="false" ht="13.8" hidden="false" customHeight="false" outlineLevel="0" collapsed="false">
      <c r="A60" s="3" t="s">
        <v>62</v>
      </c>
      <c r="B60" s="0" t="n">
        <v>0.754386</v>
      </c>
      <c r="C60" s="0" t="n">
        <v>2.863060429</v>
      </c>
      <c r="D60" s="0" t="n">
        <v>5.584307992</v>
      </c>
      <c r="E60" s="0" t="n">
        <v>7.75</v>
      </c>
      <c r="F60" s="0" t="n">
        <v>11.23245614</v>
      </c>
      <c r="G60" s="0" t="n">
        <v>15.65643275</v>
      </c>
      <c r="H60" s="0" t="n">
        <v>15.39181287</v>
      </c>
      <c r="I60" s="0" t="n">
        <v>15.3245614</v>
      </c>
      <c r="J60" s="0" t="n">
        <v>15.76267057</v>
      </c>
      <c r="K60" s="0" t="n">
        <v>15.5</v>
      </c>
      <c r="L60" s="0" t="n">
        <v>1</v>
      </c>
      <c r="M60" s="0" t="n">
        <f aca="false">$L60*B60</f>
        <v>0.754386</v>
      </c>
      <c r="N60" s="0" t="n">
        <f aca="false">$L60*C60</f>
        <v>2.863060429</v>
      </c>
      <c r="O60" s="0" t="n">
        <f aca="false">$L60*D60</f>
        <v>5.584307992</v>
      </c>
      <c r="P60" s="0" t="n">
        <f aca="false">$L60*E60</f>
        <v>7.75</v>
      </c>
      <c r="Q60" s="0" t="n">
        <f aca="false">$L60*F60</f>
        <v>11.23245614</v>
      </c>
      <c r="R60" s="0" t="n">
        <f aca="false">$L60*G60</f>
        <v>15.65643275</v>
      </c>
      <c r="S60" s="0" t="n">
        <f aca="false">$L60*H60</f>
        <v>15.39181287</v>
      </c>
      <c r="T60" s="0" t="n">
        <f aca="false">$L60*I60</f>
        <v>15.3245614</v>
      </c>
      <c r="U60" s="0" t="n">
        <f aca="false">$L60*J60</f>
        <v>15.76267057</v>
      </c>
      <c r="V60" s="0" t="n">
        <f aca="false">$L60*K60</f>
        <v>15.5</v>
      </c>
      <c r="X60" s="0" t="n">
        <f aca="false">$W$1*M60</f>
        <v>7.54386</v>
      </c>
      <c r="Y60" s="0" t="n">
        <f aca="false">$W$1*N60</f>
        <v>28.63060429</v>
      </c>
      <c r="Z60" s="0" t="n">
        <f aca="false">$W$1*O60</f>
        <v>55.84307992</v>
      </c>
      <c r="AA60" s="0" t="n">
        <f aca="false">$W$1*P60</f>
        <v>77.5</v>
      </c>
      <c r="AB60" s="0" t="n">
        <f aca="false">$W$1*Q60</f>
        <v>112.3245614</v>
      </c>
      <c r="AC60" s="0" t="n">
        <f aca="false">$W$1*R60</f>
        <v>156.5643275</v>
      </c>
      <c r="AD60" s="0" t="n">
        <f aca="false">$W$1*S60</f>
        <v>153.9181287</v>
      </c>
      <c r="AE60" s="0" t="n">
        <f aca="false">$W$1*T60</f>
        <v>153.245614</v>
      </c>
      <c r="AF60" s="0" t="n">
        <f aca="false">$W$1*U60</f>
        <v>157.6267057</v>
      </c>
      <c r="AG60" s="0" t="n">
        <f aca="false">$W$1*V60</f>
        <v>155</v>
      </c>
    </row>
    <row r="62" customFormat="false" ht="13.8" hidden="false" customHeight="false" outlineLevel="0" collapsed="false">
      <c r="B62" s="1" t="s">
        <v>63</v>
      </c>
      <c r="L62" s="0" t="s">
        <v>2</v>
      </c>
      <c r="M62" s="1"/>
    </row>
    <row r="63" customFormat="false" ht="13.8" hidden="false" customHeight="false" outlineLevel="0" collapsed="false">
      <c r="A63" s="1" t="s">
        <v>4</v>
      </c>
      <c r="B63" s="5" t="n">
        <v>0.167463429718032</v>
      </c>
      <c r="C63" s="5" t="n">
        <v>0.28982337433957</v>
      </c>
      <c r="D63" s="5" t="n">
        <v>0.414918806412753</v>
      </c>
      <c r="E63" s="5" t="n">
        <v>0.533649498993457</v>
      </c>
      <c r="F63" s="5" t="n">
        <v>0.641418944802462</v>
      </c>
      <c r="G63" s="5" t="n">
        <v>0.736418064861974</v>
      </c>
      <c r="H63" s="5" t="n">
        <v>0.818478480773315</v>
      </c>
      <c r="I63" s="5" t="n">
        <v>0.888334240653493</v>
      </c>
      <c r="J63" s="5" t="n">
        <v>0.947160755675579</v>
      </c>
      <c r="K63" s="5" t="n">
        <v>0.996296277301421</v>
      </c>
      <c r="L63" s="0" t="n">
        <v>0.1</v>
      </c>
      <c r="M63" s="0" t="n">
        <f aca="false">$L63*B63</f>
        <v>0.0167463429718032</v>
      </c>
      <c r="N63" s="0" t="n">
        <f aca="false">$L63*C63</f>
        <v>0.028982337433957</v>
      </c>
      <c r="O63" s="0" t="n">
        <f aca="false">$L63*D63</f>
        <v>0.0414918806412753</v>
      </c>
      <c r="P63" s="0" t="n">
        <f aca="false">$L63*E63</f>
        <v>0.0533649498993457</v>
      </c>
      <c r="Q63" s="0" t="n">
        <f aca="false">$L63*F63</f>
        <v>0.0641418944802462</v>
      </c>
      <c r="R63" s="0" t="n">
        <f aca="false">$L63*G63</f>
        <v>0.0736418064861974</v>
      </c>
      <c r="S63" s="0" t="n">
        <f aca="false">$L63*H63</f>
        <v>0.0818478480773315</v>
      </c>
      <c r="T63" s="0" t="n">
        <f aca="false">$L63*I63</f>
        <v>0.0888334240653493</v>
      </c>
      <c r="U63" s="0" t="n">
        <f aca="false">$L63*J63</f>
        <v>0.0947160755675579</v>
      </c>
      <c r="V63" s="0" t="n">
        <f aca="false">$L63*K63</f>
        <v>0.0996296277301421</v>
      </c>
    </row>
    <row r="64" customFormat="false" ht="13.8" hidden="false" customHeight="false" outlineLevel="0" collapsed="false">
      <c r="A64" s="1" t="s">
        <v>5</v>
      </c>
      <c r="B64" s="5" t="n">
        <v>276.335726555054</v>
      </c>
      <c r="C64" s="5" t="n">
        <v>558.927584763325</v>
      </c>
      <c r="D64" s="5" t="n">
        <v>800.548694323781</v>
      </c>
      <c r="E64" s="5" t="n">
        <v>963.413329111459</v>
      </c>
      <c r="F64" s="5" t="n">
        <v>1066.25714339353</v>
      </c>
      <c r="G64" s="5" t="n">
        <v>1129.09432675628</v>
      </c>
      <c r="H64" s="5" t="n">
        <v>1166.81011379169</v>
      </c>
      <c r="I64" s="5" t="n">
        <v>1189.2231874281</v>
      </c>
      <c r="J64" s="5" t="n">
        <v>1202.46686744257</v>
      </c>
      <c r="K64" s="5" t="n">
        <v>1210.26677431502</v>
      </c>
      <c r="L64" s="0" t="n">
        <v>1.4</v>
      </c>
      <c r="M64" s="0" t="n">
        <f aca="false">$L64*B64</f>
        <v>386.870017177076</v>
      </c>
      <c r="N64" s="0" t="n">
        <f aca="false">$L64*C64</f>
        <v>782.498618668655</v>
      </c>
      <c r="O64" s="0" t="n">
        <f aca="false">$L64*D64</f>
        <v>1120.76817205329</v>
      </c>
      <c r="P64" s="0" t="n">
        <f aca="false">$L64*E64</f>
        <v>1348.77866075604</v>
      </c>
      <c r="Q64" s="0" t="n">
        <f aca="false">$L64*F64</f>
        <v>1492.76000075094</v>
      </c>
      <c r="R64" s="0" t="n">
        <f aca="false">$L64*G64</f>
        <v>1580.73205745879</v>
      </c>
      <c r="S64" s="0" t="n">
        <f aca="false">$L64*H64</f>
        <v>1633.53415930837</v>
      </c>
      <c r="T64" s="0" t="n">
        <f aca="false">$L64*I64</f>
        <v>1664.91246239934</v>
      </c>
      <c r="U64" s="0" t="n">
        <f aca="false">$L64*J64</f>
        <v>1683.4536144196</v>
      </c>
      <c r="V64" s="0" t="n">
        <f aca="false">$L64*K64</f>
        <v>1694.37348404103</v>
      </c>
    </row>
    <row r="65" customFormat="false" ht="13.8" hidden="false" customHeight="false" outlineLevel="0" collapsed="false">
      <c r="A65" s="1" t="s">
        <v>6</v>
      </c>
      <c r="B65" s="5" t="n">
        <v>303.877186981926</v>
      </c>
      <c r="C65" s="5" t="n">
        <v>605.68255725287</v>
      </c>
      <c r="D65" s="5" t="n">
        <v>828.233558819021</v>
      </c>
      <c r="E65" s="5" t="n">
        <v>972.753194549565</v>
      </c>
      <c r="F65" s="5" t="n">
        <v>1061.43073536606</v>
      </c>
      <c r="G65" s="5" t="n">
        <v>1114.30855323522</v>
      </c>
      <c r="H65" s="5" t="n">
        <v>1145.35917299727</v>
      </c>
      <c r="I65" s="5" t="n">
        <v>1163.43840185777</v>
      </c>
      <c r="J65" s="5" t="n">
        <v>1173.91484094456</v>
      </c>
      <c r="K65" s="5" t="n">
        <v>1179.96918974213</v>
      </c>
      <c r="L65" s="0" t="n">
        <v>2</v>
      </c>
      <c r="M65" s="0" t="n">
        <f aca="false">$L65*B65</f>
        <v>607.754373963852</v>
      </c>
      <c r="N65" s="0" t="n">
        <f aca="false">$L65*C65</f>
        <v>1211.36511450574</v>
      </c>
      <c r="O65" s="0" t="n">
        <f aca="false">$L65*D65</f>
        <v>1656.46711763804</v>
      </c>
      <c r="P65" s="0" t="n">
        <f aca="false">$L65*E65</f>
        <v>1945.50638909913</v>
      </c>
      <c r="Q65" s="0" t="n">
        <f aca="false">$L65*F65</f>
        <v>2122.86147073212</v>
      </c>
      <c r="R65" s="0" t="n">
        <f aca="false">$L65*G65</f>
        <v>2228.61710647044</v>
      </c>
      <c r="S65" s="0" t="n">
        <f aca="false">$L65*H65</f>
        <v>2290.71834599454</v>
      </c>
      <c r="T65" s="0" t="n">
        <f aca="false">$L65*I65</f>
        <v>2326.87680371554</v>
      </c>
      <c r="U65" s="0" t="n">
        <f aca="false">$L65*J65</f>
        <v>2347.82968188912</v>
      </c>
      <c r="V65" s="0" t="n">
        <f aca="false">$L65*K65</f>
        <v>2359.93837948426</v>
      </c>
    </row>
    <row r="66" customFormat="false" ht="13.8" hidden="false" customHeight="false" outlineLevel="0" collapsed="false">
      <c r="A66" s="1" t="s">
        <v>7</v>
      </c>
      <c r="B66" s="5" t="n">
        <v>3.06359710910539</v>
      </c>
      <c r="C66" s="5" t="n">
        <v>7.33198365477049</v>
      </c>
      <c r="D66" s="5" t="n">
        <v>11.651021559143</v>
      </c>
      <c r="E66" s="5" t="n">
        <v>15.4628550948183</v>
      </c>
      <c r="F66" s="5" t="n">
        <v>18.6066336171671</v>
      </c>
      <c r="G66" s="5" t="n">
        <v>21.1001713228028</v>
      </c>
      <c r="H66" s="5" t="n">
        <v>23.0302402099665</v>
      </c>
      <c r="I66" s="5" t="n">
        <v>24.5003518811362</v>
      </c>
      <c r="J66" s="5" t="n">
        <v>25.6079511978092</v>
      </c>
      <c r="K66" s="5" t="n">
        <v>26.4361161132087</v>
      </c>
      <c r="L66" s="0" t="n">
        <v>1.4</v>
      </c>
      <c r="M66" s="0" t="n">
        <f aca="false">$L66*B66</f>
        <v>4.28903595274755</v>
      </c>
      <c r="N66" s="0" t="n">
        <f aca="false">$L66*C66</f>
        <v>10.2647771166787</v>
      </c>
      <c r="O66" s="0" t="n">
        <f aca="false">$L66*D66</f>
        <v>16.3114301828002</v>
      </c>
      <c r="P66" s="0" t="n">
        <f aca="false">$L66*E66</f>
        <v>21.6479971327456</v>
      </c>
      <c r="Q66" s="0" t="n">
        <f aca="false">$L66*F66</f>
        <v>26.0492870640339</v>
      </c>
      <c r="R66" s="0" t="n">
        <f aca="false">$L66*G66</f>
        <v>29.5402398519239</v>
      </c>
      <c r="S66" s="0" t="n">
        <f aca="false">$L66*H66</f>
        <v>32.2423362939531</v>
      </c>
      <c r="T66" s="0" t="n">
        <f aca="false">$L66*I66</f>
        <v>34.3004926335907</v>
      </c>
      <c r="U66" s="0" t="n">
        <f aca="false">$L66*J66</f>
        <v>35.8511316769329</v>
      </c>
      <c r="V66" s="0" t="n">
        <f aca="false">$L66*K66</f>
        <v>37.0105625584922</v>
      </c>
    </row>
    <row r="67" customFormat="false" ht="13.8" hidden="false" customHeight="false" outlineLevel="0" collapsed="false">
      <c r="A67" s="1" t="s">
        <v>8</v>
      </c>
      <c r="B67" s="5" t="n">
        <v>223.563254100896</v>
      </c>
      <c r="C67" s="5" t="n">
        <v>225.950193993627</v>
      </c>
      <c r="D67" s="5" t="n">
        <v>225.965689704289</v>
      </c>
      <c r="E67" s="5" t="n">
        <v>225.965790021433</v>
      </c>
      <c r="F67" s="5" t="n">
        <v>225.965790670861</v>
      </c>
      <c r="G67" s="5" t="n">
        <v>225.965790675065</v>
      </c>
      <c r="H67" s="5" t="n">
        <v>225.965790675093</v>
      </c>
      <c r="I67" s="5" t="n">
        <v>225.965790675093</v>
      </c>
      <c r="J67" s="5" t="n">
        <v>225.965790675093</v>
      </c>
      <c r="K67" s="5" t="n">
        <v>225.965790675093</v>
      </c>
      <c r="L67" s="0" t="n">
        <v>1.7</v>
      </c>
      <c r="M67" s="0" t="n">
        <f aca="false">$L67*B67</f>
        <v>380.057531971523</v>
      </c>
      <c r="N67" s="0" t="n">
        <f aca="false">$L67*C67</f>
        <v>384.115329789166</v>
      </c>
      <c r="O67" s="0" t="n">
        <f aca="false">$L67*D67</f>
        <v>384.141672497291</v>
      </c>
      <c r="P67" s="0" t="n">
        <f aca="false">$L67*E67</f>
        <v>384.141843036436</v>
      </c>
      <c r="Q67" s="0" t="n">
        <f aca="false">$L67*F67</f>
        <v>384.141844140464</v>
      </c>
      <c r="R67" s="0" t="n">
        <f aca="false">$L67*G67</f>
        <v>384.141844147611</v>
      </c>
      <c r="S67" s="0" t="n">
        <f aca="false">$L67*H67</f>
        <v>384.141844147658</v>
      </c>
      <c r="T67" s="0" t="n">
        <f aca="false">$L67*I67</f>
        <v>384.141844147658</v>
      </c>
      <c r="U67" s="0" t="n">
        <f aca="false">$L67*J67</f>
        <v>384.141844147658</v>
      </c>
      <c r="V67" s="0" t="n">
        <f aca="false">$L67*K67</f>
        <v>384.141844147658</v>
      </c>
    </row>
    <row r="68" customFormat="false" ht="13.8" hidden="false" customHeight="false" outlineLevel="0" collapsed="false">
      <c r="A68" s="1" t="s">
        <v>9</v>
      </c>
      <c r="B68" s="5" t="n">
        <v>1.62938736736209</v>
      </c>
      <c r="C68" s="5" t="n">
        <v>3.28285144874906</v>
      </c>
      <c r="D68" s="5" t="n">
        <v>4.10510239336566</v>
      </c>
      <c r="E68" s="5" t="n">
        <v>4.45733402494877</v>
      </c>
      <c r="F68" s="5" t="n">
        <v>4.60100200718485</v>
      </c>
      <c r="G68" s="5" t="n">
        <v>4.65854743525307</v>
      </c>
      <c r="H68" s="5" t="n">
        <v>4.68143612390315</v>
      </c>
      <c r="I68" s="5" t="n">
        <v>4.69051514718022</v>
      </c>
      <c r="J68" s="5" t="n">
        <v>4.6941125353648</v>
      </c>
      <c r="K68" s="5" t="n">
        <v>4.69553732142443</v>
      </c>
      <c r="L68" s="0" t="n">
        <v>0.6</v>
      </c>
      <c r="M68" s="0" t="n">
        <f aca="false">$L68*B68</f>
        <v>0.977632420417254</v>
      </c>
      <c r="N68" s="0" t="n">
        <f aca="false">$L68*C68</f>
        <v>1.96971086924944</v>
      </c>
      <c r="O68" s="0" t="n">
        <f aca="false">$L68*D68</f>
        <v>2.4630614360194</v>
      </c>
      <c r="P68" s="0" t="n">
        <f aca="false">$L68*E68</f>
        <v>2.67440041496926</v>
      </c>
      <c r="Q68" s="0" t="n">
        <f aca="false">$L68*F68</f>
        <v>2.76060120431091</v>
      </c>
      <c r="R68" s="0" t="n">
        <f aca="false">$L68*G68</f>
        <v>2.79512846115184</v>
      </c>
      <c r="S68" s="0" t="n">
        <f aca="false">$L68*H68</f>
        <v>2.80886167434189</v>
      </c>
      <c r="T68" s="0" t="n">
        <f aca="false">$L68*I68</f>
        <v>2.81430908830813</v>
      </c>
      <c r="U68" s="0" t="n">
        <f aca="false">$L68*J68</f>
        <v>2.81646752121888</v>
      </c>
      <c r="V68" s="0" t="n">
        <f aca="false">$L68*K68</f>
        <v>2.81732239285466</v>
      </c>
    </row>
    <row r="69" customFormat="false" ht="13.8" hidden="false" customHeight="false" outlineLevel="0" collapsed="false">
      <c r="A69" s="1" t="s">
        <v>10</v>
      </c>
      <c r="B69" s="5" t="n">
        <v>4.79343818374574</v>
      </c>
      <c r="C69" s="5" t="n">
        <v>12.3490885989211</v>
      </c>
      <c r="D69" s="5" t="n">
        <v>17.7160466584057</v>
      </c>
      <c r="E69" s="5" t="n">
        <v>20.8888341802471</v>
      </c>
      <c r="F69" s="5" t="n">
        <v>22.63623992858</v>
      </c>
      <c r="G69" s="5" t="n">
        <v>23.5682467971561</v>
      </c>
      <c r="H69" s="5" t="n">
        <v>24.057681923257</v>
      </c>
      <c r="I69" s="5" t="n">
        <v>24.3127133774266</v>
      </c>
      <c r="J69" s="5" t="n">
        <v>24.445079014338</v>
      </c>
      <c r="K69" s="5" t="n">
        <v>24.5136399503688</v>
      </c>
      <c r="L69" s="0" t="n">
        <v>1.3</v>
      </c>
      <c r="M69" s="0" t="n">
        <f aca="false">$L69*B69</f>
        <v>6.23146963886946</v>
      </c>
      <c r="N69" s="0" t="n">
        <f aca="false">$L69*C69</f>
        <v>16.0538151785974</v>
      </c>
      <c r="O69" s="0" t="n">
        <f aca="false">$L69*D69</f>
        <v>23.0308606559274</v>
      </c>
      <c r="P69" s="0" t="n">
        <f aca="false">$L69*E69</f>
        <v>27.1554844343212</v>
      </c>
      <c r="Q69" s="0" t="n">
        <f aca="false">$L69*F69</f>
        <v>29.427111907154</v>
      </c>
      <c r="R69" s="0" t="n">
        <f aca="false">$L69*G69</f>
        <v>30.6387208363029</v>
      </c>
      <c r="S69" s="0" t="n">
        <f aca="false">$L69*H69</f>
        <v>31.2749865002341</v>
      </c>
      <c r="T69" s="0" t="n">
        <f aca="false">$L69*I69</f>
        <v>31.6065273906546</v>
      </c>
      <c r="U69" s="0" t="n">
        <f aca="false">$L69*J69</f>
        <v>31.7786027186394</v>
      </c>
      <c r="V69" s="0" t="n">
        <f aca="false">$L69*K69</f>
        <v>31.8677319354794</v>
      </c>
    </row>
    <row r="70" customFormat="false" ht="13.8" hidden="false" customHeight="false" outlineLevel="0" collapsed="false">
      <c r="A70" s="1" t="s">
        <v>11</v>
      </c>
      <c r="B70" s="5" t="n">
        <v>1.22960327244629</v>
      </c>
      <c r="C70" s="5" t="n">
        <v>2.42592860878661</v>
      </c>
      <c r="D70" s="5" t="n">
        <v>3.06037815747279</v>
      </c>
      <c r="E70" s="5" t="n">
        <v>3.3521534380932</v>
      </c>
      <c r="F70" s="5" t="n">
        <v>3.47981735544787</v>
      </c>
      <c r="G70" s="5" t="n">
        <v>3.53459289318287</v>
      </c>
      <c r="H70" s="5" t="n">
        <v>3.55790678921893</v>
      </c>
      <c r="I70" s="5" t="n">
        <v>3.56779652331678</v>
      </c>
      <c r="J70" s="5" t="n">
        <v>3.57198581385071</v>
      </c>
      <c r="K70" s="5" t="n">
        <v>3.57375933817825</v>
      </c>
      <c r="L70" s="0" t="n">
        <v>1.3</v>
      </c>
      <c r="M70" s="0" t="n">
        <f aca="false">$L70*B70</f>
        <v>1.59848425418018</v>
      </c>
      <c r="N70" s="0" t="n">
        <f aca="false">$L70*C70</f>
        <v>3.15370719142259</v>
      </c>
      <c r="O70" s="0" t="n">
        <f aca="false">$L70*D70</f>
        <v>3.97849160471463</v>
      </c>
      <c r="P70" s="0" t="n">
        <f aca="false">$L70*E70</f>
        <v>4.35779946952116</v>
      </c>
      <c r="Q70" s="0" t="n">
        <f aca="false">$L70*F70</f>
        <v>4.52376256208223</v>
      </c>
      <c r="R70" s="0" t="n">
        <f aca="false">$L70*G70</f>
        <v>4.59497076113773</v>
      </c>
      <c r="S70" s="0" t="n">
        <f aca="false">$L70*H70</f>
        <v>4.62527882598461</v>
      </c>
      <c r="T70" s="0" t="n">
        <f aca="false">$L70*I70</f>
        <v>4.63813548031181</v>
      </c>
      <c r="U70" s="0" t="n">
        <f aca="false">$L70*J70</f>
        <v>4.64358155800592</v>
      </c>
      <c r="V70" s="0" t="n">
        <f aca="false">$L70*K70</f>
        <v>4.64588713963173</v>
      </c>
    </row>
    <row r="71" customFormat="false" ht="13.8" hidden="false" customHeight="false" outlineLevel="0" collapsed="false">
      <c r="A71" s="1" t="s">
        <v>12</v>
      </c>
      <c r="B71" s="5" t="n">
        <v>23464.9887734264</v>
      </c>
      <c r="C71" s="5" t="n">
        <v>23464.9887817634</v>
      </c>
      <c r="D71" s="5" t="n">
        <v>23464.9887817634</v>
      </c>
      <c r="E71" s="5" t="n">
        <v>23464.9887817634</v>
      </c>
      <c r="F71" s="5" t="n">
        <v>23464.9887817634</v>
      </c>
      <c r="G71" s="5" t="n">
        <v>23464.9887817634</v>
      </c>
      <c r="H71" s="5" t="n">
        <v>23464.9887817634</v>
      </c>
      <c r="I71" s="5" t="n">
        <v>23464.9887817634</v>
      </c>
      <c r="J71" s="5" t="n">
        <v>23464.9887817634</v>
      </c>
      <c r="K71" s="5" t="n">
        <v>23464.9887817634</v>
      </c>
      <c r="L71" s="0" t="n">
        <v>1</v>
      </c>
      <c r="M71" s="0" t="n">
        <f aca="false">$L71*B71</f>
        <v>23464.9887734264</v>
      </c>
      <c r="N71" s="0" t="n">
        <f aca="false">$L71*C71</f>
        <v>23464.9887817634</v>
      </c>
      <c r="O71" s="0" t="n">
        <f aca="false">$L71*D71</f>
        <v>23464.9887817634</v>
      </c>
      <c r="P71" s="0" t="n">
        <f aca="false">$L71*E71</f>
        <v>23464.9887817634</v>
      </c>
      <c r="Q71" s="0" t="n">
        <f aca="false">$L71*F71</f>
        <v>23464.9887817634</v>
      </c>
      <c r="R71" s="0" t="n">
        <f aca="false">$L71*G71</f>
        <v>23464.9887817634</v>
      </c>
      <c r="S71" s="0" t="n">
        <f aca="false">$L71*H71</f>
        <v>23464.9887817634</v>
      </c>
      <c r="T71" s="0" t="n">
        <f aca="false">$L71*I71</f>
        <v>23464.9887817634</v>
      </c>
      <c r="U71" s="0" t="n">
        <f aca="false">$L71*J71</f>
        <v>23464.9887817634</v>
      </c>
      <c r="V71" s="0" t="n">
        <f aca="false">$L71*K71</f>
        <v>23464.9887817634</v>
      </c>
    </row>
    <row r="72" customFormat="false" ht="13.8" hidden="false" customHeight="false" outlineLevel="0" collapsed="false">
      <c r="A72" s="1" t="s">
        <v>13</v>
      </c>
      <c r="B72" s="5" t="n">
        <v>9.75788211287354</v>
      </c>
      <c r="C72" s="5" t="n">
        <v>31.8761023753662</v>
      </c>
      <c r="D72" s="5" t="n">
        <v>56.1806139090818</v>
      </c>
      <c r="E72" s="5" t="n">
        <v>78.1278980911408</v>
      </c>
      <c r="F72" s="5" t="n">
        <v>96.2579546298944</v>
      </c>
      <c r="G72" s="5" t="n">
        <v>110.520343449072</v>
      </c>
      <c r="H72" s="5" t="n">
        <v>121.413136641036</v>
      </c>
      <c r="I72" s="5" t="n">
        <v>129.576156054019</v>
      </c>
      <c r="J72" s="5" t="n">
        <v>135.616858707456</v>
      </c>
      <c r="K72" s="5" t="n">
        <v>140.048821734347</v>
      </c>
      <c r="L72" s="0" t="n">
        <v>2</v>
      </c>
      <c r="M72" s="0" t="n">
        <f aca="false">$L72*B72</f>
        <v>19.5157642257471</v>
      </c>
      <c r="N72" s="0" t="n">
        <f aca="false">$L72*C72</f>
        <v>63.7522047507324</v>
      </c>
      <c r="O72" s="0" t="n">
        <f aca="false">$L72*D72</f>
        <v>112.361227818164</v>
      </c>
      <c r="P72" s="0" t="n">
        <f aca="false">$L72*E72</f>
        <v>156.255796182282</v>
      </c>
      <c r="Q72" s="0" t="n">
        <f aca="false">$L72*F72</f>
        <v>192.515909259789</v>
      </c>
      <c r="R72" s="0" t="n">
        <f aca="false">$L72*G72</f>
        <v>221.040686898144</v>
      </c>
      <c r="S72" s="0" t="n">
        <f aca="false">$L72*H72</f>
        <v>242.826273282072</v>
      </c>
      <c r="T72" s="0" t="n">
        <f aca="false">$L72*I72</f>
        <v>259.152312108038</v>
      </c>
      <c r="U72" s="0" t="n">
        <f aca="false">$L72*J72</f>
        <v>271.233717414912</v>
      </c>
      <c r="V72" s="0" t="n">
        <f aca="false">$L72*K72</f>
        <v>280.097643468694</v>
      </c>
    </row>
    <row r="73" customFormat="false" ht="13.8" hidden="false" customHeight="false" outlineLevel="0" collapsed="false">
      <c r="A73" s="1" t="s">
        <v>14</v>
      </c>
      <c r="B73" s="5" t="n">
        <v>38.4071824212985</v>
      </c>
      <c r="C73" s="5" t="n">
        <v>65.747143709965</v>
      </c>
      <c r="D73" s="5" t="n">
        <v>74.8663618937119</v>
      </c>
      <c r="E73" s="5" t="n">
        <v>77.5451500573712</v>
      </c>
      <c r="F73" s="5" t="n">
        <v>78.3073406420202</v>
      </c>
      <c r="G73" s="5" t="n">
        <v>78.5223259439064</v>
      </c>
      <c r="H73" s="5" t="n">
        <v>78.582818247626</v>
      </c>
      <c r="I73" s="5" t="n">
        <v>78.5998279188649</v>
      </c>
      <c r="J73" s="5" t="n">
        <v>78.6046099090911</v>
      </c>
      <c r="K73" s="5" t="n">
        <v>78.6059542150128</v>
      </c>
      <c r="L73" s="0" t="n">
        <v>0.5</v>
      </c>
      <c r="M73" s="0" t="n">
        <f aca="false">$L73*B73</f>
        <v>19.2035912106493</v>
      </c>
      <c r="N73" s="0" t="n">
        <f aca="false">$L73*C73</f>
        <v>32.8735718549825</v>
      </c>
      <c r="O73" s="0" t="n">
        <f aca="false">$L73*D73</f>
        <v>37.4331809468559</v>
      </c>
      <c r="P73" s="0" t="n">
        <f aca="false">$L73*E73</f>
        <v>38.7725750286856</v>
      </c>
      <c r="Q73" s="0" t="n">
        <f aca="false">$L73*F73</f>
        <v>39.1536703210101</v>
      </c>
      <c r="R73" s="0" t="n">
        <f aca="false">$L73*G73</f>
        <v>39.2611629719532</v>
      </c>
      <c r="S73" s="0" t="n">
        <f aca="false">$L73*H73</f>
        <v>39.291409123813</v>
      </c>
      <c r="T73" s="0" t="n">
        <f aca="false">$L73*I73</f>
        <v>39.2999139594324</v>
      </c>
      <c r="U73" s="0" t="n">
        <f aca="false">$L73*J73</f>
        <v>39.3023049545455</v>
      </c>
      <c r="V73" s="0" t="n">
        <f aca="false">$L73*K73</f>
        <v>39.3029771075064</v>
      </c>
    </row>
    <row r="74" customFormat="false" ht="13.8" hidden="false" customHeight="false" outlineLevel="0" collapsed="false">
      <c r="A74" s="3" t="s">
        <v>15</v>
      </c>
      <c r="B74" s="0" t="n">
        <v>1</v>
      </c>
      <c r="C74" s="0" t="n">
        <v>5</v>
      </c>
      <c r="D74" s="0" t="n">
        <v>15</v>
      </c>
      <c r="E74" s="0" t="n">
        <v>25</v>
      </c>
      <c r="F74" s="0" t="n">
        <v>45</v>
      </c>
      <c r="G74" s="0" t="n">
        <v>45</v>
      </c>
      <c r="H74" s="0" t="n">
        <v>45</v>
      </c>
      <c r="I74" s="0" t="n">
        <v>45</v>
      </c>
      <c r="J74" s="0" t="n">
        <v>50</v>
      </c>
      <c r="K74" s="0" t="n">
        <v>50</v>
      </c>
      <c r="L74" s="0" t="n">
        <v>1</v>
      </c>
      <c r="M74" s="0" t="n">
        <f aca="false">$L74*B74</f>
        <v>1</v>
      </c>
      <c r="N74" s="0" t="n">
        <f aca="false">$L74*C74</f>
        <v>5</v>
      </c>
      <c r="O74" s="0" t="n">
        <f aca="false">$L74*D74</f>
        <v>15</v>
      </c>
      <c r="P74" s="0" t="n">
        <f aca="false">$L74*E74</f>
        <v>25</v>
      </c>
      <c r="Q74" s="0" t="n">
        <f aca="false">$L74*F74</f>
        <v>45</v>
      </c>
      <c r="R74" s="0" t="n">
        <f aca="false">$L74*G74</f>
        <v>45</v>
      </c>
      <c r="S74" s="0" t="n">
        <f aca="false">$L74*H74</f>
        <v>45</v>
      </c>
      <c r="T74" s="0" t="n">
        <f aca="false">$L74*I74</f>
        <v>45</v>
      </c>
      <c r="U74" s="0" t="n">
        <f aca="false">$L74*J74</f>
        <v>50</v>
      </c>
      <c r="V74" s="0" t="n">
        <f aca="false">$L74*K74</f>
        <v>50</v>
      </c>
    </row>
    <row r="75" customFormat="false" ht="13.8" hidden="false" customHeight="false" outlineLevel="0" collapsed="false">
      <c r="A75" s="1" t="s">
        <v>16</v>
      </c>
      <c r="B75" s="5" t="n">
        <v>620.85692181726</v>
      </c>
      <c r="C75" s="5" t="n">
        <v>659.119361326582</v>
      </c>
      <c r="D75" s="5" t="n">
        <v>660.468502745442</v>
      </c>
      <c r="E75" s="5" t="n">
        <v>660.515299278665</v>
      </c>
      <c r="F75" s="5" t="n">
        <v>660.516921553549</v>
      </c>
      <c r="G75" s="5" t="n">
        <v>660.51697779114</v>
      </c>
      <c r="H75" s="5" t="n">
        <v>660.516979740664</v>
      </c>
      <c r="I75" s="5" t="n">
        <v>660.516979808246</v>
      </c>
      <c r="J75" s="5" t="n">
        <v>660.516979810588</v>
      </c>
      <c r="K75" s="5" t="n">
        <v>660.516979810669</v>
      </c>
      <c r="L75" s="0" t="n">
        <f aca="false">1/0.7</f>
        <v>1.42857142857143</v>
      </c>
      <c r="M75" s="0" t="n">
        <f aca="false">$L75*B75</f>
        <v>886.938459738943</v>
      </c>
      <c r="N75" s="0" t="n">
        <f aca="false">$L75*C75</f>
        <v>941.599087609403</v>
      </c>
      <c r="O75" s="0" t="n">
        <f aca="false">$L75*D75</f>
        <v>943.526432493488</v>
      </c>
      <c r="P75" s="0" t="n">
        <f aca="false">$L75*E75</f>
        <v>943.593284683807</v>
      </c>
      <c r="Q75" s="0" t="n">
        <f aca="false">$L75*F75</f>
        <v>943.595602219356</v>
      </c>
      <c r="R75" s="0" t="n">
        <f aca="false">$L75*G75</f>
        <v>943.595682558771</v>
      </c>
      <c r="S75" s="0" t="n">
        <f aca="false">$L75*H75</f>
        <v>943.595685343806</v>
      </c>
      <c r="T75" s="0" t="n">
        <f aca="false">$L75*I75</f>
        <v>943.595685440351</v>
      </c>
      <c r="U75" s="0" t="n">
        <f aca="false">$L75*J75</f>
        <v>943.595685443697</v>
      </c>
      <c r="V75" s="0" t="n">
        <f aca="false">$L75*K75</f>
        <v>943.595685443813</v>
      </c>
    </row>
    <row r="76" customFormat="false" ht="13.8" hidden="false" customHeight="false" outlineLevel="0" collapsed="false">
      <c r="A76" s="1" t="s">
        <v>17</v>
      </c>
      <c r="B76" s="5" t="n">
        <v>2.45855987504903</v>
      </c>
      <c r="C76" s="5" t="n">
        <v>6.62559470683657</v>
      </c>
      <c r="D76" s="5" t="n">
        <v>9.95066866019381</v>
      </c>
      <c r="E76" s="5" t="n">
        <v>12.1298669359492</v>
      </c>
      <c r="F76" s="5" t="n">
        <v>13.4472393309388</v>
      </c>
      <c r="G76" s="5" t="n">
        <v>14.2133304462906</v>
      </c>
      <c r="H76" s="5" t="n">
        <v>14.6500217903048</v>
      </c>
      <c r="I76" s="5" t="n">
        <v>14.8963048267195</v>
      </c>
      <c r="J76" s="5" t="n">
        <v>15.0343980755501</v>
      </c>
      <c r="K76" s="5" t="n">
        <v>15.1115814681563</v>
      </c>
      <c r="L76" s="0" t="n">
        <v>2</v>
      </c>
      <c r="M76" s="0" t="n">
        <f aca="false">$L76*B76</f>
        <v>4.91711975009806</v>
      </c>
      <c r="N76" s="0" t="n">
        <f aca="false">$L76*C76</f>
        <v>13.2511894136731</v>
      </c>
      <c r="O76" s="0" t="n">
        <f aca="false">$L76*D76</f>
        <v>19.9013373203876</v>
      </c>
      <c r="P76" s="0" t="n">
        <f aca="false">$L76*E76</f>
        <v>24.2597338718984</v>
      </c>
      <c r="Q76" s="0" t="n">
        <f aca="false">$L76*F76</f>
        <v>26.8944786618776</v>
      </c>
      <c r="R76" s="0" t="n">
        <f aca="false">$L76*G76</f>
        <v>28.4266608925812</v>
      </c>
      <c r="S76" s="0" t="n">
        <f aca="false">$L76*H76</f>
        <v>29.3000435806096</v>
      </c>
      <c r="T76" s="0" t="n">
        <f aca="false">$L76*I76</f>
        <v>29.792609653439</v>
      </c>
      <c r="U76" s="0" t="n">
        <f aca="false">$L76*J76</f>
        <v>30.0687961511002</v>
      </c>
      <c r="V76" s="0" t="n">
        <f aca="false">$L76*K76</f>
        <v>30.2231629363126</v>
      </c>
    </row>
    <row r="77" customFormat="false" ht="13.8" hidden="false" customHeight="false" outlineLevel="0" collapsed="false">
      <c r="A77" s="1" t="s">
        <v>18</v>
      </c>
      <c r="B77" s="5" t="n">
        <v>0.725011205524034</v>
      </c>
      <c r="C77" s="5" t="n">
        <v>2.59124738628083</v>
      </c>
      <c r="D77" s="5" t="n">
        <v>5.00599344112635</v>
      </c>
      <c r="E77" s="5" t="n">
        <v>7.55711564468907</v>
      </c>
      <c r="F77" s="5" t="n">
        <v>10.0050208239934</v>
      </c>
      <c r="G77" s="5" t="n">
        <v>12.2276672329696</v>
      </c>
      <c r="H77" s="5" t="n">
        <v>14.1761258002203</v>
      </c>
      <c r="I77" s="5" t="n">
        <v>15.8440414688662</v>
      </c>
      <c r="J77" s="5" t="n">
        <v>17.2479786589516</v>
      </c>
      <c r="K77" s="5" t="n">
        <v>18.4153184930152</v>
      </c>
      <c r="L77" s="0" t="n">
        <v>1</v>
      </c>
      <c r="M77" s="0" t="n">
        <f aca="false">$L77*B77</f>
        <v>0.725011205524034</v>
      </c>
      <c r="N77" s="0" t="n">
        <f aca="false">$L77*C77</f>
        <v>2.59124738628083</v>
      </c>
      <c r="O77" s="0" t="n">
        <f aca="false">$L77*D77</f>
        <v>5.00599344112635</v>
      </c>
      <c r="P77" s="0" t="n">
        <f aca="false">$L77*E77</f>
        <v>7.55711564468907</v>
      </c>
      <c r="Q77" s="0" t="n">
        <f aca="false">$L77*F77</f>
        <v>10.0050208239934</v>
      </c>
      <c r="R77" s="0" t="n">
        <f aca="false">$L77*G77</f>
        <v>12.2276672329696</v>
      </c>
      <c r="S77" s="0" t="n">
        <f aca="false">$L77*H77</f>
        <v>14.1761258002203</v>
      </c>
      <c r="T77" s="0" t="n">
        <f aca="false">$L77*I77</f>
        <v>15.8440414688662</v>
      </c>
      <c r="U77" s="0" t="n">
        <f aca="false">$L77*J77</f>
        <v>17.2479786589516</v>
      </c>
      <c r="V77" s="0" t="n">
        <f aca="false">$L77*K77</f>
        <v>18.4153184930152</v>
      </c>
    </row>
    <row r="78" customFormat="false" ht="13.8" hidden="false" customHeight="false" outlineLevel="0" collapsed="false">
      <c r="A78" s="1" t="s">
        <v>19</v>
      </c>
      <c r="B78" s="5" t="n">
        <v>0.14096434601214</v>
      </c>
      <c r="C78" s="5" t="n">
        <v>0.397368431190104</v>
      </c>
      <c r="D78" s="5" t="n">
        <v>0.721092575627406</v>
      </c>
      <c r="E78" s="5" t="n">
        <v>1.06908679089064</v>
      </c>
      <c r="F78" s="5" t="n">
        <v>1.41315520210101</v>
      </c>
      <c r="G78" s="5" t="n">
        <v>1.73656882111229</v>
      </c>
      <c r="H78" s="5" t="n">
        <v>2.03059465101312</v>
      </c>
      <c r="I78" s="5" t="n">
        <v>2.29175162118538</v>
      </c>
      <c r="J78" s="5" t="n">
        <v>2.51982813280608</v>
      </c>
      <c r="K78" s="5" t="n">
        <v>2.7165188512989</v>
      </c>
      <c r="L78" s="0" t="n">
        <v>0.3</v>
      </c>
      <c r="M78" s="0" t="n">
        <f aca="false">$L78*B78</f>
        <v>0.042289303803642</v>
      </c>
      <c r="N78" s="0" t="n">
        <f aca="false">$L78*C78</f>
        <v>0.119210529357031</v>
      </c>
      <c r="O78" s="0" t="n">
        <f aca="false">$L78*D78</f>
        <v>0.216327772688222</v>
      </c>
      <c r="P78" s="0" t="n">
        <f aca="false">$L78*E78</f>
        <v>0.320726037267192</v>
      </c>
      <c r="Q78" s="0" t="n">
        <f aca="false">$L78*F78</f>
        <v>0.423946560630303</v>
      </c>
      <c r="R78" s="0" t="n">
        <f aca="false">$L78*G78</f>
        <v>0.520970646333687</v>
      </c>
      <c r="S78" s="0" t="n">
        <f aca="false">$L78*H78</f>
        <v>0.609178395303936</v>
      </c>
      <c r="T78" s="0" t="n">
        <f aca="false">$L78*I78</f>
        <v>0.687525486355614</v>
      </c>
      <c r="U78" s="0" t="n">
        <f aca="false">$L78*J78</f>
        <v>0.755948439841824</v>
      </c>
      <c r="V78" s="0" t="n">
        <f aca="false">$L78*K78</f>
        <v>0.81495565538967</v>
      </c>
    </row>
    <row r="79" customFormat="false" ht="13.8" hidden="false" customHeight="false" outlineLevel="0" collapsed="false">
      <c r="A79" s="3" t="s">
        <v>20</v>
      </c>
      <c r="B79" s="0" t="n">
        <v>1</v>
      </c>
      <c r="C79" s="0" t="n">
        <v>1.8</v>
      </c>
      <c r="D79" s="0" t="n">
        <v>5</v>
      </c>
      <c r="E79" s="0" t="n">
        <v>10.5</v>
      </c>
      <c r="F79" s="0" t="n">
        <v>25.5</v>
      </c>
      <c r="G79" s="0" t="n">
        <v>25.5</v>
      </c>
      <c r="H79" s="0" t="n">
        <v>25.5</v>
      </c>
      <c r="I79" s="0" t="n">
        <v>25.5</v>
      </c>
      <c r="J79" s="0" t="n">
        <v>25.5</v>
      </c>
      <c r="K79" s="0" t="n">
        <v>28</v>
      </c>
      <c r="L79" s="0" t="n">
        <v>1</v>
      </c>
      <c r="M79" s="0" t="n">
        <f aca="false">$L79*B79</f>
        <v>1</v>
      </c>
      <c r="N79" s="0" t="n">
        <f aca="false">$L79*C79</f>
        <v>1.8</v>
      </c>
      <c r="O79" s="0" t="n">
        <f aca="false">$L79*D79</f>
        <v>5</v>
      </c>
      <c r="P79" s="0" t="n">
        <f aca="false">$L79*E79</f>
        <v>10.5</v>
      </c>
      <c r="Q79" s="0" t="n">
        <f aca="false">$L79*F79</f>
        <v>25.5</v>
      </c>
      <c r="R79" s="0" t="n">
        <f aca="false">$L79*G79</f>
        <v>25.5</v>
      </c>
      <c r="S79" s="0" t="n">
        <f aca="false">$L79*H79</f>
        <v>25.5</v>
      </c>
      <c r="T79" s="0" t="n">
        <f aca="false">$L79*I79</f>
        <v>25.5</v>
      </c>
      <c r="U79" s="0" t="n">
        <f aca="false">$L79*J79</f>
        <v>25.5</v>
      </c>
      <c r="V79" s="0" t="n">
        <f aca="false">$L79*K79</f>
        <v>28</v>
      </c>
    </row>
    <row r="80" customFormat="false" ht="13.8" hidden="false" customHeight="false" outlineLevel="0" collapsed="false">
      <c r="A80" s="1" t="s">
        <v>21</v>
      </c>
      <c r="B80" s="5" t="n">
        <v>0.889288426719955</v>
      </c>
      <c r="C80" s="5" t="n">
        <v>3.82328058254432</v>
      </c>
      <c r="D80" s="5" t="n">
        <v>8.40138643252001</v>
      </c>
      <c r="E80" s="5" t="n">
        <v>14.2021505375461</v>
      </c>
      <c r="F80" s="5" t="n">
        <v>20.8620394729568</v>
      </c>
      <c r="G80" s="5" t="n">
        <v>28.0811386275371</v>
      </c>
      <c r="H80" s="5" t="n">
        <v>35.6179997766286</v>
      </c>
      <c r="I80" s="5" t="n">
        <v>43.2818785595318</v>
      </c>
      <c r="J80" s="5" t="n">
        <v>50.9247806084264</v>
      </c>
      <c r="K80" s="5" t="n">
        <v>58.4341392704787</v>
      </c>
      <c r="L80" s="0" t="n">
        <v>0.5</v>
      </c>
      <c r="M80" s="0" t="n">
        <f aca="false">$L80*B80</f>
        <v>0.444644213359978</v>
      </c>
      <c r="N80" s="0" t="n">
        <f aca="false">$L80*C80</f>
        <v>1.91164029127216</v>
      </c>
      <c r="O80" s="0" t="n">
        <f aca="false">$L80*D80</f>
        <v>4.20069321626001</v>
      </c>
      <c r="P80" s="0" t="n">
        <f aca="false">$L80*E80</f>
        <v>7.10107526877305</v>
      </c>
      <c r="Q80" s="0" t="n">
        <f aca="false">$L80*F80</f>
        <v>10.4310197364784</v>
      </c>
      <c r="R80" s="0" t="n">
        <f aca="false">$L80*G80</f>
        <v>14.0405693137686</v>
      </c>
      <c r="S80" s="0" t="n">
        <f aca="false">$L80*H80</f>
        <v>17.8089998883143</v>
      </c>
      <c r="T80" s="0" t="n">
        <f aca="false">$L80*I80</f>
        <v>21.6409392797659</v>
      </c>
      <c r="U80" s="0" t="n">
        <f aca="false">$L80*J80</f>
        <v>25.4623903042132</v>
      </c>
      <c r="V80" s="0" t="n">
        <f aca="false">$L80*K80</f>
        <v>29.2170696352394</v>
      </c>
    </row>
    <row r="81" customFormat="false" ht="13.8" hidden="false" customHeight="false" outlineLevel="0" collapsed="false">
      <c r="A81" s="1" t="s">
        <v>22</v>
      </c>
      <c r="B81" s="5" t="n">
        <v>9.46271013262956</v>
      </c>
      <c r="C81" s="5" t="n">
        <v>16.7547496542592</v>
      </c>
      <c r="D81" s="5" t="n">
        <v>19.3933666832316</v>
      </c>
      <c r="E81" s="5" t="n">
        <v>20.2289799991314</v>
      </c>
      <c r="F81" s="5" t="n">
        <v>20.4843893804948</v>
      </c>
      <c r="G81" s="5" t="n">
        <v>20.5616558723667</v>
      </c>
      <c r="H81" s="5" t="n">
        <v>20.5849588294262</v>
      </c>
      <c r="I81" s="5" t="n">
        <v>20.5919803339859</v>
      </c>
      <c r="J81" s="5" t="n">
        <v>20.5940954235204</v>
      </c>
      <c r="K81" s="5" t="n">
        <v>20.5947324991979</v>
      </c>
      <c r="L81" s="4" t="n">
        <v>1</v>
      </c>
      <c r="M81" s="0" t="n">
        <f aca="false">$L81*B81</f>
        <v>9.46271013262956</v>
      </c>
      <c r="N81" s="0" t="n">
        <f aca="false">$L81*C81</f>
        <v>16.7547496542592</v>
      </c>
      <c r="O81" s="0" t="n">
        <f aca="false">$L81*D81</f>
        <v>19.3933666832316</v>
      </c>
      <c r="P81" s="0" t="n">
        <f aca="false">$L81*E81</f>
        <v>20.2289799991314</v>
      </c>
      <c r="Q81" s="0" t="n">
        <f aca="false">$L81*F81</f>
        <v>20.4843893804948</v>
      </c>
      <c r="R81" s="0" t="n">
        <f aca="false">$L81*G81</f>
        <v>20.5616558723667</v>
      </c>
      <c r="S81" s="0" t="n">
        <f aca="false">$L81*H81</f>
        <v>20.5849588294262</v>
      </c>
      <c r="T81" s="0" t="n">
        <f aca="false">$L81*I81</f>
        <v>20.5919803339859</v>
      </c>
      <c r="U81" s="0" t="n">
        <f aca="false">$L81*J81</f>
        <v>20.5940954235204</v>
      </c>
      <c r="V81" s="0" t="n">
        <f aca="false">$L81*K81</f>
        <v>20.5947324991979</v>
      </c>
    </row>
    <row r="82" customFormat="false" ht="13.8" hidden="false" customHeight="false" outlineLevel="0" collapsed="false">
      <c r="A82" s="1" t="s">
        <v>23</v>
      </c>
      <c r="B82" s="5" t="n">
        <v>20.4955329755723</v>
      </c>
      <c r="C82" s="5" t="n">
        <v>82.471363004508</v>
      </c>
      <c r="D82" s="5" t="n">
        <v>166.903100604693</v>
      </c>
      <c r="E82" s="5" t="n">
        <v>259.17585504612</v>
      </c>
      <c r="F82" s="5" t="n">
        <v>350.203741989517</v>
      </c>
      <c r="G82" s="5" t="n">
        <v>434.918155331346</v>
      </c>
      <c r="H82" s="5" t="n">
        <v>510.893152571068</v>
      </c>
      <c r="I82" s="5" t="n">
        <v>577.34057611296</v>
      </c>
      <c r="J82" s="5" t="n">
        <v>634.428622410645</v>
      </c>
      <c r="K82" s="5" t="n">
        <v>682.839486296838</v>
      </c>
      <c r="L82" s="0" t="n">
        <v>1.6</v>
      </c>
      <c r="M82" s="0" t="n">
        <f aca="false">$L82*B82</f>
        <v>32.7928527609157</v>
      </c>
      <c r="N82" s="0" t="n">
        <f aca="false">$L82*C82</f>
        <v>131.954180807213</v>
      </c>
      <c r="O82" s="0" t="n">
        <f aca="false">$L82*D82</f>
        <v>267.044960967509</v>
      </c>
      <c r="P82" s="0" t="n">
        <f aca="false">$L82*E82</f>
        <v>414.681368073792</v>
      </c>
      <c r="Q82" s="0" t="n">
        <f aca="false">$L82*F82</f>
        <v>560.325987183227</v>
      </c>
      <c r="R82" s="0" t="n">
        <f aca="false">$L82*G82</f>
        <v>695.869048530154</v>
      </c>
      <c r="S82" s="0" t="n">
        <f aca="false">$L82*H82</f>
        <v>817.429044113709</v>
      </c>
      <c r="T82" s="0" t="n">
        <f aca="false">$L82*I82</f>
        <v>923.744921780736</v>
      </c>
      <c r="U82" s="0" t="n">
        <f aca="false">$L82*J82</f>
        <v>1015.08579585703</v>
      </c>
      <c r="V82" s="0" t="n">
        <f aca="false">$L82*K82</f>
        <v>1092.54317807494</v>
      </c>
    </row>
    <row r="83" customFormat="false" ht="13.8" hidden="false" customHeight="false" outlineLevel="0" collapsed="false">
      <c r="A83" s="1" t="s">
        <v>24</v>
      </c>
      <c r="B83" s="5" t="n">
        <v>0.0985700034801516</v>
      </c>
      <c r="C83" s="5" t="n">
        <v>0.83623297409791</v>
      </c>
      <c r="D83" s="5" t="n">
        <v>1.86145458221464</v>
      </c>
      <c r="E83" s="5" t="n">
        <v>2.87551956087984</v>
      </c>
      <c r="F83" s="5" t="n">
        <v>3.75725082376977</v>
      </c>
      <c r="G83" s="5" t="n">
        <v>4.47521165898945</v>
      </c>
      <c r="H83" s="5" t="n">
        <v>5.03788447733212</v>
      </c>
      <c r="I83" s="5" t="n">
        <v>5.4683885333281</v>
      </c>
      <c r="J83" s="5" t="n">
        <v>5.79260382768092</v>
      </c>
      <c r="K83" s="5" t="n">
        <v>6.03416924353343</v>
      </c>
      <c r="L83" s="0" t="n">
        <f aca="false">1/0.4</f>
        <v>2.5</v>
      </c>
      <c r="M83" s="0" t="n">
        <f aca="false">$L83*B83</f>
        <v>0.246425008700379</v>
      </c>
      <c r="N83" s="0" t="n">
        <f aca="false">$L83*C83</f>
        <v>2.09058243524478</v>
      </c>
      <c r="O83" s="0" t="n">
        <f aca="false">$L83*D83</f>
        <v>4.6536364555366</v>
      </c>
      <c r="P83" s="0" t="n">
        <f aca="false">$L83*E83</f>
        <v>7.1887989021996</v>
      </c>
      <c r="Q83" s="0" t="n">
        <f aca="false">$L83*F83</f>
        <v>9.39312705942443</v>
      </c>
      <c r="R83" s="0" t="n">
        <f aca="false">$L83*G83</f>
        <v>11.1880291474736</v>
      </c>
      <c r="S83" s="0" t="n">
        <f aca="false">$L83*H83</f>
        <v>12.5947111933303</v>
      </c>
      <c r="T83" s="0" t="n">
        <f aca="false">$L83*I83</f>
        <v>13.6709713333203</v>
      </c>
      <c r="U83" s="0" t="n">
        <f aca="false">$L83*J83</f>
        <v>14.4815095692023</v>
      </c>
      <c r="V83" s="0" t="n">
        <f aca="false">$L83*K83</f>
        <v>15.0854231088336</v>
      </c>
    </row>
    <row r="84" customFormat="false" ht="13.8" hidden="false" customHeight="false" outlineLevel="0" collapsed="false">
      <c r="A84" s="1" t="s">
        <v>25</v>
      </c>
      <c r="B84" s="5" t="n">
        <v>7.38209445750793</v>
      </c>
      <c r="C84" s="5" t="n">
        <v>12.0196838671651</v>
      </c>
      <c r="D84" s="5" t="n">
        <v>13.3378512053464</v>
      </c>
      <c r="E84" s="5" t="n">
        <v>13.6709252608642</v>
      </c>
      <c r="F84" s="5" t="n">
        <v>13.7529160967711</v>
      </c>
      <c r="G84" s="5" t="n">
        <v>13.772973759518</v>
      </c>
      <c r="H84" s="5" t="n">
        <v>13.7778730968712</v>
      </c>
      <c r="I84" s="5" t="n">
        <v>13.7790693798648</v>
      </c>
      <c r="J84" s="5" t="n">
        <v>13.7793614528275</v>
      </c>
      <c r="K84" s="5" t="n">
        <v>13.7794327609864</v>
      </c>
      <c r="L84" s="4" t="n">
        <v>1</v>
      </c>
      <c r="M84" s="0" t="n">
        <f aca="false">$L84*B84</f>
        <v>7.38209445750793</v>
      </c>
      <c r="N84" s="0" t="n">
        <f aca="false">$L84*C84</f>
        <v>12.0196838671651</v>
      </c>
      <c r="O84" s="0" t="n">
        <f aca="false">$L84*D84</f>
        <v>13.3378512053464</v>
      </c>
      <c r="P84" s="0" t="n">
        <f aca="false">$L84*E84</f>
        <v>13.6709252608642</v>
      </c>
      <c r="Q84" s="0" t="n">
        <f aca="false">$L84*F84</f>
        <v>13.7529160967711</v>
      </c>
      <c r="R84" s="0" t="n">
        <f aca="false">$L84*G84</f>
        <v>13.772973759518</v>
      </c>
      <c r="S84" s="0" t="n">
        <f aca="false">$L84*H84</f>
        <v>13.7778730968712</v>
      </c>
      <c r="T84" s="0" t="n">
        <f aca="false">$L84*I84</f>
        <v>13.7790693798648</v>
      </c>
      <c r="U84" s="0" t="n">
        <f aca="false">$L84*J84</f>
        <v>13.7793614528275</v>
      </c>
      <c r="V84" s="0" t="n">
        <f aca="false">$L84*K84</f>
        <v>13.7794327609864</v>
      </c>
    </row>
    <row r="85" customFormat="false" ht="13.8" hidden="false" customHeight="false" outlineLevel="0" collapsed="false">
      <c r="A85" s="1" t="s">
        <v>26</v>
      </c>
      <c r="B85" s="5" t="n">
        <v>18.0703185005958</v>
      </c>
      <c r="C85" s="5" t="n">
        <v>22.2461186534156</v>
      </c>
      <c r="D85" s="5" t="n">
        <v>22.7897203655089</v>
      </c>
      <c r="E85" s="5" t="n">
        <v>22.8567743715213</v>
      </c>
      <c r="F85" s="5" t="n">
        <v>22.8649928658892</v>
      </c>
      <c r="G85" s="5" t="n">
        <v>22.8659993828367</v>
      </c>
      <c r="H85" s="5" t="n">
        <v>22.8661226389488</v>
      </c>
      <c r="I85" s="5" t="n">
        <v>22.8661377324767</v>
      </c>
      <c r="J85" s="5" t="n">
        <v>22.8661395807766</v>
      </c>
      <c r="K85" s="5" t="n">
        <v>22.8661398071128</v>
      </c>
      <c r="L85" s="0" t="n">
        <f aca="false">1/2.5</f>
        <v>0.4</v>
      </c>
      <c r="M85" s="0" t="n">
        <f aca="false">$L85*B85</f>
        <v>7.22812740023832</v>
      </c>
      <c r="N85" s="0" t="n">
        <f aca="false">$L85*C85</f>
        <v>8.89844746136624</v>
      </c>
      <c r="O85" s="0" t="n">
        <f aca="false">$L85*D85</f>
        <v>9.11588814620356</v>
      </c>
      <c r="P85" s="0" t="n">
        <f aca="false">$L85*E85</f>
        <v>9.14270974860852</v>
      </c>
      <c r="Q85" s="0" t="n">
        <f aca="false">$L85*F85</f>
        <v>9.14599714635568</v>
      </c>
      <c r="R85" s="0" t="n">
        <f aca="false">$L85*G85</f>
        <v>9.14639975313468</v>
      </c>
      <c r="S85" s="0" t="n">
        <f aca="false">$L85*H85</f>
        <v>9.14644905557952</v>
      </c>
      <c r="T85" s="0" t="n">
        <f aca="false">$L85*I85</f>
        <v>9.14645509299068</v>
      </c>
      <c r="U85" s="0" t="n">
        <f aca="false">$L85*J85</f>
        <v>9.14645583231064</v>
      </c>
      <c r="V85" s="0" t="n">
        <f aca="false">$L85*K85</f>
        <v>9.14645592284512</v>
      </c>
    </row>
    <row r="86" customFormat="false" ht="13.8" hidden="false" customHeight="false" outlineLevel="0" collapsed="false">
      <c r="A86" s="1" t="s">
        <v>27</v>
      </c>
      <c r="B86" s="5" t="n">
        <v>2.7503681740977</v>
      </c>
      <c r="C86" s="5" t="n">
        <v>4.25216136748715</v>
      </c>
      <c r="D86" s="5" t="n">
        <v>5.63439029286159</v>
      </c>
      <c r="E86" s="5" t="n">
        <v>6.8295427824734</v>
      </c>
      <c r="F86" s="5" t="n">
        <v>7.82451158610842</v>
      </c>
      <c r="G86" s="5" t="n">
        <v>8.63262336201887</v>
      </c>
      <c r="H86" s="5" t="n">
        <v>9.27800709971937</v>
      </c>
      <c r="I86" s="5" t="n">
        <v>9.78735908856022</v>
      </c>
      <c r="J86" s="5" t="n">
        <v>10.185941594832</v>
      </c>
      <c r="K86" s="5" t="n">
        <v>10.4959099780069</v>
      </c>
      <c r="L86" s="0" t="n">
        <v>2</v>
      </c>
      <c r="M86" s="0" t="n">
        <f aca="false">$L86*B86</f>
        <v>5.5007363481954</v>
      </c>
      <c r="N86" s="0" t="n">
        <f aca="false">$L86*C86</f>
        <v>8.5043227349743</v>
      </c>
      <c r="O86" s="0" t="n">
        <f aca="false">$L86*D86</f>
        <v>11.2687805857232</v>
      </c>
      <c r="P86" s="0" t="n">
        <f aca="false">$L86*E86</f>
        <v>13.6590855649468</v>
      </c>
      <c r="Q86" s="0" t="n">
        <f aca="false">$L86*F86</f>
        <v>15.6490231722168</v>
      </c>
      <c r="R86" s="0" t="n">
        <f aca="false">$L86*G86</f>
        <v>17.2652467240377</v>
      </c>
      <c r="S86" s="0" t="n">
        <f aca="false">$L86*H86</f>
        <v>18.5560141994387</v>
      </c>
      <c r="T86" s="0" t="n">
        <f aca="false">$L86*I86</f>
        <v>19.5747181771204</v>
      </c>
      <c r="U86" s="0" t="n">
        <f aca="false">$L86*J86</f>
        <v>20.371883189664</v>
      </c>
      <c r="V86" s="0" t="n">
        <f aca="false">$L86*K86</f>
        <v>20.9918199560138</v>
      </c>
    </row>
    <row r="87" customFormat="false" ht="13.8" hidden="false" customHeight="false" outlineLevel="0" collapsed="false">
      <c r="A87" s="1" t="s">
        <v>28</v>
      </c>
      <c r="B87" s="5" t="n">
        <v>0.248195464586308</v>
      </c>
      <c r="C87" s="5" t="n">
        <v>0.804724408804607</v>
      </c>
      <c r="D87" s="5" t="n">
        <v>1.46935098090967</v>
      </c>
      <c r="E87" s="5" t="n">
        <v>2.13281889982252</v>
      </c>
      <c r="F87" s="5" t="n">
        <v>2.74151548115228</v>
      </c>
      <c r="G87" s="5" t="n">
        <v>3.27372049219794</v>
      </c>
      <c r="H87" s="5" t="n">
        <v>3.72511499114577</v>
      </c>
      <c r="I87" s="5" t="n">
        <v>4.10022375649101</v>
      </c>
      <c r="J87" s="5" t="n">
        <v>4.40750536572343</v>
      </c>
      <c r="K87" s="5" t="n">
        <v>4.65663623061911</v>
      </c>
      <c r="L87" s="0" t="n">
        <f aca="false">1/0.6</f>
        <v>1.66666666666667</v>
      </c>
      <c r="M87" s="0" t="n">
        <f aca="false">$L87*B87</f>
        <v>0.413659107643847</v>
      </c>
      <c r="N87" s="0" t="n">
        <f aca="false">$L87*C87</f>
        <v>1.34120734800768</v>
      </c>
      <c r="O87" s="0" t="n">
        <f aca="false">$L87*D87</f>
        <v>2.44891830151612</v>
      </c>
      <c r="P87" s="0" t="n">
        <f aca="false">$L87*E87</f>
        <v>3.55469816637087</v>
      </c>
      <c r="Q87" s="0" t="n">
        <f aca="false">$L87*F87</f>
        <v>4.56919246858713</v>
      </c>
      <c r="R87" s="0" t="n">
        <f aca="false">$L87*G87</f>
        <v>5.4562008203299</v>
      </c>
      <c r="S87" s="0" t="n">
        <f aca="false">$L87*H87</f>
        <v>6.20852498524295</v>
      </c>
      <c r="T87" s="0" t="n">
        <f aca="false">$L87*I87</f>
        <v>6.83370626081835</v>
      </c>
      <c r="U87" s="0" t="n">
        <f aca="false">$L87*J87</f>
        <v>7.34584227620572</v>
      </c>
      <c r="V87" s="0" t="n">
        <f aca="false">$L87*K87</f>
        <v>7.76106038436518</v>
      </c>
    </row>
    <row r="88" customFormat="false" ht="13.8" hidden="false" customHeight="false" outlineLevel="0" collapsed="false">
      <c r="A88" s="1" t="s">
        <v>29</v>
      </c>
      <c r="B88" s="5" t="n">
        <v>0.0747843143642474</v>
      </c>
      <c r="C88" s="5" t="n">
        <v>0.135304821769555</v>
      </c>
      <c r="D88" s="5" t="n">
        <v>0.191117555423563</v>
      </c>
      <c r="E88" s="5" t="n">
        <v>0.238020881170302</v>
      </c>
      <c r="F88" s="5" t="n">
        <v>0.275480864039478</v>
      </c>
      <c r="G88" s="5" t="n">
        <v>0.30448979733875</v>
      </c>
      <c r="H88" s="5" t="n">
        <v>0.326512701552528</v>
      </c>
      <c r="I88" s="5" t="n">
        <v>0.343011675306983</v>
      </c>
      <c r="J88" s="5" t="n">
        <v>0.355260455618911</v>
      </c>
      <c r="K88" s="5" t="n">
        <v>0.364296506498449</v>
      </c>
      <c r="L88" s="0" t="n">
        <f aca="false">1/0.75</f>
        <v>1.33333333333333</v>
      </c>
      <c r="M88" s="0" t="n">
        <f aca="false">$L88*B88</f>
        <v>0.0997124191523299</v>
      </c>
      <c r="N88" s="0" t="n">
        <f aca="false">$L88*C88</f>
        <v>0.180406429026073</v>
      </c>
      <c r="O88" s="0" t="n">
        <f aca="false">$L88*D88</f>
        <v>0.254823407231417</v>
      </c>
      <c r="P88" s="0" t="n">
        <f aca="false">$L88*E88</f>
        <v>0.317361174893736</v>
      </c>
      <c r="Q88" s="0" t="n">
        <f aca="false">$L88*F88</f>
        <v>0.367307818719304</v>
      </c>
      <c r="R88" s="0" t="n">
        <f aca="false">$L88*G88</f>
        <v>0.405986396451667</v>
      </c>
      <c r="S88" s="0" t="n">
        <f aca="false">$L88*H88</f>
        <v>0.435350268736704</v>
      </c>
      <c r="T88" s="0" t="n">
        <f aca="false">$L88*I88</f>
        <v>0.457348900409311</v>
      </c>
      <c r="U88" s="0" t="n">
        <f aca="false">$L88*J88</f>
        <v>0.473680607491881</v>
      </c>
      <c r="V88" s="0" t="n">
        <f aca="false">$L88*K88</f>
        <v>0.485728675331265</v>
      </c>
    </row>
    <row r="89" customFormat="false" ht="13.8" hidden="false" customHeight="false" outlineLevel="0" collapsed="false">
      <c r="A89" s="1" t="s">
        <v>30</v>
      </c>
      <c r="B89" s="5" t="n">
        <v>4.20646904846938</v>
      </c>
      <c r="C89" s="5" t="n">
        <v>6.3813504540924</v>
      </c>
      <c r="D89" s="5" t="n">
        <v>6.96132588402528</v>
      </c>
      <c r="E89" s="5" t="n">
        <v>7.10235699485751</v>
      </c>
      <c r="F89" s="5" t="n">
        <v>7.13597416933066</v>
      </c>
      <c r="G89" s="5" t="n">
        <v>7.14395040389569</v>
      </c>
      <c r="H89" s="5" t="n">
        <v>7.14584083477747</v>
      </c>
      <c r="I89" s="5" t="n">
        <v>7.14628876622727</v>
      </c>
      <c r="J89" s="5" t="n">
        <v>7.14639489563683</v>
      </c>
      <c r="K89" s="5" t="n">
        <v>7.14642004075309</v>
      </c>
      <c r="L89" s="0" t="n">
        <v>1.3</v>
      </c>
      <c r="M89" s="0" t="n">
        <f aca="false">$L89*B89</f>
        <v>5.46840976301019</v>
      </c>
      <c r="N89" s="0" t="n">
        <f aca="false">$L89*C89</f>
        <v>8.29575559032012</v>
      </c>
      <c r="O89" s="0" t="n">
        <f aca="false">$L89*D89</f>
        <v>9.04972364923287</v>
      </c>
      <c r="P89" s="0" t="n">
        <f aca="false">$L89*E89</f>
        <v>9.23306409331476</v>
      </c>
      <c r="Q89" s="0" t="n">
        <f aca="false">$L89*F89</f>
        <v>9.27676642012986</v>
      </c>
      <c r="R89" s="0" t="n">
        <f aca="false">$L89*G89</f>
        <v>9.2871355250644</v>
      </c>
      <c r="S89" s="0" t="n">
        <f aca="false">$L89*H89</f>
        <v>9.28959308521071</v>
      </c>
      <c r="T89" s="0" t="n">
        <f aca="false">$L89*I89</f>
        <v>9.29017539609545</v>
      </c>
      <c r="U89" s="0" t="n">
        <f aca="false">$L89*J89</f>
        <v>9.29031336432788</v>
      </c>
      <c r="V89" s="0" t="n">
        <f aca="false">$L89*K89</f>
        <v>9.29034605297902</v>
      </c>
    </row>
    <row r="90" customFormat="false" ht="13.8" hidden="false" customHeight="false" outlineLevel="0" collapsed="false">
      <c r="A90" s="1" t="s">
        <v>31</v>
      </c>
      <c r="B90" s="5" t="n">
        <v>2.7419555514781</v>
      </c>
      <c r="C90" s="5" t="n">
        <v>8.95620369518911</v>
      </c>
      <c r="D90" s="5" t="n">
        <v>15.9585126246669</v>
      </c>
      <c r="E90" s="5" t="n">
        <v>22.4173784232274</v>
      </c>
      <c r="F90" s="5" t="n">
        <v>27.849463033945</v>
      </c>
      <c r="G90" s="5" t="n">
        <v>32.1900455769775</v>
      </c>
      <c r="H90" s="5" t="n">
        <v>35.5518260461744</v>
      </c>
      <c r="I90" s="5" t="n">
        <v>38.1035526733642</v>
      </c>
      <c r="J90" s="5" t="n">
        <v>40.0144430812814</v>
      </c>
      <c r="K90" s="5" t="n">
        <v>41.4322465427759</v>
      </c>
      <c r="L90" s="0" t="n">
        <v>2</v>
      </c>
      <c r="M90" s="0" t="n">
        <f aca="false">$L90*B90</f>
        <v>5.4839111029562</v>
      </c>
      <c r="N90" s="0" t="n">
        <f aca="false">$L90*C90</f>
        <v>17.9124073903782</v>
      </c>
      <c r="O90" s="0" t="n">
        <f aca="false">$L90*D90</f>
        <v>31.9170252493338</v>
      </c>
      <c r="P90" s="0" t="n">
        <f aca="false">$L90*E90</f>
        <v>44.8347568464548</v>
      </c>
      <c r="Q90" s="0" t="n">
        <f aca="false">$L90*F90</f>
        <v>55.69892606789</v>
      </c>
      <c r="R90" s="0" t="n">
        <f aca="false">$L90*G90</f>
        <v>64.380091153955</v>
      </c>
      <c r="S90" s="0" t="n">
        <f aca="false">$L90*H90</f>
        <v>71.1036520923488</v>
      </c>
      <c r="T90" s="0" t="n">
        <f aca="false">$L90*I90</f>
        <v>76.2071053467284</v>
      </c>
      <c r="U90" s="0" t="n">
        <f aca="false">$L90*J90</f>
        <v>80.0288861625628</v>
      </c>
      <c r="V90" s="0" t="n">
        <f aca="false">$L90*K90</f>
        <v>82.8644930855518</v>
      </c>
    </row>
    <row r="91" customFormat="false" ht="13.8" hidden="false" customHeight="false" outlineLevel="0" collapsed="false">
      <c r="A91" s="1" t="s">
        <v>32</v>
      </c>
      <c r="B91" s="5" t="n">
        <v>392.118489218227</v>
      </c>
      <c r="C91" s="5" t="n">
        <v>432.765662444471</v>
      </c>
      <c r="D91" s="5" t="n">
        <v>434.842528665568</v>
      </c>
      <c r="E91" s="5" t="n">
        <v>434.946061589576</v>
      </c>
      <c r="F91" s="5" t="n">
        <v>434.951216517158</v>
      </c>
      <c r="G91" s="5" t="n">
        <v>434.951473166699</v>
      </c>
      <c r="H91" s="5" t="n">
        <v>434.95148594453</v>
      </c>
      <c r="I91" s="5" t="n">
        <v>434.9514865807</v>
      </c>
      <c r="J91" s="5" t="n">
        <v>434.951486612373</v>
      </c>
      <c r="K91" s="5" t="n">
        <v>434.95148661395</v>
      </c>
      <c r="L91" s="0" t="n">
        <v>1</v>
      </c>
      <c r="M91" s="0" t="n">
        <f aca="false">$L91*B91</f>
        <v>392.118489218227</v>
      </c>
      <c r="N91" s="0" t="n">
        <f aca="false">$L91*C91</f>
        <v>432.765662444471</v>
      </c>
      <c r="O91" s="0" t="n">
        <f aca="false">$L91*D91</f>
        <v>434.842528665568</v>
      </c>
      <c r="P91" s="0" t="n">
        <f aca="false">$L91*E91</f>
        <v>434.946061589576</v>
      </c>
      <c r="Q91" s="0" t="n">
        <f aca="false">$L91*F91</f>
        <v>434.951216517158</v>
      </c>
      <c r="R91" s="0" t="n">
        <f aca="false">$L91*G91</f>
        <v>434.951473166699</v>
      </c>
      <c r="S91" s="0" t="n">
        <f aca="false">$L91*H91</f>
        <v>434.95148594453</v>
      </c>
      <c r="T91" s="0" t="n">
        <f aca="false">$L91*I91</f>
        <v>434.9514865807</v>
      </c>
      <c r="U91" s="0" t="n">
        <f aca="false">$L91*J91</f>
        <v>434.951486612373</v>
      </c>
      <c r="V91" s="0" t="n">
        <f aca="false">$L91*K91</f>
        <v>434.95148661395</v>
      </c>
    </row>
    <row r="92" customFormat="false" ht="13.8" hidden="false" customHeight="false" outlineLevel="0" collapsed="false">
      <c r="A92" s="1" t="s">
        <v>33</v>
      </c>
      <c r="B92" s="5" t="n">
        <v>2.47245463227559</v>
      </c>
      <c r="C92" s="5" t="n">
        <v>7.29140976161878</v>
      </c>
      <c r="D92" s="5" t="n">
        <v>11.6339355805196</v>
      </c>
      <c r="E92" s="5" t="n">
        <v>14.8020204370014</v>
      </c>
      <c r="F92" s="5" t="n">
        <v>16.9137430393953</v>
      </c>
      <c r="G92" s="5" t="n">
        <v>18.2587582731291</v>
      </c>
      <c r="H92" s="5" t="n">
        <v>19.0944815218248</v>
      </c>
      <c r="I92" s="5" t="n">
        <v>19.6065081294258</v>
      </c>
      <c r="J92" s="5" t="n">
        <v>19.9176619912874</v>
      </c>
      <c r="K92" s="5" t="n">
        <v>20.1058399687025</v>
      </c>
      <c r="L92" s="4" t="n">
        <v>1</v>
      </c>
      <c r="M92" s="0" t="n">
        <f aca="false">$L92*B92</f>
        <v>2.47245463227559</v>
      </c>
      <c r="N92" s="0" t="n">
        <f aca="false">$L92*C92</f>
        <v>7.29140976161878</v>
      </c>
      <c r="O92" s="0" t="n">
        <f aca="false">$L92*D92</f>
        <v>11.6339355805196</v>
      </c>
      <c r="P92" s="0" t="n">
        <f aca="false">$L92*E92</f>
        <v>14.8020204370014</v>
      </c>
      <c r="Q92" s="0" t="n">
        <f aca="false">$L92*F92</f>
        <v>16.9137430393953</v>
      </c>
      <c r="R92" s="0" t="n">
        <f aca="false">$L92*G92</f>
        <v>18.2587582731291</v>
      </c>
      <c r="S92" s="0" t="n">
        <f aca="false">$L92*H92</f>
        <v>19.0944815218248</v>
      </c>
      <c r="T92" s="0" t="n">
        <f aca="false">$L92*I92</f>
        <v>19.6065081294258</v>
      </c>
      <c r="U92" s="0" t="n">
        <f aca="false">$L92*J92</f>
        <v>19.9176619912874</v>
      </c>
      <c r="V92" s="0" t="n">
        <f aca="false">$L92*K92</f>
        <v>20.1058399687025</v>
      </c>
    </row>
    <row r="93" customFormat="false" ht="13.8" hidden="false" customHeight="false" outlineLevel="0" collapsed="false">
      <c r="A93" s="1" t="s">
        <v>34</v>
      </c>
      <c r="B93" s="5" t="n">
        <v>12.297101354212</v>
      </c>
      <c r="C93" s="5" t="n">
        <v>33.0169656591705</v>
      </c>
      <c r="D93" s="5" t="n">
        <v>50.5880334089253</v>
      </c>
      <c r="E93" s="5" t="n">
        <v>63.0329664462215</v>
      </c>
      <c r="F93" s="5" t="n">
        <v>71.1969784007311</v>
      </c>
      <c r="G93" s="5" t="n">
        <v>76.3501639899266</v>
      </c>
      <c r="H93" s="5" t="n">
        <v>79.535373048644</v>
      </c>
      <c r="I93" s="5" t="n">
        <v>81.480868551956</v>
      </c>
      <c r="J93" s="5" t="n">
        <v>82.6609693324956</v>
      </c>
      <c r="K93" s="5" t="n">
        <v>83.3738870261155</v>
      </c>
      <c r="L93" s="0" t="n">
        <f aca="false">1/0.8</f>
        <v>1.25</v>
      </c>
      <c r="M93" s="0" t="n">
        <f aca="false">$L93*B93</f>
        <v>15.371376692765</v>
      </c>
      <c r="N93" s="0" t="n">
        <f aca="false">$L93*C93</f>
        <v>41.2712070739631</v>
      </c>
      <c r="O93" s="0" t="n">
        <f aca="false">$L93*D93</f>
        <v>63.2350417611566</v>
      </c>
      <c r="P93" s="0" t="n">
        <f aca="false">$L93*E93</f>
        <v>78.7912080577769</v>
      </c>
      <c r="Q93" s="0" t="n">
        <f aca="false">$L93*F93</f>
        <v>88.9962230009139</v>
      </c>
      <c r="R93" s="0" t="n">
        <f aca="false">$L93*G93</f>
        <v>95.4377049874083</v>
      </c>
      <c r="S93" s="0" t="n">
        <f aca="false">$L93*H93</f>
        <v>99.419216310805</v>
      </c>
      <c r="T93" s="0" t="n">
        <f aca="false">$L93*I93</f>
        <v>101.851085689945</v>
      </c>
      <c r="U93" s="0" t="n">
        <f aca="false">$L93*J93</f>
        <v>103.32621166562</v>
      </c>
      <c r="V93" s="0" t="n">
        <f aca="false">$L93*K93</f>
        <v>104.217358782644</v>
      </c>
    </row>
    <row r="94" customFormat="false" ht="13.8" hidden="false" customHeight="false" outlineLevel="0" collapsed="false">
      <c r="A94" s="1" t="s">
        <v>35</v>
      </c>
      <c r="B94" s="5" t="n">
        <v>292.259361128841</v>
      </c>
      <c r="C94" s="5" t="n">
        <v>316.614655156101</v>
      </c>
      <c r="D94" s="5" t="n">
        <v>317.581522050927</v>
      </c>
      <c r="E94" s="5" t="n">
        <v>317.619117767355</v>
      </c>
      <c r="F94" s="5" t="n">
        <v>317.620578476927</v>
      </c>
      <c r="G94" s="5" t="n">
        <v>317.620635228243</v>
      </c>
      <c r="H94" s="5" t="n">
        <v>317.620637433136</v>
      </c>
      <c r="I94" s="5" t="n">
        <v>317.6206375188</v>
      </c>
      <c r="J94" s="5" t="n">
        <v>317.620637522129</v>
      </c>
      <c r="K94" s="5" t="n">
        <v>317.620637522258</v>
      </c>
      <c r="L94" s="0" t="n">
        <f aca="false">1/0.6</f>
        <v>1.66666666666667</v>
      </c>
      <c r="M94" s="0" t="n">
        <f aca="false">$L94*B94</f>
        <v>487.098935214735</v>
      </c>
      <c r="N94" s="0" t="n">
        <f aca="false">$L94*C94</f>
        <v>527.691091926835</v>
      </c>
      <c r="O94" s="0" t="n">
        <f aca="false">$L94*D94</f>
        <v>529.302536751545</v>
      </c>
      <c r="P94" s="0" t="n">
        <f aca="false">$L94*E94</f>
        <v>529.365196278925</v>
      </c>
      <c r="Q94" s="0" t="n">
        <f aca="false">$L94*F94</f>
        <v>529.367630794878</v>
      </c>
      <c r="R94" s="0" t="n">
        <f aca="false">$L94*G94</f>
        <v>529.367725380405</v>
      </c>
      <c r="S94" s="0" t="n">
        <f aca="false">$L94*H94</f>
        <v>529.367729055227</v>
      </c>
      <c r="T94" s="0" t="n">
        <f aca="false">$L94*I94</f>
        <v>529.367729198</v>
      </c>
      <c r="U94" s="0" t="n">
        <f aca="false">$L94*J94</f>
        <v>529.367729203548</v>
      </c>
      <c r="V94" s="0" t="n">
        <f aca="false">$L94*K94</f>
        <v>529.367729203763</v>
      </c>
    </row>
    <row r="95" customFormat="false" ht="13.8" hidden="false" customHeight="false" outlineLevel="0" collapsed="false">
      <c r="A95" s="1" t="s">
        <v>36</v>
      </c>
      <c r="B95" s="5" t="n">
        <v>642.783065557378</v>
      </c>
      <c r="C95" s="5" t="n">
        <v>673.964760178211</v>
      </c>
      <c r="D95" s="5" t="n">
        <v>674.75611396751</v>
      </c>
      <c r="E95" s="5" t="n">
        <v>674.775941529416</v>
      </c>
      <c r="F95" s="5" t="n">
        <v>674.776438155042</v>
      </c>
      <c r="G95" s="5" t="n">
        <v>674.776450594041</v>
      </c>
      <c r="H95" s="5" t="n">
        <v>674.776450905601</v>
      </c>
      <c r="I95" s="5" t="n">
        <v>674.776450913405</v>
      </c>
      <c r="J95" s="5" t="n">
        <v>674.7764509136</v>
      </c>
      <c r="K95" s="5" t="n">
        <v>674.776450913605</v>
      </c>
      <c r="L95" s="0" t="n">
        <v>1.6</v>
      </c>
      <c r="M95" s="0" t="n">
        <f aca="false">$L95*B95</f>
        <v>1028.4529048918</v>
      </c>
      <c r="N95" s="0" t="n">
        <f aca="false">$L95*C95</f>
        <v>1078.34361628514</v>
      </c>
      <c r="O95" s="0" t="n">
        <f aca="false">$L95*D95</f>
        <v>1079.60978234802</v>
      </c>
      <c r="P95" s="0" t="n">
        <f aca="false">$L95*E95</f>
        <v>1079.64150644707</v>
      </c>
      <c r="Q95" s="0" t="n">
        <f aca="false">$L95*F95</f>
        <v>1079.64230104807</v>
      </c>
      <c r="R95" s="0" t="n">
        <f aca="false">$L95*G95</f>
        <v>1079.64232095047</v>
      </c>
      <c r="S95" s="0" t="n">
        <f aca="false">$L95*H95</f>
        <v>1079.64232144896</v>
      </c>
      <c r="T95" s="0" t="n">
        <f aca="false">$L95*I95</f>
        <v>1079.64232146145</v>
      </c>
      <c r="U95" s="0" t="n">
        <f aca="false">$L95*J95</f>
        <v>1079.64232146176</v>
      </c>
      <c r="V95" s="0" t="n">
        <f aca="false">$L95*K95</f>
        <v>1079.64232146177</v>
      </c>
    </row>
    <row r="96" customFormat="false" ht="13.8" hidden="false" customHeight="false" outlineLevel="0" collapsed="false">
      <c r="A96" s="1" t="s">
        <v>37</v>
      </c>
      <c r="B96" s="5" t="n">
        <v>1.03857576507935</v>
      </c>
      <c r="C96" s="5" t="n">
        <v>2.19048745858722</v>
      </c>
      <c r="D96" s="5" t="n">
        <v>3.04873807698752</v>
      </c>
      <c r="E96" s="5" t="n">
        <v>3.60227545365708</v>
      </c>
      <c r="F96" s="5" t="n">
        <v>3.93744511235877</v>
      </c>
      <c r="G96" s="5" t="n">
        <v>4.13412543704998</v>
      </c>
      <c r="H96" s="5" t="n">
        <v>4.24764431202859</v>
      </c>
      <c r="I96" s="5" t="n">
        <v>4.31257661262301</v>
      </c>
      <c r="J96" s="5" t="n">
        <v>4.34953269503705</v>
      </c>
      <c r="K96" s="5" t="n">
        <v>4.37050758183635</v>
      </c>
      <c r="L96" s="0" t="n">
        <f aca="false">1/5</f>
        <v>0.2</v>
      </c>
      <c r="M96" s="0" t="n">
        <f aca="false">$L96*B96</f>
        <v>0.20771515301587</v>
      </c>
      <c r="N96" s="0" t="n">
        <f aca="false">$L96*C96</f>
        <v>0.438097491717444</v>
      </c>
      <c r="O96" s="0" t="n">
        <f aca="false">$L96*D96</f>
        <v>0.609747615397504</v>
      </c>
      <c r="P96" s="0" t="n">
        <f aca="false">$L96*E96</f>
        <v>0.720455090731416</v>
      </c>
      <c r="Q96" s="0" t="n">
        <f aca="false">$L96*F96</f>
        <v>0.787489022471754</v>
      </c>
      <c r="R96" s="0" t="n">
        <f aca="false">$L96*G96</f>
        <v>0.826825087409996</v>
      </c>
      <c r="S96" s="0" t="n">
        <f aca="false">$L96*H96</f>
        <v>0.849528862405718</v>
      </c>
      <c r="T96" s="0" t="n">
        <f aca="false">$L96*I96</f>
        <v>0.862515322524602</v>
      </c>
      <c r="U96" s="0" t="n">
        <f aca="false">$L96*J96</f>
        <v>0.86990653900741</v>
      </c>
      <c r="V96" s="0" t="n">
        <f aca="false">$L96*K96</f>
        <v>0.87410151636727</v>
      </c>
    </row>
    <row r="97" customFormat="false" ht="13.8" hidden="false" customHeight="false" outlineLevel="0" collapsed="false">
      <c r="A97" s="1" t="s">
        <v>38</v>
      </c>
      <c r="B97" s="5" t="n">
        <v>445.104719872678</v>
      </c>
      <c r="C97" s="5" t="n">
        <v>446.172357888688</v>
      </c>
      <c r="D97" s="5" t="n">
        <v>446.173501130193</v>
      </c>
      <c r="E97" s="5" t="n">
        <v>446.173502353581</v>
      </c>
      <c r="F97" s="5" t="n">
        <v>446.173502354889</v>
      </c>
      <c r="G97" s="5" t="n">
        <v>446.173502354891</v>
      </c>
      <c r="H97" s="5" t="n">
        <v>446.173502354891</v>
      </c>
      <c r="I97" s="5" t="n">
        <v>446.173502354891</v>
      </c>
      <c r="J97" s="5" t="n">
        <v>446.173502354891</v>
      </c>
      <c r="K97" s="5" t="n">
        <v>446.173502354891</v>
      </c>
      <c r="L97" s="0" t="n">
        <v>1</v>
      </c>
      <c r="M97" s="0" t="n">
        <f aca="false">$L97*B97</f>
        <v>445.104719872678</v>
      </c>
      <c r="N97" s="0" t="n">
        <f aca="false">$L97*C97</f>
        <v>446.172357888688</v>
      </c>
      <c r="O97" s="0" t="n">
        <f aca="false">$L97*D97</f>
        <v>446.173501130193</v>
      </c>
      <c r="P97" s="0" t="n">
        <f aca="false">$L97*E97</f>
        <v>446.173502353581</v>
      </c>
      <c r="Q97" s="0" t="n">
        <f aca="false">$L97*F97</f>
        <v>446.173502354889</v>
      </c>
      <c r="R97" s="0" t="n">
        <f aca="false">$L97*G97</f>
        <v>446.173502354891</v>
      </c>
      <c r="S97" s="0" t="n">
        <f aca="false">$L97*H97</f>
        <v>446.173502354891</v>
      </c>
      <c r="T97" s="0" t="n">
        <f aca="false">$L97*I97</f>
        <v>446.173502354891</v>
      </c>
      <c r="U97" s="0" t="n">
        <f aca="false">$L97*J97</f>
        <v>446.173502354891</v>
      </c>
      <c r="V97" s="0" t="n">
        <f aca="false">$L97*K97</f>
        <v>446.173502354891</v>
      </c>
    </row>
    <row r="98" customFormat="false" ht="13.8" hidden="false" customHeight="false" outlineLevel="0" collapsed="false">
      <c r="A98" s="1" t="s">
        <v>39</v>
      </c>
      <c r="B98" s="5" t="n">
        <v>4.04426249332232</v>
      </c>
      <c r="C98" s="5" t="n">
        <v>10.3663437648155</v>
      </c>
      <c r="D98" s="5" t="n">
        <v>15.3165102259944</v>
      </c>
      <c r="E98" s="5" t="n">
        <v>18.5654641603892</v>
      </c>
      <c r="F98" s="5" t="n">
        <v>20.5481061849028</v>
      </c>
      <c r="G98" s="5" t="n">
        <v>21.7160565369466</v>
      </c>
      <c r="H98" s="5" t="n">
        <v>22.3915469066882</v>
      </c>
      <c r="I98" s="5" t="n">
        <v>22.7783541055153</v>
      </c>
      <c r="J98" s="5" t="n">
        <v>22.9986400105054</v>
      </c>
      <c r="K98" s="5" t="n">
        <v>23.1237089762958</v>
      </c>
      <c r="L98" s="0" t="n">
        <f aca="false">1/0.4</f>
        <v>2.5</v>
      </c>
      <c r="M98" s="0" t="n">
        <f aca="false">$L98*B98</f>
        <v>10.1106562333058</v>
      </c>
      <c r="N98" s="0" t="n">
        <f aca="false">$L98*C98</f>
        <v>25.9158594120387</v>
      </c>
      <c r="O98" s="0" t="n">
        <f aca="false">$L98*D98</f>
        <v>38.291275564986</v>
      </c>
      <c r="P98" s="0" t="n">
        <f aca="false">$L98*E98</f>
        <v>46.413660400973</v>
      </c>
      <c r="Q98" s="0" t="n">
        <f aca="false">$L98*F98</f>
        <v>51.370265462257</v>
      </c>
      <c r="R98" s="0" t="n">
        <f aca="false">$L98*G98</f>
        <v>54.2901413423665</v>
      </c>
      <c r="S98" s="0" t="n">
        <f aca="false">$L98*H98</f>
        <v>55.9788672667205</v>
      </c>
      <c r="T98" s="0" t="n">
        <f aca="false">$L98*I98</f>
        <v>56.9458852637883</v>
      </c>
      <c r="U98" s="0" t="n">
        <f aca="false">$L98*J98</f>
        <v>57.4966000262635</v>
      </c>
      <c r="V98" s="0" t="n">
        <f aca="false">$L98*K98</f>
        <v>57.8092724407395</v>
      </c>
    </row>
    <row r="99" customFormat="false" ht="13.8" hidden="false" customHeight="false" outlineLevel="0" collapsed="false">
      <c r="A99" s="1" t="s">
        <v>40</v>
      </c>
      <c r="B99" s="5" t="n">
        <v>27011.0856887997</v>
      </c>
      <c r="C99" s="5" t="n">
        <v>27011.8235106642</v>
      </c>
      <c r="D99" s="5" t="n">
        <v>27011.8235202613</v>
      </c>
      <c r="E99" s="5" t="n">
        <v>27011.8235202615</v>
      </c>
      <c r="F99" s="5" t="n">
        <v>27011.8235202615</v>
      </c>
      <c r="G99" s="5" t="n">
        <v>27011.8235202615</v>
      </c>
      <c r="H99" s="5" t="n">
        <v>27011.8235202615</v>
      </c>
      <c r="I99" s="5" t="n">
        <v>27011.8235202615</v>
      </c>
      <c r="J99" s="5" t="n">
        <v>27011.8235202615</v>
      </c>
      <c r="K99" s="5" t="n">
        <v>27011.8235202615</v>
      </c>
      <c r="L99" s="0" t="n">
        <v>1</v>
      </c>
      <c r="M99" s="0" t="n">
        <f aca="false">$L99*B99</f>
        <v>27011.0856887997</v>
      </c>
      <c r="N99" s="0" t="n">
        <f aca="false">$L99*C99</f>
        <v>27011.8235106642</v>
      </c>
      <c r="O99" s="0" t="n">
        <f aca="false">$L99*D99</f>
        <v>27011.8235202613</v>
      </c>
      <c r="P99" s="0" t="n">
        <f aca="false">$L99*E99</f>
        <v>27011.8235202615</v>
      </c>
      <c r="Q99" s="0" t="n">
        <f aca="false">$L99*F99</f>
        <v>27011.8235202615</v>
      </c>
      <c r="R99" s="0" t="n">
        <f aca="false">$L99*G99</f>
        <v>27011.8235202615</v>
      </c>
      <c r="S99" s="0" t="n">
        <f aca="false">$L99*H99</f>
        <v>27011.8235202615</v>
      </c>
      <c r="T99" s="0" t="n">
        <f aca="false">$L99*I99</f>
        <v>27011.8235202615</v>
      </c>
      <c r="U99" s="0" t="n">
        <f aca="false">$L99*J99</f>
        <v>27011.8235202615</v>
      </c>
      <c r="V99" s="0" t="n">
        <f aca="false">$L99*K99</f>
        <v>27011.8235202615</v>
      </c>
    </row>
    <row r="100" customFormat="false" ht="13.8" hidden="false" customHeight="false" outlineLevel="0" collapsed="false">
      <c r="A100" s="1" t="s">
        <v>41</v>
      </c>
      <c r="B100" s="5" t="n">
        <v>20.1736505428062</v>
      </c>
      <c r="C100" s="5" t="n">
        <v>50.5570307240494</v>
      </c>
      <c r="D100" s="5" t="n">
        <v>73.4256848820292</v>
      </c>
      <c r="E100" s="5" t="n">
        <v>87.8820172417197</v>
      </c>
      <c r="F100" s="5" t="n">
        <v>96.3955287108526</v>
      </c>
      <c r="G100" s="5" t="n">
        <v>101.243325900991</v>
      </c>
      <c r="H100" s="5" t="n">
        <v>103.956847854415</v>
      </c>
      <c r="I100" s="5" t="n">
        <v>105.462044591494</v>
      </c>
      <c r="J100" s="5" t="n">
        <v>106.292932170725</v>
      </c>
      <c r="K100" s="5" t="n">
        <v>106.750384735103</v>
      </c>
      <c r="L100" s="0" t="n">
        <f aca="false">1/0.4</f>
        <v>2.5</v>
      </c>
      <c r="M100" s="0" t="n">
        <f aca="false">$L100*B100</f>
        <v>50.4341263570155</v>
      </c>
      <c r="N100" s="0" t="n">
        <f aca="false">$L100*C100</f>
        <v>126.392576810124</v>
      </c>
      <c r="O100" s="0" t="n">
        <f aca="false">$L100*D100</f>
        <v>183.564212205073</v>
      </c>
      <c r="P100" s="0" t="n">
        <f aca="false">$L100*E100</f>
        <v>219.705043104299</v>
      </c>
      <c r="Q100" s="0" t="n">
        <f aca="false">$L100*F100</f>
        <v>240.988821777132</v>
      </c>
      <c r="R100" s="0" t="n">
        <f aca="false">$L100*G100</f>
        <v>253.108314752477</v>
      </c>
      <c r="S100" s="0" t="n">
        <f aca="false">$L100*H100</f>
        <v>259.892119636037</v>
      </c>
      <c r="T100" s="0" t="n">
        <f aca="false">$L100*I100</f>
        <v>263.655111478735</v>
      </c>
      <c r="U100" s="0" t="n">
        <f aca="false">$L100*J100</f>
        <v>265.732330426812</v>
      </c>
      <c r="V100" s="0" t="n">
        <f aca="false">$L100*K100</f>
        <v>266.875961837757</v>
      </c>
    </row>
    <row r="101" customFormat="false" ht="13.8" hidden="false" customHeight="false" outlineLevel="0" collapsed="false">
      <c r="A101" s="1" t="s">
        <v>42</v>
      </c>
      <c r="B101" s="5" t="n">
        <v>7.95751084004767</v>
      </c>
      <c r="C101" s="5" t="n">
        <v>9.82126581844535</v>
      </c>
      <c r="D101" s="5" t="n">
        <v>10.0296847329223</v>
      </c>
      <c r="E101" s="5" t="n">
        <v>10.0517854990613</v>
      </c>
      <c r="F101" s="5" t="n">
        <v>10.0541163871002</v>
      </c>
      <c r="G101" s="5" t="n">
        <v>10.0543620773831</v>
      </c>
      <c r="H101" s="5" t="n">
        <v>10.0543879731316</v>
      </c>
      <c r="I101" s="5" t="n">
        <v>10.0543907025255</v>
      </c>
      <c r="J101" s="5" t="n">
        <v>10.0543909902015</v>
      </c>
      <c r="K101" s="5" t="n">
        <v>10.0543910205223</v>
      </c>
      <c r="L101" s="0" t="n">
        <v>2</v>
      </c>
      <c r="M101" s="0" t="n">
        <f aca="false">$L101*B101</f>
        <v>15.9150216800953</v>
      </c>
      <c r="N101" s="0" t="n">
        <f aca="false">$L101*C101</f>
        <v>19.6425316368907</v>
      </c>
      <c r="O101" s="0" t="n">
        <f aca="false">$L101*D101</f>
        <v>20.0593694658446</v>
      </c>
      <c r="P101" s="0" t="n">
        <f aca="false">$L101*E101</f>
        <v>20.1035709981226</v>
      </c>
      <c r="Q101" s="0" t="n">
        <f aca="false">$L101*F101</f>
        <v>20.1082327742004</v>
      </c>
      <c r="R101" s="0" t="n">
        <f aca="false">$L101*G101</f>
        <v>20.1087241547662</v>
      </c>
      <c r="S101" s="0" t="n">
        <f aca="false">$L101*H101</f>
        <v>20.1087759462632</v>
      </c>
      <c r="T101" s="0" t="n">
        <f aca="false">$L101*I101</f>
        <v>20.108781405051</v>
      </c>
      <c r="U101" s="0" t="n">
        <f aca="false">$L101*J101</f>
        <v>20.108781980403</v>
      </c>
      <c r="V101" s="0" t="n">
        <f aca="false">$L101*K101</f>
        <v>20.1087820410446</v>
      </c>
    </row>
    <row r="102" customFormat="false" ht="13.8" hidden="false" customHeight="false" outlineLevel="0" collapsed="false">
      <c r="A102" s="1" t="s">
        <v>43</v>
      </c>
      <c r="B102" s="5" t="n">
        <v>2.18852169213913</v>
      </c>
      <c r="C102" s="5" t="n">
        <v>6.07271744638331</v>
      </c>
      <c r="D102" s="5" t="n">
        <v>9.43779923375915</v>
      </c>
      <c r="E102" s="5" t="n">
        <v>11.8460805791124</v>
      </c>
      <c r="F102" s="5" t="n">
        <v>13.4348130033761</v>
      </c>
      <c r="G102" s="5" t="n">
        <v>14.4408132370545</v>
      </c>
      <c r="H102" s="5" t="n">
        <v>15.0637700592746</v>
      </c>
      <c r="I102" s="5" t="n">
        <v>15.4446776823258</v>
      </c>
      <c r="J102" s="5" t="n">
        <v>15.6758772782235</v>
      </c>
      <c r="K102" s="5" t="n">
        <v>15.8156020610723</v>
      </c>
      <c r="L102" s="0" t="n">
        <f aca="false">1/0.75</f>
        <v>1.33333333333333</v>
      </c>
      <c r="M102" s="0" t="n">
        <f aca="false">$L102*B102</f>
        <v>2.91802892285217</v>
      </c>
      <c r="N102" s="0" t="n">
        <f aca="false">$L102*C102</f>
        <v>8.09695659517775</v>
      </c>
      <c r="O102" s="0" t="n">
        <f aca="false">$L102*D102</f>
        <v>12.5837323116789</v>
      </c>
      <c r="P102" s="0" t="n">
        <f aca="false">$L102*E102</f>
        <v>15.7947741054832</v>
      </c>
      <c r="Q102" s="0" t="n">
        <f aca="false">$L102*F102</f>
        <v>17.9130840045015</v>
      </c>
      <c r="R102" s="0" t="n">
        <f aca="false">$L102*G102</f>
        <v>19.254417649406</v>
      </c>
      <c r="S102" s="0" t="n">
        <f aca="false">$L102*H102</f>
        <v>20.0850267456995</v>
      </c>
      <c r="T102" s="0" t="n">
        <f aca="false">$L102*I102</f>
        <v>20.5929035764344</v>
      </c>
      <c r="U102" s="0" t="n">
        <f aca="false">$L102*J102</f>
        <v>20.901169704298</v>
      </c>
      <c r="V102" s="0" t="n">
        <f aca="false">$L102*K102</f>
        <v>21.0874694147631</v>
      </c>
    </row>
    <row r="103" customFormat="false" ht="13.8" hidden="false" customHeight="false" outlineLevel="0" collapsed="false">
      <c r="A103" s="1" t="s">
        <v>44</v>
      </c>
      <c r="B103" s="5" t="n">
        <v>14.3083149799187</v>
      </c>
      <c r="C103" s="5" t="n">
        <v>34.5329343355441</v>
      </c>
      <c r="D103" s="5" t="n">
        <v>57.6147801480862</v>
      </c>
      <c r="E103" s="5" t="n">
        <v>80.6286878217717</v>
      </c>
      <c r="F103" s="5" t="n">
        <v>101.98815475133</v>
      </c>
      <c r="G103" s="5" t="n">
        <v>120.967167221541</v>
      </c>
      <c r="H103" s="5" t="n">
        <v>137.354335969247</v>
      </c>
      <c r="I103" s="5" t="n">
        <v>151.225210224561</v>
      </c>
      <c r="J103" s="5" t="n">
        <v>162.799861108423</v>
      </c>
      <c r="K103" s="5" t="n">
        <v>172.357502737452</v>
      </c>
      <c r="L103" s="0" t="n">
        <f aca="false">1/0.6</f>
        <v>1.66666666666667</v>
      </c>
      <c r="M103" s="0" t="n">
        <f aca="false">$L103*B103</f>
        <v>23.8471916331978</v>
      </c>
      <c r="N103" s="0" t="n">
        <f aca="false">$L103*C103</f>
        <v>57.5548905592402</v>
      </c>
      <c r="O103" s="0" t="n">
        <f aca="false">$L103*D103</f>
        <v>96.0246335801437</v>
      </c>
      <c r="P103" s="0" t="n">
        <f aca="false">$L103*E103</f>
        <v>134.38114636962</v>
      </c>
      <c r="Q103" s="0" t="n">
        <f aca="false">$L103*F103</f>
        <v>169.980257918883</v>
      </c>
      <c r="R103" s="0" t="n">
        <f aca="false">$L103*G103</f>
        <v>201.611945369235</v>
      </c>
      <c r="S103" s="0" t="n">
        <f aca="false">$L103*H103</f>
        <v>228.923893282078</v>
      </c>
      <c r="T103" s="0" t="n">
        <f aca="false">$L103*I103</f>
        <v>252.042017040935</v>
      </c>
      <c r="U103" s="0" t="n">
        <f aca="false">$L103*J103</f>
        <v>271.333101847372</v>
      </c>
      <c r="V103" s="0" t="n">
        <f aca="false">$L103*K103</f>
        <v>287.26250456242</v>
      </c>
    </row>
    <row r="104" customFormat="false" ht="13.8" hidden="false" customHeight="false" outlineLevel="0" collapsed="false">
      <c r="A104" s="3" t="s">
        <v>45</v>
      </c>
      <c r="B104" s="0" t="n">
        <v>25</v>
      </c>
      <c r="C104" s="0" t="n">
        <v>50</v>
      </c>
      <c r="D104" s="0" t="n">
        <v>140</v>
      </c>
      <c r="E104" s="0" t="n">
        <v>150</v>
      </c>
      <c r="F104" s="0" t="n">
        <v>150</v>
      </c>
      <c r="G104" s="0" t="n">
        <v>160</v>
      </c>
      <c r="H104" s="0" t="n">
        <v>165</v>
      </c>
      <c r="I104" s="0" t="n">
        <v>168</v>
      </c>
      <c r="J104" s="0" t="n">
        <v>170</v>
      </c>
      <c r="K104" s="0" t="n">
        <v>170</v>
      </c>
      <c r="L104" s="0" t="n">
        <v>1</v>
      </c>
      <c r="M104" s="0" t="n">
        <f aca="false">$L104*B104</f>
        <v>25</v>
      </c>
      <c r="N104" s="0" t="n">
        <f aca="false">$L104*C104</f>
        <v>50</v>
      </c>
      <c r="O104" s="0" t="n">
        <f aca="false">$L104*D104</f>
        <v>140</v>
      </c>
      <c r="P104" s="0" t="n">
        <f aca="false">$L104*E104</f>
        <v>150</v>
      </c>
      <c r="Q104" s="0" t="n">
        <f aca="false">$L104*F104</f>
        <v>150</v>
      </c>
      <c r="R104" s="0" t="n">
        <f aca="false">$L104*G104</f>
        <v>160</v>
      </c>
      <c r="S104" s="0" t="n">
        <f aca="false">$L104*H104</f>
        <v>165</v>
      </c>
      <c r="T104" s="0" t="n">
        <f aca="false">$L104*I104</f>
        <v>168</v>
      </c>
      <c r="U104" s="0" t="n">
        <f aca="false">$L104*J104</f>
        <v>170</v>
      </c>
      <c r="V104" s="0" t="n">
        <f aca="false">$L104*K104</f>
        <v>170</v>
      </c>
    </row>
    <row r="105" customFormat="false" ht="13.8" hidden="false" customHeight="false" outlineLevel="0" collapsed="false">
      <c r="A105" s="1" t="s">
        <v>46</v>
      </c>
      <c r="B105" s="5" t="n">
        <v>44.6084314029848</v>
      </c>
      <c r="C105" s="5" t="n">
        <v>80.604978413062</v>
      </c>
      <c r="D105" s="5" t="n">
        <v>98.8298600244189</v>
      </c>
      <c r="E105" s="5" t="n">
        <v>106.937743396327</v>
      </c>
      <c r="F105" s="5" t="n">
        <v>110.384639776564</v>
      </c>
      <c r="G105" s="5" t="n">
        <v>111.824423097458</v>
      </c>
      <c r="H105" s="5" t="n">
        <v>112.421575680484</v>
      </c>
      <c r="I105" s="5" t="n">
        <v>112.668528970919</v>
      </c>
      <c r="J105" s="5" t="n">
        <v>112.770535271715</v>
      </c>
      <c r="K105" s="5" t="n">
        <v>112.812649227704</v>
      </c>
      <c r="L105" s="0" t="n">
        <f aca="false">1/0.75</f>
        <v>1.33333333333333</v>
      </c>
      <c r="M105" s="0" t="n">
        <f aca="false">$L105*B105</f>
        <v>59.4779085373131</v>
      </c>
      <c r="N105" s="0" t="n">
        <f aca="false">$L105*C105</f>
        <v>107.473304550749</v>
      </c>
      <c r="O105" s="0" t="n">
        <f aca="false">$L105*D105</f>
        <v>131.773146699225</v>
      </c>
      <c r="P105" s="0" t="n">
        <f aca="false">$L105*E105</f>
        <v>142.583657861769</v>
      </c>
      <c r="Q105" s="0" t="n">
        <f aca="false">$L105*F105</f>
        <v>147.179519702085</v>
      </c>
      <c r="R105" s="0" t="n">
        <f aca="false">$L105*G105</f>
        <v>149.099230796611</v>
      </c>
      <c r="S105" s="0" t="n">
        <f aca="false">$L105*H105</f>
        <v>149.895434240645</v>
      </c>
      <c r="T105" s="0" t="n">
        <f aca="false">$L105*I105</f>
        <v>150.224705294559</v>
      </c>
      <c r="U105" s="0" t="n">
        <f aca="false">$L105*J105</f>
        <v>150.36071369562</v>
      </c>
      <c r="V105" s="0" t="n">
        <f aca="false">$L105*K105</f>
        <v>150.416865636939</v>
      </c>
    </row>
    <row r="106" customFormat="false" ht="13.8" hidden="false" customHeight="false" outlineLevel="0" collapsed="false">
      <c r="A106" s="1" t="s">
        <v>47</v>
      </c>
      <c r="B106" s="5" t="n">
        <v>19.5658485531109</v>
      </c>
      <c r="C106" s="5" t="n">
        <v>36.8126182570245</v>
      </c>
      <c r="D106" s="5" t="n">
        <v>48.5187525851427</v>
      </c>
      <c r="E106" s="5" t="n">
        <v>55.5546857878026</v>
      </c>
      <c r="F106" s="5" t="n">
        <v>59.5668293124065</v>
      </c>
      <c r="G106" s="5" t="n">
        <v>61.7970536677986</v>
      </c>
      <c r="H106" s="5" t="n">
        <v>63.0206974756878</v>
      </c>
      <c r="I106" s="5" t="n">
        <v>63.6874849808623</v>
      </c>
      <c r="J106" s="5" t="n">
        <v>64.049508776288</v>
      </c>
      <c r="K106" s="5" t="n">
        <v>64.2456813407046</v>
      </c>
      <c r="L106" s="0" t="n">
        <f aca="false">1/1.5</f>
        <v>0.666666666666667</v>
      </c>
      <c r="M106" s="0" t="n">
        <f aca="false">$L106*B106</f>
        <v>13.0438990354073</v>
      </c>
      <c r="N106" s="0" t="n">
        <f aca="false">$L106*C106</f>
        <v>24.541745504683</v>
      </c>
      <c r="O106" s="0" t="n">
        <f aca="false">$L106*D106</f>
        <v>32.3458350567618</v>
      </c>
      <c r="P106" s="0" t="n">
        <f aca="false">$L106*E106</f>
        <v>37.0364571918684</v>
      </c>
      <c r="Q106" s="0" t="n">
        <f aca="false">$L106*F106</f>
        <v>39.7112195416043</v>
      </c>
      <c r="R106" s="0" t="n">
        <f aca="false">$L106*G106</f>
        <v>41.1980357785324</v>
      </c>
      <c r="S106" s="0" t="n">
        <f aca="false">$L106*H106</f>
        <v>42.0137983171252</v>
      </c>
      <c r="T106" s="0" t="n">
        <f aca="false">$L106*I106</f>
        <v>42.4583233205749</v>
      </c>
      <c r="U106" s="0" t="n">
        <f aca="false">$L106*J106</f>
        <v>42.6996725175253</v>
      </c>
      <c r="V106" s="0" t="n">
        <f aca="false">$L106*K106</f>
        <v>42.8304542271364</v>
      </c>
    </row>
    <row r="107" customFormat="false" ht="13.8" hidden="false" customHeight="false" outlineLevel="0" collapsed="false">
      <c r="A107" s="1" t="s">
        <v>48</v>
      </c>
      <c r="B107" s="5" t="n">
        <v>60.4153712907938</v>
      </c>
      <c r="C107" s="5" t="n">
        <v>105.74877596105</v>
      </c>
      <c r="D107" s="5" t="n">
        <v>133.678634436406</v>
      </c>
      <c r="E107" s="5" t="n">
        <v>149.023169391169</v>
      </c>
      <c r="F107" s="5" t="n">
        <v>157.059037465052</v>
      </c>
      <c r="G107" s="5" t="n">
        <v>161.175440422464</v>
      </c>
      <c r="H107" s="5" t="n">
        <v>163.26176729395</v>
      </c>
      <c r="I107" s="5" t="n">
        <v>164.313668902982</v>
      </c>
      <c r="J107" s="5" t="n">
        <v>164.842649479489</v>
      </c>
      <c r="K107" s="5" t="n">
        <v>165.108318720211</v>
      </c>
      <c r="L107" s="0" t="n">
        <f aca="false">1/0.75</f>
        <v>1.33333333333333</v>
      </c>
      <c r="M107" s="0" t="n">
        <f aca="false">$L107*B107</f>
        <v>80.5538283877251</v>
      </c>
      <c r="N107" s="0" t="n">
        <f aca="false">$L107*C107</f>
        <v>140.998367948067</v>
      </c>
      <c r="O107" s="0" t="n">
        <f aca="false">$L107*D107</f>
        <v>178.238179248541</v>
      </c>
      <c r="P107" s="0" t="n">
        <f aca="false">$L107*E107</f>
        <v>198.697559188225</v>
      </c>
      <c r="Q107" s="0" t="n">
        <f aca="false">$L107*F107</f>
        <v>209.412049953403</v>
      </c>
      <c r="R107" s="0" t="n">
        <f aca="false">$L107*G107</f>
        <v>214.900587229952</v>
      </c>
      <c r="S107" s="0" t="n">
        <f aca="false">$L107*H107</f>
        <v>217.682356391933</v>
      </c>
      <c r="T107" s="0" t="n">
        <f aca="false">$L107*I107</f>
        <v>219.084891870643</v>
      </c>
      <c r="U107" s="0" t="n">
        <f aca="false">$L107*J107</f>
        <v>219.790199305985</v>
      </c>
      <c r="V107" s="0" t="n">
        <f aca="false">$L107*K107</f>
        <v>220.144424960281</v>
      </c>
    </row>
    <row r="108" customFormat="false" ht="13.8" hidden="false" customHeight="false" outlineLevel="0" collapsed="false">
      <c r="A108" s="1" t="s">
        <v>49</v>
      </c>
      <c r="B108" s="5" t="n">
        <v>16.7254094557973</v>
      </c>
      <c r="C108" s="5" t="n">
        <v>25.9394317468552</v>
      </c>
      <c r="D108" s="5" t="n">
        <v>32.7095630923944</v>
      </c>
      <c r="E108" s="5" t="n">
        <v>37.3263681409833</v>
      </c>
      <c r="F108" s="5" t="n">
        <v>40.356612602451</v>
      </c>
      <c r="G108" s="5" t="n">
        <v>42.3035869121972</v>
      </c>
      <c r="H108" s="5" t="n">
        <v>43.5391034300435</v>
      </c>
      <c r="I108" s="5" t="n">
        <v>44.3173364393699</v>
      </c>
      <c r="J108" s="5" t="n">
        <v>44.805325337598</v>
      </c>
      <c r="K108" s="5" t="n">
        <v>45.1104713759537</v>
      </c>
      <c r="L108" s="0" t="n">
        <f aca="false">1/0.6</f>
        <v>1.66666666666667</v>
      </c>
      <c r="M108" s="0" t="n">
        <f aca="false">$L108*B108</f>
        <v>27.8756824263288</v>
      </c>
      <c r="N108" s="0" t="n">
        <f aca="false">$L108*C108</f>
        <v>43.2323862447587</v>
      </c>
      <c r="O108" s="0" t="n">
        <f aca="false">$L108*D108</f>
        <v>54.515938487324</v>
      </c>
      <c r="P108" s="0" t="n">
        <f aca="false">$L108*E108</f>
        <v>62.2106135683055</v>
      </c>
      <c r="Q108" s="0" t="n">
        <f aca="false">$L108*F108</f>
        <v>67.261021004085</v>
      </c>
      <c r="R108" s="0" t="n">
        <f aca="false">$L108*G108</f>
        <v>70.5059781869953</v>
      </c>
      <c r="S108" s="0" t="n">
        <f aca="false">$L108*H108</f>
        <v>72.5651723834058</v>
      </c>
      <c r="T108" s="0" t="n">
        <f aca="false">$L108*I108</f>
        <v>73.8622273989498</v>
      </c>
      <c r="U108" s="0" t="n">
        <f aca="false">$L108*J108</f>
        <v>74.67554222933</v>
      </c>
      <c r="V108" s="0" t="n">
        <f aca="false">$L108*K108</f>
        <v>75.1841189599228</v>
      </c>
    </row>
    <row r="109" customFormat="false" ht="13.8" hidden="false" customHeight="false" outlineLevel="0" collapsed="false">
      <c r="A109" s="1" t="s">
        <v>50</v>
      </c>
      <c r="B109" s="5" t="n">
        <v>11.0943751244577</v>
      </c>
      <c r="C109" s="5" t="n">
        <v>27.3010129659259</v>
      </c>
      <c r="D109" s="5" t="n">
        <v>38.9112603820205</v>
      </c>
      <c r="E109" s="5" t="n">
        <v>45.881742846817</v>
      </c>
      <c r="F109" s="5" t="n">
        <v>49.783843649368</v>
      </c>
      <c r="G109" s="5" t="n">
        <v>51.898961679059</v>
      </c>
      <c r="H109" s="5" t="n">
        <v>53.0274136543984</v>
      </c>
      <c r="I109" s="5" t="n">
        <v>53.6246336723749</v>
      </c>
      <c r="J109" s="5" t="n">
        <v>53.939395169318</v>
      </c>
      <c r="K109" s="5" t="n">
        <v>54.1049304816867</v>
      </c>
      <c r="L109" s="4" t="n">
        <v>1</v>
      </c>
      <c r="M109" s="0" t="n">
        <f aca="false">$L109*B109</f>
        <v>11.0943751244577</v>
      </c>
      <c r="N109" s="0" t="n">
        <f aca="false">$L109*C109</f>
        <v>27.3010129659259</v>
      </c>
      <c r="O109" s="0" t="n">
        <f aca="false">$L109*D109</f>
        <v>38.9112603820205</v>
      </c>
      <c r="P109" s="0" t="n">
        <f aca="false">$L109*E109</f>
        <v>45.881742846817</v>
      </c>
      <c r="Q109" s="0" t="n">
        <f aca="false">$L109*F109</f>
        <v>49.783843649368</v>
      </c>
      <c r="R109" s="0" t="n">
        <f aca="false">$L109*G109</f>
        <v>51.898961679059</v>
      </c>
      <c r="S109" s="0" t="n">
        <f aca="false">$L109*H109</f>
        <v>53.0274136543984</v>
      </c>
      <c r="T109" s="0" t="n">
        <f aca="false">$L109*I109</f>
        <v>53.6246336723749</v>
      </c>
      <c r="U109" s="0" t="n">
        <f aca="false">$L109*J109</f>
        <v>53.939395169318</v>
      </c>
      <c r="V109" s="0" t="n">
        <f aca="false">$L109*K109</f>
        <v>54.1049304816867</v>
      </c>
    </row>
    <row r="110" customFormat="false" ht="13.8" hidden="false" customHeight="false" outlineLevel="0" collapsed="false">
      <c r="A110" s="1" t="s">
        <v>51</v>
      </c>
      <c r="B110" s="5" t="n">
        <v>608.821249746733</v>
      </c>
      <c r="C110" s="5" t="n">
        <v>609.987698033541</v>
      </c>
      <c r="D110" s="5" t="n">
        <v>609.988762230413</v>
      </c>
      <c r="E110" s="5" t="n">
        <v>609.988763200836</v>
      </c>
      <c r="F110" s="5" t="n">
        <v>609.98876320172</v>
      </c>
      <c r="G110" s="5" t="n">
        <v>609.988763201721</v>
      </c>
      <c r="H110" s="5" t="n">
        <v>609.988763201721</v>
      </c>
      <c r="I110" s="5" t="n">
        <v>609.988763201721</v>
      </c>
      <c r="J110" s="5" t="n">
        <v>609.988763201721</v>
      </c>
      <c r="K110" s="5" t="n">
        <v>609.988763201721</v>
      </c>
      <c r="L110" s="0" t="n">
        <f aca="false">1/0.8</f>
        <v>1.25</v>
      </c>
      <c r="M110" s="0" t="n">
        <f aca="false">$L110*B110</f>
        <v>761.026562183416</v>
      </c>
      <c r="N110" s="0" t="n">
        <f aca="false">$L110*C110</f>
        <v>762.484622541926</v>
      </c>
      <c r="O110" s="0" t="n">
        <f aca="false">$L110*D110</f>
        <v>762.485952788016</v>
      </c>
      <c r="P110" s="0" t="n">
        <f aca="false">$L110*E110</f>
        <v>762.485954001045</v>
      </c>
      <c r="Q110" s="0" t="n">
        <f aca="false">$L110*F110</f>
        <v>762.48595400215</v>
      </c>
      <c r="R110" s="0" t="n">
        <f aca="false">$L110*G110</f>
        <v>762.485954002151</v>
      </c>
      <c r="S110" s="0" t="n">
        <f aca="false">$L110*H110</f>
        <v>762.485954002151</v>
      </c>
      <c r="T110" s="0" t="n">
        <f aca="false">$L110*I110</f>
        <v>762.485954002151</v>
      </c>
      <c r="U110" s="0" t="n">
        <f aca="false">$L110*J110</f>
        <v>762.485954002151</v>
      </c>
      <c r="V110" s="0" t="n">
        <f aca="false">$L110*K110</f>
        <v>762.485954002151</v>
      </c>
    </row>
    <row r="111" customFormat="false" ht="13.8" hidden="false" customHeight="false" outlineLevel="0" collapsed="false">
      <c r="A111" s="1" t="s">
        <v>52</v>
      </c>
      <c r="B111" s="5" t="n">
        <v>2.27775887638903</v>
      </c>
      <c r="C111" s="5" t="n">
        <v>7.29608588328955</v>
      </c>
      <c r="D111" s="5" t="n">
        <v>12.9722358196234</v>
      </c>
      <c r="E111" s="5" t="n">
        <v>18.2846648098754</v>
      </c>
      <c r="F111" s="5" t="n">
        <v>22.8386124889176</v>
      </c>
      <c r="G111" s="5" t="n">
        <v>26.5554368457955</v>
      </c>
      <c r="H111" s="5" t="n">
        <v>29.4986821522667</v>
      </c>
      <c r="I111" s="5" t="n">
        <v>31.7837737910537</v>
      </c>
      <c r="J111" s="5" t="n">
        <v>33.5342737758869</v>
      </c>
      <c r="K111" s="5" t="n">
        <v>34.8628055565421</v>
      </c>
      <c r="L111" s="0" t="n">
        <f aca="false">1/1.5</f>
        <v>0.666666666666667</v>
      </c>
      <c r="M111" s="0" t="n">
        <f aca="false">$L111*B111</f>
        <v>1.51850591759269</v>
      </c>
      <c r="N111" s="0" t="n">
        <f aca="false">$L111*C111</f>
        <v>4.86405725552637</v>
      </c>
      <c r="O111" s="0" t="n">
        <f aca="false">$L111*D111</f>
        <v>8.64815721308227</v>
      </c>
      <c r="P111" s="0" t="n">
        <f aca="false">$L111*E111</f>
        <v>12.1897765399169</v>
      </c>
      <c r="Q111" s="0" t="n">
        <f aca="false">$L111*F111</f>
        <v>15.2257416592784</v>
      </c>
      <c r="R111" s="0" t="n">
        <f aca="false">$L111*G111</f>
        <v>17.7036245638637</v>
      </c>
      <c r="S111" s="0" t="n">
        <f aca="false">$L111*H111</f>
        <v>19.6657881015111</v>
      </c>
      <c r="T111" s="0" t="n">
        <f aca="false">$L111*I111</f>
        <v>21.1891825273691</v>
      </c>
      <c r="U111" s="0" t="n">
        <f aca="false">$L111*J111</f>
        <v>22.3561825172579</v>
      </c>
      <c r="V111" s="0" t="n">
        <f aca="false">$L111*K111</f>
        <v>23.2418703710281</v>
      </c>
    </row>
    <row r="112" customFormat="false" ht="13.8" hidden="false" customHeight="false" outlineLevel="0" collapsed="false">
      <c r="A112" s="1" t="s">
        <v>53</v>
      </c>
      <c r="B112" s="5" t="n">
        <v>105.85123545423</v>
      </c>
      <c r="C112" s="5" t="n">
        <v>142.385756956538</v>
      </c>
      <c r="D112" s="5" t="n">
        <v>151.302975722952</v>
      </c>
      <c r="E112" s="5" t="n">
        <v>153.33093468464</v>
      </c>
      <c r="F112" s="5" t="n">
        <v>153.785339959492</v>
      </c>
      <c r="G112" s="5" t="n">
        <v>153.886826417232</v>
      </c>
      <c r="H112" s="5" t="n">
        <v>153.909475833591</v>
      </c>
      <c r="I112" s="5" t="n">
        <v>153.914529836826</v>
      </c>
      <c r="J112" s="5" t="n">
        <v>153.915657549094</v>
      </c>
      <c r="K112" s="5" t="n">
        <v>153.915909176296</v>
      </c>
      <c r="L112" s="0" t="n">
        <v>2</v>
      </c>
      <c r="M112" s="0" t="n">
        <f aca="false">$L112*B112</f>
        <v>211.70247090846</v>
      </c>
      <c r="N112" s="0" t="n">
        <f aca="false">$L112*C112</f>
        <v>284.771513913076</v>
      </c>
      <c r="O112" s="0" t="n">
        <f aca="false">$L112*D112</f>
        <v>302.605951445904</v>
      </c>
      <c r="P112" s="0" t="n">
        <f aca="false">$L112*E112</f>
        <v>306.66186936928</v>
      </c>
      <c r="Q112" s="0" t="n">
        <f aca="false">$L112*F112</f>
        <v>307.570679918984</v>
      </c>
      <c r="R112" s="0" t="n">
        <f aca="false">$L112*G112</f>
        <v>307.773652834464</v>
      </c>
      <c r="S112" s="0" t="n">
        <f aca="false">$L112*H112</f>
        <v>307.818951667182</v>
      </c>
      <c r="T112" s="0" t="n">
        <f aca="false">$L112*I112</f>
        <v>307.829059673652</v>
      </c>
      <c r="U112" s="0" t="n">
        <f aca="false">$L112*J112</f>
        <v>307.831315098188</v>
      </c>
      <c r="V112" s="0" t="n">
        <f aca="false">$L112*K112</f>
        <v>307.831818352592</v>
      </c>
    </row>
    <row r="113" customFormat="false" ht="13.8" hidden="false" customHeight="false" outlineLevel="0" collapsed="false">
      <c r="A113" s="1" t="s">
        <v>54</v>
      </c>
      <c r="B113" s="5" t="n">
        <v>10624.8977898838</v>
      </c>
      <c r="C113" s="5" t="n">
        <v>10645.2541651412</v>
      </c>
      <c r="D113" s="5" t="n">
        <v>10645.2727370669</v>
      </c>
      <c r="E113" s="5" t="n">
        <v>10645.2727540023</v>
      </c>
      <c r="F113" s="5" t="n">
        <v>10645.2727540177</v>
      </c>
      <c r="G113" s="5" t="n">
        <v>10645.2727540178</v>
      </c>
      <c r="H113" s="5" t="n">
        <v>10645.2727540178</v>
      </c>
      <c r="I113" s="5" t="n">
        <v>10645.2727540178</v>
      </c>
      <c r="J113" s="5" t="n">
        <v>10645.2727540178</v>
      </c>
      <c r="K113" s="5" t="n">
        <v>10645.2727540178</v>
      </c>
      <c r="L113" s="0" t="n">
        <f aca="false">1/0.6</f>
        <v>1.66666666666667</v>
      </c>
      <c r="M113" s="0" t="n">
        <f aca="false">$L113*B113</f>
        <v>17708.1629831397</v>
      </c>
      <c r="N113" s="0" t="n">
        <f aca="false">$L113*C113</f>
        <v>17742.0902752353</v>
      </c>
      <c r="O113" s="0" t="n">
        <f aca="false">$L113*D113</f>
        <v>17742.1212284448</v>
      </c>
      <c r="P113" s="0" t="n">
        <f aca="false">$L113*E113</f>
        <v>17742.1212566705</v>
      </c>
      <c r="Q113" s="0" t="n">
        <f aca="false">$L113*F113</f>
        <v>17742.1212566962</v>
      </c>
      <c r="R113" s="0" t="n">
        <f aca="false">$L113*G113</f>
        <v>17742.1212566963</v>
      </c>
      <c r="S113" s="0" t="n">
        <f aca="false">$L113*H113</f>
        <v>17742.1212566963</v>
      </c>
      <c r="T113" s="0" t="n">
        <f aca="false">$L113*I113</f>
        <v>17742.1212566963</v>
      </c>
      <c r="U113" s="0" t="n">
        <f aca="false">$L113*J113</f>
        <v>17742.1212566963</v>
      </c>
      <c r="V113" s="0" t="n">
        <f aca="false">$L113*K113</f>
        <v>17742.1212566963</v>
      </c>
    </row>
    <row r="114" customFormat="false" ht="13.8" hidden="false" customHeight="false" outlineLevel="0" collapsed="false">
      <c r="A114" s="1" t="s">
        <v>55</v>
      </c>
      <c r="B114" s="5" t="n">
        <v>7.05701299986848</v>
      </c>
      <c r="C114" s="5" t="n">
        <v>23.5287771357187</v>
      </c>
      <c r="D114" s="5" t="n">
        <v>40.77307476337</v>
      </c>
      <c r="E114" s="5" t="n">
        <v>55.3789429170265</v>
      </c>
      <c r="F114" s="5" t="n">
        <v>66.6466947273405</v>
      </c>
      <c r="G114" s="5" t="n">
        <v>74.9175181666862</v>
      </c>
      <c r="H114" s="5" t="n">
        <v>80.8144733168094</v>
      </c>
      <c r="I114" s="5" t="n">
        <v>84.9441153865074</v>
      </c>
      <c r="J114" s="5" t="n">
        <v>87.8032103513781</v>
      </c>
      <c r="K114" s="5" t="n">
        <v>89.7679813908364</v>
      </c>
      <c r="L114" s="0" t="n">
        <v>2</v>
      </c>
      <c r="M114" s="0" t="n">
        <f aca="false">$L114*B114</f>
        <v>14.114025999737</v>
      </c>
      <c r="N114" s="0" t="n">
        <f aca="false">$L114*C114</f>
        <v>47.0575542714374</v>
      </c>
      <c r="O114" s="0" t="n">
        <f aca="false">$L114*D114</f>
        <v>81.54614952674</v>
      </c>
      <c r="P114" s="0" t="n">
        <f aca="false">$L114*E114</f>
        <v>110.757885834053</v>
      </c>
      <c r="Q114" s="0" t="n">
        <f aca="false">$L114*F114</f>
        <v>133.293389454681</v>
      </c>
      <c r="R114" s="0" t="n">
        <f aca="false">$L114*G114</f>
        <v>149.835036333372</v>
      </c>
      <c r="S114" s="0" t="n">
        <f aca="false">$L114*H114</f>
        <v>161.628946633619</v>
      </c>
      <c r="T114" s="0" t="n">
        <f aca="false">$L114*I114</f>
        <v>169.888230773015</v>
      </c>
      <c r="U114" s="0" t="n">
        <f aca="false">$L114*J114</f>
        <v>175.606420702756</v>
      </c>
      <c r="V114" s="0" t="n">
        <f aca="false">$L114*K114</f>
        <v>179.535962781673</v>
      </c>
    </row>
    <row r="115" customFormat="false" ht="13.8" hidden="false" customHeight="false" outlineLevel="0" collapsed="false">
      <c r="A115" s="1" t="s">
        <v>56</v>
      </c>
      <c r="B115" s="5" t="n">
        <v>0.85277704393775</v>
      </c>
      <c r="C115" s="5" t="n">
        <v>3.15462009639839</v>
      </c>
      <c r="D115" s="5" t="n">
        <v>6.5187773641146</v>
      </c>
      <c r="E115" s="5" t="n">
        <v>10.6237278980646</v>
      </c>
      <c r="F115" s="5" t="n">
        <v>15.2131168823048</v>
      </c>
      <c r="G115" s="5" t="n">
        <v>20.0860990003814</v>
      </c>
      <c r="H115" s="5" t="n">
        <v>25.087572294845</v>
      </c>
      <c r="I115" s="5" t="n">
        <v>30.0995717107099</v>
      </c>
      <c r="J115" s="5" t="n">
        <v>35.0339952316273</v>
      </c>
      <c r="K115" s="5" t="n">
        <v>39.8265703544161</v>
      </c>
      <c r="L115" s="0" t="n">
        <v>0.5</v>
      </c>
      <c r="M115" s="0" t="n">
        <f aca="false">$L115*B115</f>
        <v>0.426388521968875</v>
      </c>
      <c r="N115" s="0" t="n">
        <f aca="false">$L115*C115</f>
        <v>1.5773100481992</v>
      </c>
      <c r="O115" s="0" t="n">
        <f aca="false">$L115*D115</f>
        <v>3.2593886820573</v>
      </c>
      <c r="P115" s="0" t="n">
        <f aca="false">$L115*E115</f>
        <v>5.3118639490323</v>
      </c>
      <c r="Q115" s="0" t="n">
        <f aca="false">$L115*F115</f>
        <v>7.6065584411524</v>
      </c>
      <c r="R115" s="0" t="n">
        <f aca="false">$L115*G115</f>
        <v>10.0430495001907</v>
      </c>
      <c r="S115" s="0" t="n">
        <f aca="false">$L115*H115</f>
        <v>12.5437861474225</v>
      </c>
      <c r="T115" s="0" t="n">
        <f aca="false">$L115*I115</f>
        <v>15.049785855355</v>
      </c>
      <c r="U115" s="0" t="n">
        <f aca="false">$L115*J115</f>
        <v>17.5169976158137</v>
      </c>
      <c r="V115" s="0" t="n">
        <f aca="false">$L115*K115</f>
        <v>19.913285177208</v>
      </c>
    </row>
    <row r="116" customFormat="false" ht="13.8" hidden="false" customHeight="false" outlineLevel="0" collapsed="false">
      <c r="A116" s="1" t="s">
        <v>57</v>
      </c>
      <c r="B116" s="5" t="n">
        <v>9.35201449739716</v>
      </c>
      <c r="C116" s="5" t="n">
        <v>18.5227765795364</v>
      </c>
      <c r="D116" s="5" t="n">
        <v>23.0439372141833</v>
      </c>
      <c r="E116" s="5" t="n">
        <v>24.9703668100887</v>
      </c>
      <c r="F116" s="5" t="n">
        <v>25.7527576832905</v>
      </c>
      <c r="G116" s="5" t="n">
        <v>26.0649328472335</v>
      </c>
      <c r="H116" s="5" t="n">
        <v>26.1886448566297</v>
      </c>
      <c r="I116" s="5" t="n">
        <v>26.2375403102976</v>
      </c>
      <c r="J116" s="5" t="n">
        <v>26.2568453365847</v>
      </c>
      <c r="K116" s="5" t="n">
        <v>26.2644642525312</v>
      </c>
      <c r="L116" s="4" t="n">
        <v>1</v>
      </c>
      <c r="M116" s="0" t="n">
        <f aca="false">$L116*B116</f>
        <v>9.35201449739716</v>
      </c>
      <c r="N116" s="0" t="n">
        <f aca="false">$L116*C116</f>
        <v>18.5227765795364</v>
      </c>
      <c r="O116" s="0" t="n">
        <f aca="false">$L116*D116</f>
        <v>23.0439372141833</v>
      </c>
      <c r="P116" s="0" t="n">
        <f aca="false">$L116*E116</f>
        <v>24.9703668100887</v>
      </c>
      <c r="Q116" s="0" t="n">
        <f aca="false">$L116*F116</f>
        <v>25.7527576832905</v>
      </c>
      <c r="R116" s="0" t="n">
        <f aca="false">$L116*G116</f>
        <v>26.0649328472335</v>
      </c>
      <c r="S116" s="0" t="n">
        <f aca="false">$L116*H116</f>
        <v>26.1886448566297</v>
      </c>
      <c r="T116" s="0" t="n">
        <f aca="false">$L116*I116</f>
        <v>26.2375403102976</v>
      </c>
      <c r="U116" s="0" t="n">
        <f aca="false">$L116*J116</f>
        <v>26.2568453365847</v>
      </c>
      <c r="V116" s="0" t="n">
        <f aca="false">$L116*K116</f>
        <v>26.2644642525312</v>
      </c>
    </row>
    <row r="117" customFormat="false" ht="13.8" hidden="false" customHeight="false" outlineLevel="0" collapsed="false">
      <c r="A117" s="1" t="s">
        <v>58</v>
      </c>
      <c r="B117" s="5" t="n">
        <v>1.59079632673326</v>
      </c>
      <c r="C117" s="5" t="n">
        <v>5.67334033617738</v>
      </c>
      <c r="D117" s="5" t="n">
        <v>11.360476760029</v>
      </c>
      <c r="E117" s="5" t="n">
        <v>17.9901897457748</v>
      </c>
      <c r="F117" s="5" t="n">
        <v>25.0822806500456</v>
      </c>
      <c r="G117" s="5" t="n">
        <v>32.2958160252585</v>
      </c>
      <c r="H117" s="5" t="n">
        <v>39.3948383218446</v>
      </c>
      <c r="I117" s="5" t="n">
        <v>46.2216547584465</v>
      </c>
      <c r="J117" s="5" t="n">
        <v>52.6763140182923</v>
      </c>
      <c r="K117" s="5" t="n">
        <v>58.7009681382415</v>
      </c>
      <c r="L117" s="0" t="n">
        <f aca="false">1/1.5</f>
        <v>0.666666666666667</v>
      </c>
      <c r="M117" s="0" t="n">
        <f aca="false">$L117*B117</f>
        <v>1.06053088448884</v>
      </c>
      <c r="N117" s="0" t="n">
        <f aca="false">$L117*C117</f>
        <v>3.78222689078492</v>
      </c>
      <c r="O117" s="0" t="n">
        <f aca="false">$L117*D117</f>
        <v>7.57365117335267</v>
      </c>
      <c r="P117" s="0" t="n">
        <f aca="false">$L117*E117</f>
        <v>11.9934598305165</v>
      </c>
      <c r="Q117" s="0" t="n">
        <f aca="false">$L117*F117</f>
        <v>16.7215204333637</v>
      </c>
      <c r="R117" s="0" t="n">
        <f aca="false">$L117*G117</f>
        <v>21.530544016839</v>
      </c>
      <c r="S117" s="0" t="n">
        <f aca="false">$L117*H117</f>
        <v>26.2632255478964</v>
      </c>
      <c r="T117" s="0" t="n">
        <f aca="false">$L117*I117</f>
        <v>30.814436505631</v>
      </c>
      <c r="U117" s="0" t="n">
        <f aca="false">$L117*J117</f>
        <v>35.1175426788615</v>
      </c>
      <c r="V117" s="0" t="n">
        <f aca="false">$L117*K117</f>
        <v>39.1339787588277</v>
      </c>
    </row>
    <row r="118" customFormat="false" ht="13.8" hidden="false" customHeight="false" outlineLevel="0" collapsed="false">
      <c r="A118" s="1" t="s">
        <v>59</v>
      </c>
      <c r="B118" s="5" t="n">
        <v>2.09154515291101</v>
      </c>
      <c r="C118" s="5" t="n">
        <v>5.08351849985431</v>
      </c>
      <c r="D118" s="5" t="n">
        <v>7.2916974463535</v>
      </c>
      <c r="E118" s="5" t="n">
        <v>8.67518844721553</v>
      </c>
      <c r="F118" s="5" t="n">
        <v>9.48630814263529</v>
      </c>
      <c r="G118" s="5" t="n">
        <v>9.94709863472724</v>
      </c>
      <c r="H118" s="5" t="n">
        <v>10.2046998032574</v>
      </c>
      <c r="I118" s="5" t="n">
        <v>10.3474947522741</v>
      </c>
      <c r="J118" s="5" t="n">
        <v>10.4262902061889</v>
      </c>
      <c r="K118" s="5" t="n">
        <v>10.4696629727531</v>
      </c>
      <c r="L118" s="0" t="n">
        <f aca="false">1/1.5</f>
        <v>0.666666666666667</v>
      </c>
      <c r="M118" s="0" t="n">
        <f aca="false">$L118*B118</f>
        <v>1.39436343527401</v>
      </c>
      <c r="N118" s="0" t="n">
        <f aca="false">$L118*C118</f>
        <v>3.38901233323621</v>
      </c>
      <c r="O118" s="0" t="n">
        <f aca="false">$L118*D118</f>
        <v>4.86113163090233</v>
      </c>
      <c r="P118" s="0" t="n">
        <f aca="false">$L118*E118</f>
        <v>5.78345896481035</v>
      </c>
      <c r="Q118" s="0" t="n">
        <f aca="false">$L118*F118</f>
        <v>6.32420542842353</v>
      </c>
      <c r="R118" s="0" t="n">
        <f aca="false">$L118*G118</f>
        <v>6.63139908981816</v>
      </c>
      <c r="S118" s="0" t="n">
        <f aca="false">$L118*H118</f>
        <v>6.8031332021716</v>
      </c>
      <c r="T118" s="0" t="n">
        <f aca="false">$L118*I118</f>
        <v>6.8983298348494</v>
      </c>
      <c r="U118" s="0" t="n">
        <f aca="false">$L118*J118</f>
        <v>6.95086013745927</v>
      </c>
      <c r="V118" s="0" t="n">
        <f aca="false">$L118*K118</f>
        <v>6.97977531516873</v>
      </c>
    </row>
    <row r="119" customFormat="false" ht="13.8" hidden="false" customHeight="false" outlineLevel="0" collapsed="false">
      <c r="A119" s="1" t="s">
        <v>60</v>
      </c>
      <c r="B119" s="5" t="n">
        <v>21.6922185016301</v>
      </c>
      <c r="C119" s="5" t="n">
        <v>56.0532680836469</v>
      </c>
      <c r="D119" s="5" t="n">
        <v>82.4270201998167</v>
      </c>
      <c r="E119" s="5" t="n">
        <v>99.248361291989</v>
      </c>
      <c r="F119" s="5" t="n">
        <v>109.199029783734</v>
      </c>
      <c r="G119" s="5" t="n">
        <v>114.87846150874</v>
      </c>
      <c r="H119" s="5" t="n">
        <v>118.061473603066</v>
      </c>
      <c r="I119" s="5" t="n">
        <v>119.828296868156</v>
      </c>
      <c r="J119" s="5" t="n">
        <v>120.803966493696</v>
      </c>
      <c r="K119" s="5" t="n">
        <v>121.341238755203</v>
      </c>
      <c r="L119" s="4" t="n">
        <v>1</v>
      </c>
      <c r="M119" s="0" t="n">
        <f aca="false">$L119*B119</f>
        <v>21.6922185016301</v>
      </c>
      <c r="N119" s="0" t="n">
        <f aca="false">$L119*C119</f>
        <v>56.0532680836469</v>
      </c>
      <c r="O119" s="0" t="n">
        <f aca="false">$L119*D119</f>
        <v>82.4270201998167</v>
      </c>
      <c r="P119" s="0" t="n">
        <f aca="false">$L119*E119</f>
        <v>99.248361291989</v>
      </c>
      <c r="Q119" s="0" t="n">
        <f aca="false">$L119*F119</f>
        <v>109.199029783734</v>
      </c>
      <c r="R119" s="0" t="n">
        <f aca="false">$L119*G119</f>
        <v>114.87846150874</v>
      </c>
      <c r="S119" s="0" t="n">
        <f aca="false">$L119*H119</f>
        <v>118.061473603066</v>
      </c>
      <c r="T119" s="0" t="n">
        <f aca="false">$L119*I119</f>
        <v>119.828296868156</v>
      </c>
      <c r="U119" s="0" t="n">
        <f aca="false">$L119*J119</f>
        <v>120.803966493696</v>
      </c>
      <c r="V119" s="0" t="n">
        <f aca="false">$L119*K119</f>
        <v>121.341238755203</v>
      </c>
    </row>
    <row r="120" customFormat="false" ht="13.8" hidden="false" customHeight="false" outlineLevel="0" collapsed="false">
      <c r="A120" s="1" t="s">
        <v>61</v>
      </c>
      <c r="B120" s="5" t="n">
        <v>1.2823829433736</v>
      </c>
      <c r="C120" s="5" t="n">
        <v>4.11874851069077</v>
      </c>
      <c r="D120" s="5" t="n">
        <v>7.34047786313425</v>
      </c>
      <c r="E120" s="5" t="n">
        <v>10.3682415533804</v>
      </c>
      <c r="F120" s="5" t="n">
        <v>12.9741311123663</v>
      </c>
      <c r="G120" s="5" t="n">
        <v>15.1092575041513</v>
      </c>
      <c r="H120" s="5" t="n">
        <v>16.8063631511804</v>
      </c>
      <c r="I120" s="5" t="n">
        <v>18.1287803418099</v>
      </c>
      <c r="J120" s="5" t="n">
        <v>19.1454172847416</v>
      </c>
      <c r="K120" s="5" t="n">
        <v>19.9196582542769</v>
      </c>
      <c r="L120" s="0" t="n">
        <f aca="false">1/1.5</f>
        <v>0.666666666666667</v>
      </c>
      <c r="M120" s="0" t="n">
        <f aca="false">$L120*B120</f>
        <v>0.854921962249067</v>
      </c>
      <c r="N120" s="0" t="n">
        <f aca="false">$L120*C120</f>
        <v>2.74583234046051</v>
      </c>
      <c r="O120" s="0" t="n">
        <f aca="false">$L120*D120</f>
        <v>4.89365190875617</v>
      </c>
      <c r="P120" s="0" t="n">
        <f aca="false">$L120*E120</f>
        <v>6.91216103558693</v>
      </c>
      <c r="Q120" s="0" t="n">
        <f aca="false">$L120*F120</f>
        <v>8.64942074157753</v>
      </c>
      <c r="R120" s="0" t="n">
        <f aca="false">$L120*G120</f>
        <v>10.0728383361009</v>
      </c>
      <c r="S120" s="0" t="n">
        <f aca="false">$L120*H120</f>
        <v>11.2042421007869</v>
      </c>
      <c r="T120" s="0" t="n">
        <f aca="false">$L120*I120</f>
        <v>12.0858535612066</v>
      </c>
      <c r="U120" s="0" t="n">
        <f aca="false">$L120*J120</f>
        <v>12.7636115231611</v>
      </c>
      <c r="V120" s="0" t="n">
        <f aca="false">$L120*K120</f>
        <v>13.2797721695179</v>
      </c>
    </row>
    <row r="121" customFormat="false" ht="13.8" hidden="false" customHeight="false" outlineLevel="0" collapsed="false">
      <c r="A121" s="3" t="s">
        <v>62</v>
      </c>
      <c r="B121" s="0" t="n">
        <v>2.5</v>
      </c>
      <c r="C121" s="0" t="n">
        <v>7.5</v>
      </c>
      <c r="D121" s="0" t="n">
        <v>15</v>
      </c>
      <c r="E121" s="0" t="n">
        <v>17.8</v>
      </c>
      <c r="F121" s="0" t="n">
        <v>18.8</v>
      </c>
      <c r="G121" s="0" t="n">
        <v>19.8</v>
      </c>
      <c r="H121" s="0" t="n">
        <v>20.8</v>
      </c>
      <c r="I121" s="0" t="n">
        <v>21.8</v>
      </c>
      <c r="J121" s="0" t="n">
        <v>22</v>
      </c>
      <c r="K121" s="0" t="n">
        <v>22</v>
      </c>
      <c r="L121" s="0" t="n">
        <v>1</v>
      </c>
      <c r="M121" s="0" t="n">
        <f aca="false">$L121*B121</f>
        <v>2.5</v>
      </c>
      <c r="N121" s="0" t="n">
        <f aca="false">$L121*C121</f>
        <v>7.5</v>
      </c>
      <c r="O121" s="0" t="n">
        <f aca="false">$L121*D121</f>
        <v>15</v>
      </c>
      <c r="P121" s="0" t="n">
        <f aca="false">$L121*E121</f>
        <v>17.8</v>
      </c>
      <c r="Q121" s="0" t="n">
        <f aca="false">$L121*F121</f>
        <v>18.8</v>
      </c>
      <c r="R121" s="0" t="n">
        <f aca="false">$L121*G121</f>
        <v>19.8</v>
      </c>
      <c r="S121" s="0" t="n">
        <f aca="false">$L121*H121</f>
        <v>20.8</v>
      </c>
      <c r="T121" s="0" t="n">
        <f aca="false">$L121*I121</f>
        <v>21.8</v>
      </c>
      <c r="U121" s="0" t="n">
        <f aca="false">$L121*J121</f>
        <v>22</v>
      </c>
      <c r="V121" s="0" t="n">
        <f aca="false">$L121*K121</f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1" activeCellId="1" sqref="X2:AG60 T31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6" t="s">
        <v>64</v>
      </c>
      <c r="B1" s="6" t="s">
        <v>65</v>
      </c>
      <c r="C1" s="6" t="s">
        <v>66</v>
      </c>
      <c r="D1" s="6" t="s">
        <v>67</v>
      </c>
      <c r="E1" s="6" t="s">
        <v>68</v>
      </c>
      <c r="G1" s="7" t="s">
        <v>69</v>
      </c>
      <c r="H1" s="8"/>
      <c r="J1" s="7" t="s">
        <v>70</v>
      </c>
      <c r="K1" s="8"/>
      <c r="O1" s="7" t="s">
        <v>71</v>
      </c>
      <c r="R1" s="0" t="s">
        <v>72</v>
      </c>
    </row>
    <row r="2" customFormat="false" ht="15" hidden="false" customHeight="false" outlineLevel="0" collapsed="false">
      <c r="A2" s="4" t="n">
        <v>1</v>
      </c>
      <c r="B2" s="4" t="n">
        <v>1</v>
      </c>
      <c r="C2" s="4" t="n">
        <v>18</v>
      </c>
      <c r="D2" s="4" t="n">
        <v>53</v>
      </c>
      <c r="E2" s="0" t="n">
        <v>5.3</v>
      </c>
      <c r="F2" s="0" t="n">
        <v>10.6</v>
      </c>
      <c r="G2" s="0" t="n">
        <v>16.6</v>
      </c>
      <c r="H2" s="0" t="n">
        <v>25.7</v>
      </c>
      <c r="I2" s="0" t="n">
        <v>25.7</v>
      </c>
      <c r="J2" s="0" t="n">
        <v>25.8</v>
      </c>
      <c r="K2" s="0" t="n">
        <v>25.8</v>
      </c>
      <c r="L2" s="0" t="n">
        <v>25.8</v>
      </c>
      <c r="M2" s="0" t="n">
        <v>25.8</v>
      </c>
      <c r="N2" s="0" t="n">
        <v>25.8</v>
      </c>
      <c r="O2" s="1" t="s">
        <v>4</v>
      </c>
    </row>
    <row r="3" customFormat="false" ht="15" hidden="false" customHeight="false" outlineLevel="0" collapsed="false">
      <c r="A3" s="4" t="n">
        <v>2</v>
      </c>
      <c r="B3" s="4" t="n">
        <v>2</v>
      </c>
      <c r="C3" s="4" t="n">
        <v>13</v>
      </c>
      <c r="D3" s="4" t="n">
        <v>38</v>
      </c>
      <c r="E3" s="0" t="n">
        <v>380</v>
      </c>
      <c r="F3" s="0" t="n">
        <v>17000</v>
      </c>
      <c r="G3" s="0" t="n">
        <v>28500</v>
      </c>
      <c r="H3" s="0" t="n">
        <v>43000</v>
      </c>
      <c r="I3" s="0" t="n">
        <v>44000</v>
      </c>
      <c r="J3" s="0" t="n">
        <v>44000</v>
      </c>
      <c r="K3" s="0" t="n">
        <v>44000</v>
      </c>
      <c r="L3" s="0" t="n">
        <v>44000</v>
      </c>
      <c r="M3" s="0" t="n">
        <v>44000</v>
      </c>
      <c r="N3" s="0" t="n">
        <v>44000</v>
      </c>
      <c r="O3" s="1" t="s">
        <v>5</v>
      </c>
    </row>
    <row r="4" customFormat="false" ht="15" hidden="false" customHeight="false" outlineLevel="0" collapsed="false">
      <c r="A4" s="4" t="n">
        <v>3</v>
      </c>
      <c r="B4" s="4" t="n">
        <v>3</v>
      </c>
      <c r="C4" s="4" t="n">
        <v>15</v>
      </c>
      <c r="D4" s="4" t="n">
        <v>44</v>
      </c>
      <c r="E4" s="0" t="n">
        <v>380</v>
      </c>
      <c r="F4" s="0" t="n">
        <v>17000</v>
      </c>
      <c r="G4" s="0" t="n">
        <v>28500</v>
      </c>
      <c r="H4" s="0" t="n">
        <v>43000</v>
      </c>
      <c r="I4" s="0" t="n">
        <v>44000</v>
      </c>
      <c r="J4" s="0" t="n">
        <v>44000</v>
      </c>
      <c r="K4" s="0" t="n">
        <v>44000</v>
      </c>
      <c r="L4" s="0" t="n">
        <v>44000</v>
      </c>
      <c r="M4" s="0" t="n">
        <v>44000</v>
      </c>
      <c r="N4" s="0" t="n">
        <v>44000</v>
      </c>
      <c r="O4" s="1" t="s">
        <v>6</v>
      </c>
    </row>
    <row r="5" customFormat="false" ht="15" hidden="false" customHeight="false" outlineLevel="0" collapsed="false">
      <c r="A5" s="4" t="n">
        <v>4</v>
      </c>
      <c r="B5" s="4" t="n">
        <v>4</v>
      </c>
      <c r="C5" s="4" t="n">
        <v>4</v>
      </c>
      <c r="D5" s="4" t="n">
        <v>11</v>
      </c>
      <c r="E5" s="0" t="n">
        <v>30</v>
      </c>
      <c r="F5" s="0" t="n">
        <v>60</v>
      </c>
      <c r="G5" s="0" t="n">
        <v>105</v>
      </c>
      <c r="H5" s="0" t="n">
        <v>180</v>
      </c>
      <c r="I5" s="0" t="n">
        <v>250</v>
      </c>
      <c r="J5" s="0" t="n">
        <v>250</v>
      </c>
      <c r="K5" s="0" t="n">
        <v>315</v>
      </c>
      <c r="L5" s="0" t="n">
        <v>315</v>
      </c>
      <c r="M5" s="0" t="n">
        <v>315</v>
      </c>
      <c r="N5" s="0" t="n">
        <v>315</v>
      </c>
      <c r="O5" s="1" t="s">
        <v>7</v>
      </c>
    </row>
    <row r="6" customFormat="false" ht="15" hidden="false" customHeight="false" outlineLevel="0" collapsed="false">
      <c r="A6" s="4" t="n">
        <v>5</v>
      </c>
      <c r="B6" s="4" t="n">
        <v>5</v>
      </c>
      <c r="C6" s="4" t="n">
        <v>46</v>
      </c>
      <c r="D6" s="4" t="n">
        <v>137</v>
      </c>
      <c r="E6" s="0" t="n">
        <v>172.5048</v>
      </c>
      <c r="F6" s="0" t="n">
        <v>175.1419</v>
      </c>
      <c r="G6" s="0" t="n">
        <v>175.1591</v>
      </c>
      <c r="H6" s="0" t="n">
        <v>175.1592</v>
      </c>
      <c r="I6" s="0" t="n">
        <v>175.1592</v>
      </c>
      <c r="J6" s="0" t="n">
        <v>175.1592</v>
      </c>
      <c r="K6" s="0" t="n">
        <v>175.1592</v>
      </c>
      <c r="L6" s="0" t="n">
        <v>175.1592</v>
      </c>
      <c r="M6" s="0" t="n">
        <v>175.1592</v>
      </c>
      <c r="N6" s="0" t="n">
        <v>175.1592</v>
      </c>
      <c r="O6" s="1" t="s">
        <v>8</v>
      </c>
    </row>
    <row r="7" customFormat="false" ht="15" hidden="false" customHeight="false" outlineLevel="0" collapsed="false">
      <c r="A7" s="4" t="n">
        <v>6</v>
      </c>
      <c r="B7" s="4" t="n">
        <v>6</v>
      </c>
      <c r="C7" s="4" t="n">
        <v>19</v>
      </c>
      <c r="D7" s="4" t="n">
        <v>56</v>
      </c>
      <c r="E7" s="0" t="n">
        <v>5.3</v>
      </c>
      <c r="F7" s="0" t="n">
        <v>10.6</v>
      </c>
      <c r="G7" s="0" t="n">
        <v>16.6</v>
      </c>
      <c r="H7" s="0" t="n">
        <v>25.7</v>
      </c>
      <c r="I7" s="0" t="n">
        <v>25.7</v>
      </c>
      <c r="J7" s="0" t="n">
        <v>25.8</v>
      </c>
      <c r="K7" s="0" t="n">
        <v>25.8</v>
      </c>
      <c r="L7" s="0" t="n">
        <v>25.8</v>
      </c>
      <c r="M7" s="0" t="n">
        <v>25.8</v>
      </c>
      <c r="N7" s="0" t="n">
        <v>25.8</v>
      </c>
      <c r="O7" s="1" t="s">
        <v>9</v>
      </c>
    </row>
    <row r="8" customFormat="false" ht="15" hidden="false" customHeight="false" outlineLevel="0" collapsed="false">
      <c r="A8" s="4" t="n">
        <v>7</v>
      </c>
      <c r="B8" s="4" t="n">
        <v>7</v>
      </c>
      <c r="C8" s="4" t="n">
        <v>28</v>
      </c>
      <c r="D8" s="4" t="n">
        <v>83</v>
      </c>
      <c r="E8" s="0" t="n">
        <v>1</v>
      </c>
      <c r="F8" s="0" t="n">
        <v>5</v>
      </c>
      <c r="G8" s="0" t="n">
        <v>15</v>
      </c>
      <c r="H8" s="0" t="n">
        <v>25</v>
      </c>
      <c r="I8" s="0" t="n">
        <v>45</v>
      </c>
      <c r="J8" s="0" t="n">
        <v>45</v>
      </c>
      <c r="K8" s="0" t="n">
        <v>45</v>
      </c>
      <c r="L8" s="0" t="n">
        <v>45</v>
      </c>
      <c r="M8" s="0" t="n">
        <v>50</v>
      </c>
      <c r="N8" s="0" t="n">
        <v>50</v>
      </c>
      <c r="O8" s="1" t="s">
        <v>10</v>
      </c>
    </row>
    <row r="9" customFormat="false" ht="15" hidden="false" customHeight="false" outlineLevel="0" collapsed="false">
      <c r="A9" s="4" t="n">
        <v>8</v>
      </c>
      <c r="B9" s="4" t="n">
        <v>8</v>
      </c>
      <c r="C9" s="4" t="n">
        <v>17</v>
      </c>
      <c r="D9" s="4" t="n">
        <v>50</v>
      </c>
      <c r="E9" s="0" t="n">
        <v>5.3</v>
      </c>
      <c r="F9" s="0" t="n">
        <v>10.6</v>
      </c>
      <c r="G9" s="0" t="n">
        <v>16.6</v>
      </c>
      <c r="H9" s="0" t="n">
        <v>25.7</v>
      </c>
      <c r="I9" s="0" t="n">
        <v>25.7</v>
      </c>
      <c r="J9" s="0" t="n">
        <v>25.8</v>
      </c>
      <c r="K9" s="0" t="n">
        <v>25.8</v>
      </c>
      <c r="L9" s="0" t="n">
        <v>25.8</v>
      </c>
      <c r="M9" s="0" t="n">
        <v>25.8</v>
      </c>
      <c r="N9" s="0" t="n">
        <v>25.8</v>
      </c>
      <c r="O9" s="1" t="s">
        <v>11</v>
      </c>
    </row>
    <row r="10" customFormat="false" ht="15" hidden="false" customHeight="false" outlineLevel="0" collapsed="false">
      <c r="A10" s="4" t="n">
        <v>9</v>
      </c>
      <c r="B10" s="4" t="n">
        <v>9</v>
      </c>
      <c r="C10" s="4" t="n">
        <v>56</v>
      </c>
      <c r="D10" s="4" t="n">
        <v>167</v>
      </c>
      <c r="E10" s="0" t="n">
        <v>1330</v>
      </c>
      <c r="F10" s="0" t="n">
        <v>13303</v>
      </c>
      <c r="G10" s="0" t="n">
        <v>23303</v>
      </c>
      <c r="H10" s="0" t="n">
        <v>33037</v>
      </c>
      <c r="I10" s="0" t="s">
        <v>73</v>
      </c>
      <c r="J10" s="0" t="n">
        <v>133037</v>
      </c>
      <c r="K10" s="0" t="n">
        <v>133037</v>
      </c>
      <c r="L10" s="0" t="n">
        <v>133037</v>
      </c>
      <c r="M10" s="0" t="n">
        <v>133037</v>
      </c>
      <c r="O10" s="1" t="s">
        <v>12</v>
      </c>
    </row>
    <row r="11" customFormat="false" ht="15" hidden="false" customHeight="false" outlineLevel="0" collapsed="false">
      <c r="A11" s="4" t="n">
        <v>10</v>
      </c>
      <c r="B11" s="4" t="n">
        <v>10</v>
      </c>
      <c r="C11" s="4" t="n">
        <v>23</v>
      </c>
      <c r="D11" s="4" t="n">
        <v>68</v>
      </c>
      <c r="E11" s="0" t="n">
        <v>50</v>
      </c>
      <c r="F11" s="0" t="n">
        <v>250</v>
      </c>
      <c r="G11" s="0" t="n">
        <v>850</v>
      </c>
      <c r="H11" s="0" t="n">
        <v>1500</v>
      </c>
      <c r="I11" s="0" t="n">
        <v>1800</v>
      </c>
      <c r="J11" s="0" t="n">
        <v>2100</v>
      </c>
      <c r="K11" s="0" t="n">
        <v>2100</v>
      </c>
      <c r="L11" s="0" t="n">
        <v>2500</v>
      </c>
      <c r="M11" s="0" t="n">
        <v>2600</v>
      </c>
      <c r="N11" s="0" t="n">
        <v>2600</v>
      </c>
      <c r="O11" s="1" t="s">
        <v>13</v>
      </c>
    </row>
    <row r="12" customFormat="false" ht="15" hidden="false" customHeight="false" outlineLevel="0" collapsed="false">
      <c r="A12" s="4" t="n">
        <v>11</v>
      </c>
      <c r="B12" s="4" t="n">
        <v>11</v>
      </c>
      <c r="C12" s="4" t="n">
        <v>42</v>
      </c>
      <c r="D12" s="4" t="n">
        <v>125</v>
      </c>
      <c r="E12" s="0" t="n">
        <v>2.7861</v>
      </c>
      <c r="F12" s="0" t="n">
        <v>6.005</v>
      </c>
      <c r="G12" s="0" t="n">
        <v>7.2293</v>
      </c>
      <c r="H12" s="0" t="n">
        <v>7.6017</v>
      </c>
      <c r="I12" s="0" t="n">
        <v>7.7086</v>
      </c>
      <c r="J12" s="0" t="n">
        <v>7.7389</v>
      </c>
      <c r="K12" s="0" t="n">
        <v>7.7474</v>
      </c>
      <c r="L12" s="0" t="n">
        <v>7.7498</v>
      </c>
      <c r="M12" s="0" t="n">
        <v>7.7505</v>
      </c>
      <c r="N12" s="0" t="n">
        <v>7.7507</v>
      </c>
      <c r="O12" s="1" t="s">
        <v>14</v>
      </c>
    </row>
    <row r="13" customFormat="false" ht="15" hidden="false" customHeight="false" outlineLevel="0" collapsed="false">
      <c r="A13" s="4" t="n">
        <v>12</v>
      </c>
      <c r="B13" s="4" t="n">
        <v>12</v>
      </c>
      <c r="C13" s="4" t="n">
        <v>34</v>
      </c>
      <c r="D13" s="4" t="n">
        <v>101</v>
      </c>
      <c r="E13" s="0" t="n">
        <v>1</v>
      </c>
      <c r="F13" s="0" t="n">
        <v>5</v>
      </c>
      <c r="G13" s="0" t="n">
        <v>15</v>
      </c>
      <c r="H13" s="0" t="n">
        <v>25</v>
      </c>
      <c r="I13" s="0" t="n">
        <v>45</v>
      </c>
      <c r="J13" s="0" t="n">
        <v>45</v>
      </c>
      <c r="K13" s="0" t="n">
        <v>45</v>
      </c>
      <c r="L13" s="0" t="n">
        <v>45</v>
      </c>
      <c r="M13" s="0" t="n">
        <v>50</v>
      </c>
      <c r="N13" s="0" t="n">
        <v>50</v>
      </c>
      <c r="O13" s="1" t="s">
        <v>15</v>
      </c>
    </row>
    <row r="14" customFormat="false" ht="15" hidden="false" customHeight="false" outlineLevel="0" collapsed="false">
      <c r="A14" s="4" t="n">
        <v>13</v>
      </c>
      <c r="B14" s="4" t="n">
        <v>13</v>
      </c>
      <c r="C14" s="4" t="n">
        <v>45</v>
      </c>
      <c r="D14" s="4" t="n">
        <v>134</v>
      </c>
      <c r="E14" s="0" t="n">
        <v>148.4338</v>
      </c>
      <c r="F14" s="0" t="n">
        <v>161.6726</v>
      </c>
      <c r="G14" s="0" t="n">
        <v>162.1455</v>
      </c>
      <c r="H14" s="0" t="n">
        <v>162.1619</v>
      </c>
      <c r="I14" s="0" t="n">
        <v>162.1625</v>
      </c>
      <c r="J14" s="0" t="n">
        <v>162.1625</v>
      </c>
      <c r="K14" s="0" t="n">
        <v>162.1625</v>
      </c>
      <c r="L14" s="0" t="n">
        <v>162.1625</v>
      </c>
      <c r="M14" s="0" t="n">
        <v>162.1625</v>
      </c>
      <c r="N14" s="0" t="n">
        <v>162.1625</v>
      </c>
      <c r="O14" s="1" t="s">
        <v>16</v>
      </c>
    </row>
    <row r="15" customFormat="false" ht="15" hidden="false" customHeight="false" outlineLevel="0" collapsed="false">
      <c r="A15" s="4" t="n">
        <v>14</v>
      </c>
      <c r="B15" s="4" t="n">
        <v>14</v>
      </c>
      <c r="C15" s="4" t="n">
        <v>22</v>
      </c>
      <c r="D15" s="4" t="n">
        <v>65</v>
      </c>
      <c r="E15" s="0" t="n">
        <v>2.5</v>
      </c>
      <c r="F15" s="0" t="n">
        <v>7.5</v>
      </c>
      <c r="G15" s="0" t="n">
        <v>12</v>
      </c>
      <c r="H15" s="0" t="n">
        <v>20.8</v>
      </c>
      <c r="I15" s="0" t="n">
        <v>28.8</v>
      </c>
      <c r="J15" s="0" t="n">
        <v>28.8</v>
      </c>
      <c r="K15" s="0" t="n">
        <v>30.8</v>
      </c>
      <c r="L15" s="0" t="n">
        <v>30.8</v>
      </c>
      <c r="M15" s="0" t="n">
        <v>35</v>
      </c>
      <c r="N15" s="0" t="n">
        <v>35</v>
      </c>
      <c r="O15" s="1" t="s">
        <v>17</v>
      </c>
    </row>
    <row r="16" customFormat="false" ht="15" hidden="false" customHeight="false" outlineLevel="0" collapsed="false">
      <c r="A16" s="4" t="n">
        <v>15</v>
      </c>
      <c r="B16" s="4" t="n">
        <v>15</v>
      </c>
      <c r="C16" s="4" t="n">
        <v>39</v>
      </c>
      <c r="D16" s="4" t="n">
        <v>116</v>
      </c>
      <c r="E16" s="0" t="n">
        <v>1</v>
      </c>
      <c r="F16" s="0" t="n">
        <v>5</v>
      </c>
      <c r="G16" s="0" t="n">
        <v>15</v>
      </c>
      <c r="H16" s="0" t="n">
        <v>25</v>
      </c>
      <c r="I16" s="0" t="n">
        <v>45</v>
      </c>
      <c r="J16" s="0" t="n">
        <v>45</v>
      </c>
      <c r="K16" s="0" t="n">
        <v>45</v>
      </c>
      <c r="L16" s="0" t="n">
        <v>45</v>
      </c>
      <c r="M16" s="0" t="n">
        <v>50</v>
      </c>
      <c r="N16" s="0" t="n">
        <v>50</v>
      </c>
      <c r="O16" s="1" t="s">
        <v>18</v>
      </c>
    </row>
    <row r="17" customFormat="false" ht="15" hidden="false" customHeight="false" outlineLevel="0" collapsed="false">
      <c r="A17" s="4" t="n">
        <v>16</v>
      </c>
      <c r="B17" s="4" t="n">
        <v>16</v>
      </c>
      <c r="C17" s="4" t="n">
        <v>12</v>
      </c>
      <c r="D17" s="4" t="n">
        <v>35</v>
      </c>
      <c r="E17" s="0" t="n">
        <v>1</v>
      </c>
      <c r="F17" s="0" t="n">
        <v>1.8</v>
      </c>
      <c r="G17" s="0" t="n">
        <v>5</v>
      </c>
      <c r="H17" s="0" t="n">
        <v>10.5</v>
      </c>
      <c r="I17" s="0" t="n">
        <v>25.5</v>
      </c>
      <c r="J17" s="0" t="n">
        <v>25.5</v>
      </c>
      <c r="K17" s="0" t="n">
        <v>25.5</v>
      </c>
      <c r="L17" s="0" t="n">
        <v>25.5</v>
      </c>
      <c r="M17" s="0" t="n">
        <v>25.5</v>
      </c>
      <c r="N17" s="0" t="n">
        <v>28</v>
      </c>
      <c r="O17" s="1" t="s">
        <v>19</v>
      </c>
    </row>
    <row r="18" customFormat="false" ht="15" hidden="false" customHeight="false" outlineLevel="0" collapsed="false">
      <c r="A18" s="4" t="n">
        <v>17</v>
      </c>
      <c r="B18" s="4" t="n">
        <v>17</v>
      </c>
      <c r="C18" s="4" t="n">
        <v>11</v>
      </c>
      <c r="D18" s="4" t="n">
        <v>32</v>
      </c>
      <c r="E18" s="0" t="n">
        <v>1</v>
      </c>
      <c r="F18" s="0" t="n">
        <v>1.8</v>
      </c>
      <c r="G18" s="0" t="n">
        <v>5</v>
      </c>
      <c r="H18" s="0" t="n">
        <v>10.5</v>
      </c>
      <c r="I18" s="0" t="n">
        <v>25.5</v>
      </c>
      <c r="J18" s="0" t="n">
        <v>25.5</v>
      </c>
      <c r="K18" s="0" t="n">
        <v>25.5</v>
      </c>
      <c r="L18" s="0" t="n">
        <v>25.5</v>
      </c>
      <c r="M18" s="0" t="n">
        <v>25.5</v>
      </c>
      <c r="N18" s="0" t="n">
        <v>28</v>
      </c>
      <c r="O18" s="1" t="s">
        <v>20</v>
      </c>
    </row>
    <row r="19" customFormat="false" ht="15" hidden="false" customHeight="false" outlineLevel="0" collapsed="false">
      <c r="A19" s="4" t="n">
        <v>18</v>
      </c>
      <c r="B19" s="4" t="n">
        <v>18</v>
      </c>
      <c r="C19" s="4" t="n">
        <v>20</v>
      </c>
      <c r="D19" s="4" t="n">
        <v>59</v>
      </c>
      <c r="E19" s="0" t="n">
        <v>600</v>
      </c>
      <c r="F19" s="0" t="n">
        <v>800</v>
      </c>
      <c r="G19" s="0" t="n">
        <v>900</v>
      </c>
      <c r="H19" s="0" t="n">
        <v>1600</v>
      </c>
      <c r="I19" s="0" t="n">
        <v>1800</v>
      </c>
      <c r="J19" s="0" t="n">
        <v>1900</v>
      </c>
      <c r="K19" s="0" t="n">
        <v>2100</v>
      </c>
      <c r="L19" s="0" t="n">
        <v>2200</v>
      </c>
      <c r="M19" s="0" t="n">
        <v>2200</v>
      </c>
      <c r="N19" s="0" t="n">
        <v>2200</v>
      </c>
      <c r="O19" s="1" t="s">
        <v>21</v>
      </c>
    </row>
    <row r="20" customFormat="false" ht="15" hidden="false" customHeight="false" outlineLevel="0" collapsed="false">
      <c r="A20" s="4" t="n">
        <v>19</v>
      </c>
      <c r="B20" s="4" t="n">
        <v>19</v>
      </c>
      <c r="C20" s="4" t="n">
        <v>40</v>
      </c>
      <c r="D20" s="4" t="n">
        <v>119</v>
      </c>
      <c r="E20" s="0" t="n">
        <v>1</v>
      </c>
      <c r="F20" s="0" t="n">
        <v>5</v>
      </c>
      <c r="G20" s="0" t="n">
        <v>15</v>
      </c>
      <c r="H20" s="0" t="n">
        <v>25</v>
      </c>
      <c r="I20" s="0" t="n">
        <v>45</v>
      </c>
      <c r="J20" s="0" t="n">
        <v>45</v>
      </c>
      <c r="K20" s="0" t="n">
        <v>45</v>
      </c>
      <c r="L20" s="0" t="n">
        <v>45</v>
      </c>
      <c r="M20" s="0" t="n">
        <v>50</v>
      </c>
      <c r="N20" s="0" t="n">
        <v>50</v>
      </c>
      <c r="O20" s="1" t="s">
        <v>22</v>
      </c>
    </row>
    <row r="21" customFormat="false" ht="15" hidden="false" customHeight="false" outlineLevel="0" collapsed="false">
      <c r="A21" s="4" t="n">
        <v>20</v>
      </c>
      <c r="B21" s="4" t="n">
        <v>20</v>
      </c>
      <c r="C21" s="4" t="n">
        <v>9</v>
      </c>
      <c r="D21" s="4" t="n">
        <v>26</v>
      </c>
      <c r="E21" s="0" t="n">
        <v>1</v>
      </c>
      <c r="F21" s="0" t="n">
        <v>1.8</v>
      </c>
      <c r="G21" s="0" t="n">
        <v>5</v>
      </c>
      <c r="H21" s="0" t="n">
        <v>10.5</v>
      </c>
      <c r="I21" s="0" t="n">
        <v>25.5</v>
      </c>
      <c r="J21" s="0" t="n">
        <v>25.5</v>
      </c>
      <c r="K21" s="0" t="n">
        <v>25.5</v>
      </c>
      <c r="L21" s="0" t="n">
        <v>25.5</v>
      </c>
      <c r="M21" s="0" t="n">
        <v>25.5</v>
      </c>
      <c r="N21" s="0" t="n">
        <v>28</v>
      </c>
      <c r="O21" s="1" t="s">
        <v>23</v>
      </c>
    </row>
    <row r="22" customFormat="false" ht="15" hidden="false" customHeight="false" outlineLevel="0" collapsed="false">
      <c r="A22" s="4" t="n">
        <v>21</v>
      </c>
      <c r="B22" s="4" t="n">
        <v>21</v>
      </c>
      <c r="C22" s="4" t="n">
        <v>2</v>
      </c>
      <c r="D22" s="4" t="n">
        <v>5</v>
      </c>
      <c r="E22" s="0" t="n">
        <v>1.5</v>
      </c>
      <c r="F22" s="0" t="n">
        <v>4</v>
      </c>
      <c r="G22" s="0" t="n">
        <v>12</v>
      </c>
      <c r="H22" s="0" t="n">
        <v>15</v>
      </c>
      <c r="I22" s="0" t="n">
        <v>15</v>
      </c>
      <c r="J22" s="0" t="n">
        <v>17</v>
      </c>
      <c r="K22" s="0" t="n">
        <v>17</v>
      </c>
      <c r="L22" s="0" t="n">
        <v>17</v>
      </c>
      <c r="M22" s="0" t="n">
        <v>17</v>
      </c>
      <c r="N22" s="0" t="n">
        <v>17</v>
      </c>
      <c r="O22" s="1" t="s">
        <v>24</v>
      </c>
    </row>
    <row r="23" customFormat="false" ht="15" hidden="false" customHeight="false" outlineLevel="0" collapsed="false">
      <c r="A23" s="4" t="n">
        <v>22</v>
      </c>
      <c r="B23" s="4" t="n">
        <v>22</v>
      </c>
      <c r="C23" s="4" t="n">
        <v>59</v>
      </c>
      <c r="D23" s="4" t="n">
        <v>176</v>
      </c>
      <c r="E23" s="0" t="n">
        <v>0.066</v>
      </c>
      <c r="F23" s="0" t="n">
        <v>0.1325</v>
      </c>
      <c r="G23" s="0" t="n">
        <v>0.1537</v>
      </c>
      <c r="H23" s="0" t="n">
        <v>0.1592</v>
      </c>
      <c r="I23" s="0" t="n">
        <v>0.1606</v>
      </c>
      <c r="J23" s="0" t="n">
        <v>0.1609</v>
      </c>
      <c r="K23" s="0" t="n">
        <v>0.161</v>
      </c>
      <c r="L23" s="0" t="n">
        <v>0.161</v>
      </c>
      <c r="M23" s="0" t="n">
        <v>0.161</v>
      </c>
      <c r="N23" s="0" t="n">
        <v>0.161</v>
      </c>
      <c r="O23" s="1" t="s">
        <v>25</v>
      </c>
    </row>
    <row r="24" customFormat="false" ht="15" hidden="false" customHeight="false" outlineLevel="0" collapsed="false">
      <c r="A24" s="4" t="n">
        <v>23</v>
      </c>
      <c r="B24" s="4" t="n">
        <v>23</v>
      </c>
      <c r="C24" s="4" t="n">
        <v>50</v>
      </c>
      <c r="D24" s="4" t="n">
        <v>149</v>
      </c>
      <c r="E24" s="0" t="n">
        <v>100</v>
      </c>
      <c r="F24" s="0" t="n">
        <v>300</v>
      </c>
      <c r="G24" s="0" t="n">
        <v>600</v>
      </c>
      <c r="H24" s="0" t="n">
        <v>1040</v>
      </c>
      <c r="I24" s="0" t="n">
        <v>1060</v>
      </c>
      <c r="J24" s="0" t="n">
        <v>1070</v>
      </c>
      <c r="K24" s="0" t="n">
        <v>1075</v>
      </c>
      <c r="L24" s="0" t="n">
        <v>1080</v>
      </c>
      <c r="M24" s="0" t="n">
        <v>1090</v>
      </c>
      <c r="N24" s="0" t="n">
        <v>1100</v>
      </c>
      <c r="O24" s="1" t="s">
        <v>26</v>
      </c>
    </row>
    <row r="25" customFormat="false" ht="15" hidden="false" customHeight="false" outlineLevel="0" collapsed="false">
      <c r="A25" s="4" t="n">
        <v>24</v>
      </c>
      <c r="B25" s="4" t="n">
        <v>24</v>
      </c>
      <c r="C25" s="4" t="n">
        <v>1</v>
      </c>
      <c r="D25" s="4" t="n">
        <v>2</v>
      </c>
      <c r="E25" s="0" t="n">
        <v>1</v>
      </c>
      <c r="F25" s="0" t="n">
        <v>1.5</v>
      </c>
      <c r="G25" s="0" t="n">
        <v>2</v>
      </c>
      <c r="H25" s="0" t="n">
        <v>3</v>
      </c>
      <c r="I25" s="0" t="n">
        <v>3</v>
      </c>
      <c r="J25" s="0" t="n">
        <v>3</v>
      </c>
      <c r="K25" s="0" t="n">
        <v>3</v>
      </c>
      <c r="L25" s="0" t="n">
        <v>3</v>
      </c>
      <c r="M25" s="0" t="n">
        <v>3</v>
      </c>
      <c r="N25" s="0" t="n">
        <v>3</v>
      </c>
      <c r="O25" s="1" t="s">
        <v>27</v>
      </c>
    </row>
    <row r="26" customFormat="false" ht="15" hidden="false" customHeight="false" outlineLevel="0" collapsed="false">
      <c r="A26" s="4" t="n">
        <v>25</v>
      </c>
      <c r="B26" s="4" t="n">
        <v>25</v>
      </c>
      <c r="C26" s="4" t="n">
        <v>21</v>
      </c>
      <c r="D26" s="4" t="n">
        <v>62</v>
      </c>
      <c r="E26" s="0" t="n">
        <v>2.5</v>
      </c>
      <c r="F26" s="0" t="n">
        <v>7.5</v>
      </c>
      <c r="G26" s="0" t="n">
        <v>12</v>
      </c>
      <c r="H26" s="0" t="n">
        <v>20.8</v>
      </c>
      <c r="I26" s="0" t="n">
        <v>28.8</v>
      </c>
      <c r="J26" s="0" t="n">
        <v>28.8</v>
      </c>
      <c r="K26" s="0" t="n">
        <v>30.8</v>
      </c>
      <c r="L26" s="0" t="n">
        <v>30.8</v>
      </c>
      <c r="M26" s="0" t="n">
        <v>35</v>
      </c>
      <c r="N26" s="0" t="n">
        <v>35</v>
      </c>
      <c r="O26" s="1" t="s">
        <v>28</v>
      </c>
    </row>
    <row r="27" customFormat="false" ht="15" hidden="false" customHeight="false" outlineLevel="0" collapsed="false">
      <c r="A27" s="4" t="n">
        <v>26</v>
      </c>
      <c r="B27" s="4" t="n">
        <v>26</v>
      </c>
      <c r="C27" s="4" t="n">
        <v>16</v>
      </c>
      <c r="D27" s="4" t="n">
        <v>47</v>
      </c>
      <c r="E27" s="0" t="n">
        <v>1</v>
      </c>
      <c r="F27" s="0" t="n">
        <v>2</v>
      </c>
      <c r="G27" s="0" t="n">
        <v>3</v>
      </c>
      <c r="H27" s="0" t="n">
        <v>4</v>
      </c>
      <c r="I27" s="0" t="n">
        <v>5</v>
      </c>
      <c r="J27" s="0" t="n">
        <v>5</v>
      </c>
      <c r="K27" s="0" t="n">
        <v>5</v>
      </c>
      <c r="L27" s="0" t="n">
        <v>5</v>
      </c>
      <c r="M27" s="0" t="n">
        <v>5</v>
      </c>
      <c r="N27" s="0" t="n">
        <v>5</v>
      </c>
      <c r="O27" s="1" t="s">
        <v>29</v>
      </c>
    </row>
    <row r="28" customFormat="false" ht="15" hidden="false" customHeight="false" outlineLevel="0" collapsed="false">
      <c r="A28" s="4" t="n">
        <v>27</v>
      </c>
      <c r="B28" s="4" t="n">
        <v>27</v>
      </c>
      <c r="C28" s="4" t="n">
        <v>25</v>
      </c>
      <c r="D28" s="4" t="n">
        <v>74</v>
      </c>
      <c r="E28" s="0" t="n">
        <v>1</v>
      </c>
      <c r="F28" s="0" t="n">
        <v>5</v>
      </c>
      <c r="G28" s="0" t="n">
        <v>15</v>
      </c>
      <c r="H28" s="0" t="n">
        <v>25</v>
      </c>
      <c r="I28" s="0" t="n">
        <v>45</v>
      </c>
      <c r="J28" s="0" t="n">
        <v>45</v>
      </c>
      <c r="K28" s="0" t="n">
        <v>45</v>
      </c>
      <c r="L28" s="0" t="n">
        <v>45</v>
      </c>
      <c r="M28" s="0" t="n">
        <v>50</v>
      </c>
      <c r="N28" s="0" t="n">
        <v>50</v>
      </c>
      <c r="O28" s="1" t="s">
        <v>30</v>
      </c>
    </row>
    <row r="29" customFormat="false" ht="15" hidden="false" customHeight="false" outlineLevel="0" collapsed="false">
      <c r="A29" s="4" t="n">
        <v>28</v>
      </c>
      <c r="B29" s="4" t="n">
        <v>28</v>
      </c>
      <c r="C29" s="4" t="n">
        <v>32</v>
      </c>
      <c r="D29" s="4" t="n">
        <v>95</v>
      </c>
      <c r="E29" s="0" t="n">
        <v>1</v>
      </c>
      <c r="F29" s="0" t="n">
        <v>5</v>
      </c>
      <c r="G29" s="0" t="n">
        <v>15</v>
      </c>
      <c r="H29" s="0" t="n">
        <v>25</v>
      </c>
      <c r="I29" s="0" t="n">
        <v>45</v>
      </c>
      <c r="J29" s="0" t="n">
        <v>45</v>
      </c>
      <c r="K29" s="0" t="n">
        <v>45</v>
      </c>
      <c r="L29" s="0" t="n">
        <v>45</v>
      </c>
      <c r="M29" s="0" t="n">
        <v>50</v>
      </c>
      <c r="N29" s="0" t="n">
        <v>50</v>
      </c>
      <c r="O29" s="1" t="s">
        <v>31</v>
      </c>
    </row>
    <row r="30" customFormat="false" ht="15" hidden="false" customHeight="false" outlineLevel="0" collapsed="false">
      <c r="A30" s="4" t="n">
        <v>29</v>
      </c>
      <c r="B30" s="4" t="n">
        <v>29</v>
      </c>
      <c r="C30" s="4" t="n">
        <v>53</v>
      </c>
      <c r="D30" s="4" t="n">
        <v>158</v>
      </c>
      <c r="E30" s="0" t="n">
        <v>250</v>
      </c>
      <c r="F30" s="0" t="n">
        <v>250</v>
      </c>
      <c r="G30" s="0" t="n">
        <v>850</v>
      </c>
      <c r="H30" s="0" t="n">
        <v>1500</v>
      </c>
      <c r="I30" s="0" t="n">
        <v>1800</v>
      </c>
      <c r="J30" s="0" t="n">
        <v>2100</v>
      </c>
      <c r="K30" s="0" t="n">
        <v>2100</v>
      </c>
      <c r="L30" s="0" t="n">
        <v>2500</v>
      </c>
      <c r="M30" s="0" t="n">
        <v>2600</v>
      </c>
      <c r="N30" s="0" t="n">
        <v>2600</v>
      </c>
      <c r="O30" s="1" t="s">
        <v>32</v>
      </c>
    </row>
    <row r="31" customFormat="false" ht="15" hidden="false" customHeight="false" outlineLevel="0" collapsed="false">
      <c r="A31" s="4" t="n">
        <v>30</v>
      </c>
      <c r="B31" s="4" t="n">
        <v>30</v>
      </c>
      <c r="C31" s="4" t="n">
        <v>10</v>
      </c>
      <c r="D31" s="4" t="n">
        <v>29</v>
      </c>
      <c r="E31" s="0" t="n">
        <v>1</v>
      </c>
      <c r="F31" s="0" t="n">
        <v>1.8</v>
      </c>
      <c r="G31" s="0" t="n">
        <v>5</v>
      </c>
      <c r="H31" s="0" t="n">
        <v>10.5</v>
      </c>
      <c r="I31" s="0" t="n">
        <v>25.5</v>
      </c>
      <c r="J31" s="0" t="n">
        <v>25.5</v>
      </c>
      <c r="K31" s="0" t="n">
        <v>25.5</v>
      </c>
      <c r="L31" s="0" t="n">
        <v>25.5</v>
      </c>
      <c r="M31" s="0" t="n">
        <v>25.5</v>
      </c>
      <c r="N31" s="0" t="n">
        <v>28</v>
      </c>
      <c r="O31" s="1" t="s">
        <v>33</v>
      </c>
    </row>
    <row r="32" customFormat="false" ht="15" hidden="false" customHeight="false" outlineLevel="0" collapsed="false">
      <c r="A32" s="4" t="n">
        <v>31</v>
      </c>
      <c r="B32" s="4" t="n">
        <v>31</v>
      </c>
      <c r="C32" s="4" t="n">
        <v>26</v>
      </c>
      <c r="D32" s="4" t="n">
        <v>77</v>
      </c>
      <c r="E32" s="0" t="n">
        <v>1</v>
      </c>
      <c r="F32" s="0" t="n">
        <v>5</v>
      </c>
      <c r="G32" s="0" t="n">
        <v>15</v>
      </c>
      <c r="H32" s="0" t="n">
        <v>25</v>
      </c>
      <c r="I32" s="0" t="n">
        <v>45</v>
      </c>
      <c r="J32" s="0" t="n">
        <v>45</v>
      </c>
      <c r="K32" s="0" t="n">
        <v>45</v>
      </c>
      <c r="L32" s="0" t="n">
        <v>45</v>
      </c>
      <c r="M32" s="0" t="n">
        <v>50</v>
      </c>
      <c r="N32" s="0" t="n">
        <v>50</v>
      </c>
      <c r="O32" s="1" t="s">
        <v>34</v>
      </c>
    </row>
    <row r="33" customFormat="false" ht="15" hidden="false" customHeight="false" outlineLevel="0" collapsed="false">
      <c r="A33" s="4" t="n">
        <v>32</v>
      </c>
      <c r="B33" s="4" t="n">
        <v>32</v>
      </c>
      <c r="C33" s="4" t="n">
        <v>47</v>
      </c>
      <c r="D33" s="4" t="n">
        <v>140</v>
      </c>
      <c r="E33" s="0" t="n">
        <v>250</v>
      </c>
      <c r="F33" s="0" t="n">
        <v>250</v>
      </c>
      <c r="G33" s="0" t="n">
        <v>850</v>
      </c>
      <c r="H33" s="0" t="n">
        <v>1500</v>
      </c>
      <c r="I33" s="0" t="n">
        <v>1800</v>
      </c>
      <c r="J33" s="0" t="n">
        <v>2100</v>
      </c>
      <c r="K33" s="0" t="n">
        <v>2100</v>
      </c>
      <c r="L33" s="0" t="n">
        <v>2500</v>
      </c>
      <c r="M33" s="0" t="n">
        <v>2600</v>
      </c>
      <c r="N33" s="0" t="n">
        <v>2600</v>
      </c>
      <c r="O33" s="1" t="s">
        <v>35</v>
      </c>
    </row>
    <row r="34" customFormat="false" ht="15" hidden="false" customHeight="false" outlineLevel="0" collapsed="false">
      <c r="A34" s="4" t="n">
        <v>33</v>
      </c>
      <c r="B34" s="4" t="n">
        <v>33</v>
      </c>
      <c r="C34" s="4" t="n">
        <v>48</v>
      </c>
      <c r="D34" s="4" t="n">
        <v>143</v>
      </c>
      <c r="E34" s="0" t="n">
        <v>200</v>
      </c>
      <c r="F34" s="0" t="n">
        <v>400</v>
      </c>
      <c r="G34" s="0" t="n">
        <v>835</v>
      </c>
      <c r="H34" s="0" t="n">
        <v>1600</v>
      </c>
      <c r="I34" s="0" t="n">
        <v>3200</v>
      </c>
      <c r="J34" s="0" t="n">
        <v>4000</v>
      </c>
      <c r="K34" s="0" t="n">
        <v>4000</v>
      </c>
      <c r="L34" s="0" t="n">
        <v>4000</v>
      </c>
      <c r="M34" s="0" t="n">
        <v>4000</v>
      </c>
      <c r="N34" s="0" t="n">
        <v>4000</v>
      </c>
      <c r="O34" s="1" t="s">
        <v>36</v>
      </c>
    </row>
    <row r="35" customFormat="false" ht="15" hidden="false" customHeight="false" outlineLevel="0" collapsed="false">
      <c r="A35" s="4" t="n">
        <v>34</v>
      </c>
      <c r="B35" s="4" t="n">
        <v>34</v>
      </c>
      <c r="C35" s="4" t="n">
        <v>31</v>
      </c>
      <c r="D35" s="4" t="n">
        <v>92</v>
      </c>
      <c r="E35" s="0" t="n">
        <v>1</v>
      </c>
      <c r="F35" s="0" t="n">
        <v>5</v>
      </c>
      <c r="G35" s="0" t="n">
        <v>15</v>
      </c>
      <c r="H35" s="0" t="n">
        <v>25</v>
      </c>
      <c r="I35" s="0" t="n">
        <v>45</v>
      </c>
      <c r="J35" s="0" t="n">
        <v>45</v>
      </c>
      <c r="K35" s="0" t="n">
        <v>45</v>
      </c>
      <c r="L35" s="0" t="n">
        <v>45</v>
      </c>
      <c r="M35" s="0" t="n">
        <v>50</v>
      </c>
      <c r="N35" s="0" t="n">
        <v>50</v>
      </c>
      <c r="O35" s="1" t="s">
        <v>37</v>
      </c>
    </row>
    <row r="36" customFormat="false" ht="15" hidden="false" customHeight="false" outlineLevel="0" collapsed="false">
      <c r="A36" s="4" t="n">
        <v>35</v>
      </c>
      <c r="B36" s="4" t="n">
        <v>35</v>
      </c>
      <c r="C36" s="4" t="n">
        <v>54</v>
      </c>
      <c r="D36" s="4" t="n">
        <v>161</v>
      </c>
      <c r="E36" s="0" t="n">
        <v>461.3518</v>
      </c>
      <c r="F36" s="0" t="n">
        <v>462.9335</v>
      </c>
      <c r="G36" s="0" t="n">
        <v>462.9352</v>
      </c>
      <c r="H36" s="0" t="n">
        <v>462.9352</v>
      </c>
      <c r="I36" s="0" t="n">
        <v>462.9352</v>
      </c>
      <c r="J36" s="0" t="n">
        <v>462.9352</v>
      </c>
      <c r="K36" s="0" t="n">
        <v>462.9352</v>
      </c>
      <c r="L36" s="0" t="n">
        <v>462.9352</v>
      </c>
      <c r="M36" s="0" t="n">
        <v>462.9352</v>
      </c>
      <c r="N36" s="0" t="n">
        <v>462.9352</v>
      </c>
      <c r="O36" s="1" t="s">
        <v>38</v>
      </c>
    </row>
    <row r="37" customFormat="false" ht="15" hidden="false" customHeight="false" outlineLevel="0" collapsed="false">
      <c r="A37" s="4" t="n">
        <v>36</v>
      </c>
      <c r="B37" s="4" t="n">
        <v>36</v>
      </c>
      <c r="C37" s="4" t="n">
        <v>27</v>
      </c>
      <c r="D37" s="4" t="n">
        <v>80</v>
      </c>
      <c r="E37" s="0" t="n">
        <v>1</v>
      </c>
      <c r="F37" s="0" t="n">
        <v>5</v>
      </c>
      <c r="G37" s="0" t="n">
        <v>15</v>
      </c>
      <c r="H37" s="0" t="n">
        <v>25</v>
      </c>
      <c r="I37" s="0" t="n">
        <v>45</v>
      </c>
      <c r="J37" s="0" t="n">
        <v>45</v>
      </c>
      <c r="K37" s="0" t="n">
        <v>45</v>
      </c>
      <c r="L37" s="0" t="n">
        <v>45</v>
      </c>
      <c r="M37" s="0" t="n">
        <v>50</v>
      </c>
      <c r="N37" s="0" t="n">
        <v>50</v>
      </c>
      <c r="O37" s="1" t="s">
        <v>39</v>
      </c>
    </row>
    <row r="38" customFormat="false" ht="15" hidden="false" customHeight="false" outlineLevel="0" collapsed="false">
      <c r="A38" s="4" t="n">
        <v>37</v>
      </c>
      <c r="B38" s="4" t="n">
        <v>37</v>
      </c>
      <c r="C38" s="4" t="n">
        <v>55</v>
      </c>
      <c r="D38" s="4" t="n">
        <v>164</v>
      </c>
      <c r="E38" s="0" t="n">
        <v>16260.1497</v>
      </c>
      <c r="F38" s="0" t="n">
        <v>16260.695</v>
      </c>
      <c r="G38" s="0" t="n">
        <v>16260.695</v>
      </c>
      <c r="H38" s="0" t="n">
        <v>16260.695</v>
      </c>
      <c r="I38" s="0" t="n">
        <v>16260.695</v>
      </c>
      <c r="J38" s="0" t="n">
        <v>16260.695</v>
      </c>
      <c r="K38" s="0" t="n">
        <v>16260.695</v>
      </c>
      <c r="L38" s="0" t="n">
        <v>16260.695</v>
      </c>
      <c r="M38" s="0" t="n">
        <v>16260.695</v>
      </c>
      <c r="N38" s="0" t="n">
        <v>16260.695</v>
      </c>
      <c r="O38" s="1" t="s">
        <v>40</v>
      </c>
    </row>
    <row r="39" customFormat="false" ht="15" hidden="false" customHeight="false" outlineLevel="0" collapsed="false">
      <c r="A39" s="4" t="n">
        <v>38</v>
      </c>
      <c r="B39" s="4" t="n">
        <v>38</v>
      </c>
      <c r="C39" s="4" t="n">
        <v>33</v>
      </c>
      <c r="D39" s="4" t="n">
        <v>98</v>
      </c>
      <c r="E39" s="0" t="n">
        <v>1</v>
      </c>
      <c r="F39" s="0" t="n">
        <v>5</v>
      </c>
      <c r="G39" s="0" t="n">
        <v>15</v>
      </c>
      <c r="H39" s="0" t="n">
        <v>25</v>
      </c>
      <c r="I39" s="0" t="n">
        <v>45</v>
      </c>
      <c r="J39" s="0" t="n">
        <v>45</v>
      </c>
      <c r="K39" s="0" t="n">
        <v>45</v>
      </c>
      <c r="L39" s="0" t="n">
        <v>45</v>
      </c>
      <c r="M39" s="0" t="n">
        <v>50</v>
      </c>
      <c r="N39" s="0" t="n">
        <v>50</v>
      </c>
      <c r="O39" s="1" t="s">
        <v>41</v>
      </c>
    </row>
    <row r="40" customFormat="false" ht="15" hidden="false" customHeight="false" outlineLevel="0" collapsed="false">
      <c r="A40" s="4" t="n">
        <v>39</v>
      </c>
      <c r="B40" s="4" t="n">
        <v>39</v>
      </c>
      <c r="C40" s="4" t="n">
        <v>52</v>
      </c>
      <c r="D40" s="4" t="n">
        <v>155</v>
      </c>
      <c r="E40" s="0" t="n">
        <v>0.441</v>
      </c>
      <c r="F40" s="0" t="n">
        <v>0.8</v>
      </c>
      <c r="G40" s="0" t="n">
        <v>1</v>
      </c>
      <c r="H40" s="0" t="n">
        <v>1.2</v>
      </c>
      <c r="I40" s="0" t="n">
        <v>1.2053</v>
      </c>
      <c r="J40" s="0" t="n">
        <v>1.2053</v>
      </c>
      <c r="K40" s="0" t="n">
        <v>1.2053</v>
      </c>
      <c r="L40" s="0" t="n">
        <v>1.2053</v>
      </c>
      <c r="M40" s="0" t="n">
        <v>1.2053</v>
      </c>
      <c r="N40" s="0" t="n">
        <v>1.2053</v>
      </c>
      <c r="O40" s="1" t="s">
        <v>42</v>
      </c>
    </row>
    <row r="41" customFormat="false" ht="15" hidden="false" customHeight="false" outlineLevel="0" collapsed="false">
      <c r="A41" s="4" t="n">
        <v>40</v>
      </c>
      <c r="B41" s="4" t="n">
        <v>40</v>
      </c>
      <c r="C41" s="4" t="n">
        <v>29</v>
      </c>
      <c r="D41" s="4" t="n">
        <v>86</v>
      </c>
      <c r="E41" s="0" t="n">
        <v>1</v>
      </c>
      <c r="F41" s="0" t="n">
        <v>5</v>
      </c>
      <c r="G41" s="0" t="n">
        <v>15</v>
      </c>
      <c r="H41" s="0" t="n">
        <v>25</v>
      </c>
      <c r="I41" s="0" t="n">
        <v>45</v>
      </c>
      <c r="J41" s="0" t="n">
        <v>45</v>
      </c>
      <c r="K41" s="0" t="n">
        <v>45</v>
      </c>
      <c r="L41" s="0" t="n">
        <v>45</v>
      </c>
      <c r="M41" s="0" t="n">
        <v>50</v>
      </c>
      <c r="N41" s="0" t="n">
        <v>50</v>
      </c>
      <c r="O41" s="1" t="s">
        <v>43</v>
      </c>
    </row>
    <row r="42" customFormat="false" ht="15" hidden="false" customHeight="false" outlineLevel="0" collapsed="false">
      <c r="A42" s="4" t="n">
        <v>41</v>
      </c>
      <c r="B42" s="4" t="n">
        <v>41</v>
      </c>
      <c r="C42" s="4" t="n">
        <v>38</v>
      </c>
      <c r="D42" s="4" t="n">
        <v>113</v>
      </c>
      <c r="E42" s="0" t="n">
        <v>1</v>
      </c>
      <c r="F42" s="0" t="n">
        <v>5</v>
      </c>
      <c r="G42" s="0" t="n">
        <v>15</v>
      </c>
      <c r="H42" s="0" t="n">
        <v>25</v>
      </c>
      <c r="I42" s="0" t="n">
        <v>45</v>
      </c>
      <c r="J42" s="0" t="n">
        <v>45</v>
      </c>
      <c r="K42" s="0" t="n">
        <v>45</v>
      </c>
      <c r="L42" s="0" t="n">
        <v>45</v>
      </c>
      <c r="M42" s="0" t="n">
        <v>50</v>
      </c>
      <c r="N42" s="0" t="n">
        <v>50</v>
      </c>
      <c r="O42" s="1" t="s">
        <v>44</v>
      </c>
    </row>
    <row r="43" customFormat="false" ht="15" hidden="false" customHeight="false" outlineLevel="0" collapsed="false">
      <c r="A43" s="4" t="n">
        <v>42</v>
      </c>
      <c r="B43" s="4" t="n">
        <v>42</v>
      </c>
      <c r="C43" s="4" t="n">
        <v>24</v>
      </c>
      <c r="D43" s="4" t="n">
        <v>71</v>
      </c>
      <c r="E43" s="0" t="n">
        <v>25</v>
      </c>
      <c r="F43" s="0" t="n">
        <v>50</v>
      </c>
      <c r="G43" s="0" t="n">
        <v>140</v>
      </c>
      <c r="H43" s="0" t="n">
        <v>150</v>
      </c>
      <c r="I43" s="0" t="n">
        <v>150</v>
      </c>
      <c r="J43" s="0" t="n">
        <v>160</v>
      </c>
      <c r="K43" s="0" t="n">
        <v>165</v>
      </c>
      <c r="L43" s="0" t="n">
        <v>168</v>
      </c>
      <c r="M43" s="0" t="n">
        <v>170</v>
      </c>
      <c r="N43" s="0" t="n">
        <v>170</v>
      </c>
      <c r="O43" s="1" t="s">
        <v>45</v>
      </c>
    </row>
    <row r="44" customFormat="false" ht="15" hidden="false" customHeight="false" outlineLevel="0" collapsed="false">
      <c r="A44" s="4" t="n">
        <v>43</v>
      </c>
      <c r="B44" s="4" t="n">
        <v>43</v>
      </c>
      <c r="C44" s="4" t="n">
        <v>51</v>
      </c>
      <c r="D44" s="4" t="n">
        <v>152</v>
      </c>
      <c r="E44" s="0" t="n">
        <v>200</v>
      </c>
      <c r="F44" s="0" t="n">
        <v>400</v>
      </c>
      <c r="G44" s="0" t="n">
        <v>800</v>
      </c>
      <c r="H44" s="0" t="n">
        <v>1040</v>
      </c>
      <c r="I44" s="0" t="n">
        <v>1060</v>
      </c>
      <c r="J44" s="0" t="n">
        <v>1070</v>
      </c>
      <c r="K44" s="0" t="n">
        <v>1075</v>
      </c>
      <c r="L44" s="0" t="n">
        <v>1080</v>
      </c>
      <c r="M44" s="0" t="n">
        <v>2110</v>
      </c>
      <c r="N44" s="0" t="n">
        <v>2110</v>
      </c>
      <c r="O44" s="1" t="s">
        <v>46</v>
      </c>
    </row>
    <row r="45" customFormat="false" ht="15" hidden="false" customHeight="false" outlineLevel="0" collapsed="false">
      <c r="A45" s="4" t="n">
        <v>44</v>
      </c>
      <c r="B45" s="4" t="n">
        <v>44</v>
      </c>
      <c r="C45" s="4" t="n">
        <v>43</v>
      </c>
      <c r="D45" s="4" t="n">
        <v>128</v>
      </c>
      <c r="E45" s="0" t="n">
        <v>5.3151</v>
      </c>
      <c r="F45" s="0" t="n">
        <v>13.1115</v>
      </c>
      <c r="G45" s="0" t="n">
        <v>19.4517</v>
      </c>
      <c r="H45" s="0" t="n">
        <v>23.6033</v>
      </c>
      <c r="I45" s="0" t="n">
        <v>26.0757</v>
      </c>
      <c r="J45" s="0" t="n">
        <v>27.4815</v>
      </c>
      <c r="K45" s="0" t="n">
        <v>28.2621</v>
      </c>
      <c r="L45" s="0" t="n">
        <v>28.6903</v>
      </c>
      <c r="M45" s="0" t="n">
        <v>28.9236</v>
      </c>
      <c r="N45" s="0" t="n">
        <v>29.0502</v>
      </c>
      <c r="O45" s="1" t="s">
        <v>47</v>
      </c>
    </row>
    <row r="46" customFormat="false" ht="15" hidden="false" customHeight="false" outlineLevel="0" collapsed="false">
      <c r="A46" s="4" t="n">
        <v>45</v>
      </c>
      <c r="B46" s="4" t="n">
        <v>45</v>
      </c>
      <c r="C46" s="4" t="n">
        <v>44</v>
      </c>
      <c r="D46" s="4" t="n">
        <v>131</v>
      </c>
      <c r="E46" s="0" t="n">
        <v>26.6079</v>
      </c>
      <c r="F46" s="0" t="n">
        <v>59.2021</v>
      </c>
      <c r="G46" s="0" t="n">
        <v>82.7459</v>
      </c>
      <c r="H46" s="0" t="n">
        <v>96.6414</v>
      </c>
      <c r="I46" s="0" t="n">
        <v>104.1712</v>
      </c>
      <c r="J46" s="0" t="n">
        <v>108.0933</v>
      </c>
      <c r="K46" s="0" t="n">
        <v>110.0977</v>
      </c>
      <c r="L46" s="0" t="n">
        <v>111.1125</v>
      </c>
      <c r="M46" s="0" t="n">
        <v>111.6239</v>
      </c>
      <c r="N46" s="0" t="n">
        <v>111.881</v>
      </c>
      <c r="O46" s="1" t="s">
        <v>48</v>
      </c>
    </row>
    <row r="47" customFormat="false" ht="15" hidden="false" customHeight="false" outlineLevel="0" collapsed="false">
      <c r="A47" s="4" t="n">
        <v>46</v>
      </c>
      <c r="B47" s="4" t="n">
        <v>46</v>
      </c>
      <c r="C47" s="4" t="n">
        <v>35</v>
      </c>
      <c r="D47" s="4" t="n">
        <v>104</v>
      </c>
      <c r="E47" s="0" t="n">
        <v>1</v>
      </c>
      <c r="F47" s="0" t="n">
        <v>5</v>
      </c>
      <c r="G47" s="0" t="n">
        <v>15</v>
      </c>
      <c r="H47" s="0" t="n">
        <v>25</v>
      </c>
      <c r="I47" s="0" t="n">
        <v>45</v>
      </c>
      <c r="J47" s="0" t="n">
        <v>45</v>
      </c>
      <c r="K47" s="0" t="n">
        <v>45</v>
      </c>
      <c r="L47" s="0" t="n">
        <v>45</v>
      </c>
      <c r="M47" s="0" t="n">
        <v>50</v>
      </c>
      <c r="N47" s="0" t="n">
        <v>50</v>
      </c>
      <c r="O47" s="1" t="s">
        <v>49</v>
      </c>
    </row>
    <row r="48" customFormat="false" ht="15" hidden="false" customHeight="false" outlineLevel="0" collapsed="false">
      <c r="A48" s="4" t="n">
        <v>47</v>
      </c>
      <c r="B48" s="4" t="n">
        <v>47</v>
      </c>
      <c r="C48" s="4" t="n">
        <v>6</v>
      </c>
      <c r="D48" s="4" t="n">
        <v>17</v>
      </c>
      <c r="E48" s="0" t="n">
        <v>1</v>
      </c>
      <c r="F48" s="0" t="n">
        <v>1.8</v>
      </c>
      <c r="G48" s="0" t="n">
        <v>5</v>
      </c>
      <c r="H48" s="0" t="n">
        <v>10.5</v>
      </c>
      <c r="I48" s="0" t="n">
        <v>25.5</v>
      </c>
      <c r="J48" s="0" t="n">
        <v>25.5</v>
      </c>
      <c r="K48" s="0" t="n">
        <v>25.5</v>
      </c>
      <c r="L48" s="0" t="n">
        <v>25.5</v>
      </c>
      <c r="M48" s="0" t="n">
        <v>25.5</v>
      </c>
      <c r="N48" s="0" t="n">
        <v>28</v>
      </c>
      <c r="O48" s="1" t="s">
        <v>50</v>
      </c>
    </row>
    <row r="49" customFormat="false" ht="15" hidden="false" customHeight="false" outlineLevel="0" collapsed="false">
      <c r="A49" s="4" t="n">
        <v>48</v>
      </c>
      <c r="B49" s="4" t="n">
        <v>48</v>
      </c>
      <c r="C49" s="4" t="n">
        <v>57</v>
      </c>
      <c r="D49" s="4" t="n">
        <v>170</v>
      </c>
      <c r="E49" s="0" t="n">
        <v>721.7012</v>
      </c>
      <c r="F49" s="0" t="n">
        <v>723.6773</v>
      </c>
      <c r="G49" s="0" t="n">
        <v>723.6791</v>
      </c>
      <c r="H49" s="0" t="n">
        <v>723.6791</v>
      </c>
      <c r="I49" s="0" t="n">
        <v>723.6791</v>
      </c>
      <c r="J49" s="0" t="n">
        <v>723.6791</v>
      </c>
      <c r="K49" s="0" t="n">
        <v>723.6791</v>
      </c>
      <c r="L49" s="0" t="n">
        <v>723.6791</v>
      </c>
      <c r="M49" s="0" t="n">
        <v>723.6791</v>
      </c>
      <c r="N49" s="0" t="n">
        <v>723.6791</v>
      </c>
      <c r="O49" s="1" t="s">
        <v>51</v>
      </c>
    </row>
    <row r="50" customFormat="false" ht="15" hidden="false" customHeight="false" outlineLevel="0" collapsed="false">
      <c r="A50" s="4" t="n">
        <v>49</v>
      </c>
      <c r="B50" s="4" t="n">
        <v>49</v>
      </c>
      <c r="C50" s="4" t="n">
        <v>36</v>
      </c>
      <c r="D50" s="4" t="n">
        <v>107</v>
      </c>
      <c r="E50" s="0" t="n">
        <v>1</v>
      </c>
      <c r="F50" s="0" t="n">
        <v>5</v>
      </c>
      <c r="G50" s="0" t="n">
        <v>15</v>
      </c>
      <c r="H50" s="0" t="n">
        <v>25</v>
      </c>
      <c r="I50" s="0" t="n">
        <v>45</v>
      </c>
      <c r="J50" s="0" t="n">
        <v>45</v>
      </c>
      <c r="K50" s="0" t="n">
        <v>45</v>
      </c>
      <c r="L50" s="0" t="n">
        <v>45</v>
      </c>
      <c r="M50" s="0" t="n">
        <v>50</v>
      </c>
      <c r="N50" s="0" t="n">
        <v>50</v>
      </c>
      <c r="O50" s="1" t="s">
        <v>52</v>
      </c>
    </row>
    <row r="51" customFormat="false" ht="15" hidden="false" customHeight="false" outlineLevel="0" collapsed="false">
      <c r="A51" s="4" t="n">
        <v>50</v>
      </c>
      <c r="B51" s="4" t="n">
        <v>50</v>
      </c>
      <c r="C51" s="4" t="n">
        <v>14</v>
      </c>
      <c r="D51" s="4" t="n">
        <v>41</v>
      </c>
      <c r="E51" s="0" t="n">
        <v>380</v>
      </c>
      <c r="F51" s="0" t="n">
        <v>17000</v>
      </c>
      <c r="G51" s="0" t="n">
        <v>28500</v>
      </c>
      <c r="H51" s="0" t="n">
        <v>43000</v>
      </c>
      <c r="I51" s="0" t="n">
        <v>44000</v>
      </c>
      <c r="J51" s="0" t="n">
        <v>44000</v>
      </c>
      <c r="K51" s="0" t="n">
        <v>44000</v>
      </c>
      <c r="L51" s="0" t="n">
        <v>44000</v>
      </c>
      <c r="M51" s="0" t="n">
        <v>44000</v>
      </c>
      <c r="N51" s="0" t="n">
        <v>44000</v>
      </c>
      <c r="O51" s="1" t="s">
        <v>53</v>
      </c>
    </row>
    <row r="52" customFormat="false" ht="15" hidden="false" customHeight="false" outlineLevel="0" collapsed="false">
      <c r="A52" s="4" t="n">
        <v>51</v>
      </c>
      <c r="B52" s="4" t="n">
        <v>51</v>
      </c>
      <c r="C52" s="4" t="n">
        <v>58</v>
      </c>
      <c r="D52" s="4" t="n">
        <v>173</v>
      </c>
      <c r="E52" s="0" t="n">
        <v>4289.5067</v>
      </c>
      <c r="F52" s="0" t="n">
        <v>4301.252</v>
      </c>
      <c r="G52" s="0" t="n">
        <v>4301.2627</v>
      </c>
      <c r="H52" s="0" t="n">
        <v>4301.2627</v>
      </c>
      <c r="I52" s="0" t="n">
        <v>4301.2627</v>
      </c>
      <c r="J52" s="0" t="n">
        <v>4301.2627</v>
      </c>
      <c r="K52" s="0" t="n">
        <v>4301.2627</v>
      </c>
      <c r="L52" s="0" t="n">
        <v>4301.2627</v>
      </c>
      <c r="M52" s="0" t="n">
        <v>4301.2627</v>
      </c>
      <c r="N52" s="0" t="n">
        <v>4301.2627</v>
      </c>
      <c r="O52" s="1" t="s">
        <v>54</v>
      </c>
    </row>
    <row r="53" customFormat="false" ht="15" hidden="false" customHeight="false" outlineLevel="0" collapsed="false">
      <c r="A53" s="4" t="n">
        <v>52</v>
      </c>
      <c r="B53" s="4" t="n">
        <v>52</v>
      </c>
      <c r="C53" s="4" t="n">
        <v>30</v>
      </c>
      <c r="D53" s="4" t="n">
        <v>89</v>
      </c>
      <c r="E53" s="0" t="n">
        <v>1</v>
      </c>
      <c r="F53" s="0" t="n">
        <v>5</v>
      </c>
      <c r="G53" s="0" t="n">
        <v>15</v>
      </c>
      <c r="H53" s="0" t="n">
        <v>25</v>
      </c>
      <c r="I53" s="0" t="n">
        <v>45</v>
      </c>
      <c r="J53" s="0" t="n">
        <v>45</v>
      </c>
      <c r="K53" s="0" t="n">
        <v>45</v>
      </c>
      <c r="L53" s="0" t="n">
        <v>45</v>
      </c>
      <c r="M53" s="0" t="n">
        <v>50</v>
      </c>
      <c r="N53" s="0" t="n">
        <v>50</v>
      </c>
      <c r="O53" s="1" t="s">
        <v>55</v>
      </c>
    </row>
    <row r="54" customFormat="false" ht="15" hidden="false" customHeight="false" outlineLevel="0" collapsed="false">
      <c r="A54" s="4" t="n">
        <v>53</v>
      </c>
      <c r="B54" s="4" t="n">
        <v>53</v>
      </c>
      <c r="C54" s="4" t="n">
        <v>3</v>
      </c>
      <c r="D54" s="4" t="n">
        <v>8</v>
      </c>
      <c r="E54" s="0" t="n">
        <v>1</v>
      </c>
      <c r="F54" s="0" t="n">
        <v>5</v>
      </c>
      <c r="G54" s="0" t="n">
        <v>15</v>
      </c>
      <c r="H54" s="0" t="n">
        <v>25</v>
      </c>
      <c r="I54" s="0" t="n">
        <v>45</v>
      </c>
      <c r="J54" s="0" t="n">
        <v>45</v>
      </c>
      <c r="K54" s="0" t="n">
        <v>45</v>
      </c>
      <c r="L54" s="0" t="n">
        <v>45</v>
      </c>
      <c r="M54" s="0" t="n">
        <v>50</v>
      </c>
      <c r="N54" s="0" t="n">
        <v>50</v>
      </c>
      <c r="O54" s="1" t="s">
        <v>56</v>
      </c>
    </row>
    <row r="55" customFormat="false" ht="15" hidden="false" customHeight="false" outlineLevel="0" collapsed="false">
      <c r="A55" s="4" t="n">
        <v>54</v>
      </c>
      <c r="B55" s="4" t="n">
        <v>54</v>
      </c>
      <c r="C55" s="4" t="n">
        <v>7</v>
      </c>
      <c r="D55" s="4" t="n">
        <v>20</v>
      </c>
      <c r="E55" s="0" t="n">
        <v>1</v>
      </c>
      <c r="F55" s="0" t="n">
        <v>1.8</v>
      </c>
      <c r="G55" s="0" t="n">
        <v>5</v>
      </c>
      <c r="H55" s="0" t="n">
        <v>10.5</v>
      </c>
      <c r="I55" s="0" t="n">
        <v>25.5</v>
      </c>
      <c r="J55" s="0" t="n">
        <v>25.5</v>
      </c>
      <c r="K55" s="0" t="n">
        <v>25.5</v>
      </c>
      <c r="L55" s="0" t="n">
        <v>25.5</v>
      </c>
      <c r="M55" s="0" t="n">
        <v>25.5</v>
      </c>
      <c r="N55" s="0" t="n">
        <v>28</v>
      </c>
      <c r="O55" s="1" t="s">
        <v>57</v>
      </c>
    </row>
    <row r="56" customFormat="false" ht="15" hidden="false" customHeight="false" outlineLevel="0" collapsed="false">
      <c r="A56" s="4" t="n">
        <v>55</v>
      </c>
      <c r="B56" s="4" t="n">
        <v>55</v>
      </c>
      <c r="C56" s="4" t="n">
        <v>37</v>
      </c>
      <c r="D56" s="4" t="n">
        <v>110</v>
      </c>
      <c r="E56" s="0" t="n">
        <v>1</v>
      </c>
      <c r="F56" s="0" t="n">
        <v>5</v>
      </c>
      <c r="G56" s="0" t="n">
        <v>15</v>
      </c>
      <c r="H56" s="0" t="n">
        <v>25</v>
      </c>
      <c r="I56" s="0" t="n">
        <v>45</v>
      </c>
      <c r="J56" s="0" t="n">
        <v>45</v>
      </c>
      <c r="K56" s="0" t="n">
        <v>45</v>
      </c>
      <c r="L56" s="0" t="n">
        <v>45</v>
      </c>
      <c r="M56" s="0" t="n">
        <v>50</v>
      </c>
      <c r="N56" s="0" t="n">
        <v>50</v>
      </c>
      <c r="O56" s="1" t="s">
        <v>58</v>
      </c>
    </row>
    <row r="57" customFormat="false" ht="15" hidden="false" customHeight="false" outlineLevel="0" collapsed="false">
      <c r="A57" s="4" t="n">
        <v>56</v>
      </c>
      <c r="B57" s="4" t="n">
        <v>56</v>
      </c>
      <c r="C57" s="4" t="n">
        <v>5</v>
      </c>
      <c r="D57" s="4" t="n">
        <v>14</v>
      </c>
      <c r="E57" s="0" t="n">
        <v>1</v>
      </c>
      <c r="F57" s="0" t="n">
        <v>1.8</v>
      </c>
      <c r="G57" s="0" t="n">
        <v>5</v>
      </c>
      <c r="H57" s="0" t="n">
        <v>10.5</v>
      </c>
      <c r="I57" s="0" t="n">
        <v>25.5</v>
      </c>
      <c r="J57" s="0" t="n">
        <v>25.5</v>
      </c>
      <c r="K57" s="0" t="n">
        <v>25.5</v>
      </c>
      <c r="L57" s="0" t="n">
        <v>25.5</v>
      </c>
      <c r="M57" s="0" t="n">
        <v>25.5</v>
      </c>
      <c r="N57" s="0" t="n">
        <v>28</v>
      </c>
      <c r="O57" s="1" t="s">
        <v>59</v>
      </c>
    </row>
    <row r="58" customFormat="false" ht="15" hidden="false" customHeight="false" outlineLevel="0" collapsed="false">
      <c r="A58" s="4" t="n">
        <v>57</v>
      </c>
      <c r="B58" s="4" t="n">
        <v>57</v>
      </c>
      <c r="C58" s="4" t="n">
        <v>49</v>
      </c>
      <c r="D58" s="4" t="n">
        <v>146</v>
      </c>
      <c r="E58" s="0" t="n">
        <v>200</v>
      </c>
      <c r="F58" s="0" t="n">
        <v>400</v>
      </c>
      <c r="G58" s="0" t="n">
        <v>800</v>
      </c>
      <c r="H58" s="0" t="n">
        <v>1040</v>
      </c>
      <c r="I58" s="0" t="n">
        <v>1060</v>
      </c>
      <c r="J58" s="0" t="n">
        <v>1070</v>
      </c>
      <c r="K58" s="0" t="n">
        <v>1075</v>
      </c>
      <c r="L58" s="0" t="n">
        <v>1080</v>
      </c>
      <c r="M58" s="0" t="n">
        <v>2110</v>
      </c>
      <c r="N58" s="0" t="n">
        <v>2110</v>
      </c>
      <c r="O58" s="1" t="s">
        <v>60</v>
      </c>
    </row>
    <row r="59" customFormat="false" ht="15" hidden="false" customHeight="false" outlineLevel="0" collapsed="false">
      <c r="A59" s="4" t="n">
        <v>58</v>
      </c>
      <c r="B59" s="4" t="n">
        <v>58</v>
      </c>
      <c r="C59" s="4" t="n">
        <v>8</v>
      </c>
      <c r="D59" s="4" t="n">
        <v>23</v>
      </c>
      <c r="E59" s="0" t="n">
        <v>1</v>
      </c>
      <c r="F59" s="0" t="n">
        <v>1.8</v>
      </c>
      <c r="G59" s="0" t="n">
        <v>5</v>
      </c>
      <c r="H59" s="0" t="n">
        <v>10.5</v>
      </c>
      <c r="I59" s="0" t="n">
        <v>25.5</v>
      </c>
      <c r="J59" s="0" t="n">
        <v>25.5</v>
      </c>
      <c r="K59" s="0" t="n">
        <v>25.5</v>
      </c>
      <c r="L59" s="0" t="n">
        <v>25.5</v>
      </c>
      <c r="M59" s="0" t="n">
        <v>25.5</v>
      </c>
      <c r="N59" s="0" t="n">
        <v>28</v>
      </c>
      <c r="O59" s="1" t="s">
        <v>61</v>
      </c>
    </row>
    <row r="60" customFormat="false" ht="15" hidden="false" customHeight="false" outlineLevel="0" collapsed="false">
      <c r="A60" s="4" t="n">
        <v>59</v>
      </c>
      <c r="B60" s="4" t="n">
        <v>59</v>
      </c>
      <c r="C60" s="4" t="n">
        <v>41</v>
      </c>
      <c r="D60" s="4" t="n">
        <v>122</v>
      </c>
      <c r="E60" s="0" t="n">
        <v>2.5</v>
      </c>
      <c r="F60" s="0" t="n">
        <v>7.5</v>
      </c>
      <c r="G60" s="0" t="n">
        <v>15</v>
      </c>
      <c r="H60" s="0" t="n">
        <v>17.8</v>
      </c>
      <c r="I60" s="0" t="n">
        <v>18.8</v>
      </c>
      <c r="J60" s="0" t="n">
        <v>19.8</v>
      </c>
      <c r="K60" s="0" t="n">
        <v>20.8</v>
      </c>
      <c r="L60" s="0" t="n">
        <v>21.8</v>
      </c>
      <c r="M60" s="0" t="n">
        <v>22</v>
      </c>
      <c r="N60" s="0" t="n">
        <v>22</v>
      </c>
      <c r="O60" s="1" t="s">
        <v>62</v>
      </c>
    </row>
    <row r="61" customFormat="false" ht="15" hidden="false" customHeight="false" outlineLevel="0" collapsed="false">
      <c r="A61" s="4"/>
      <c r="B61" s="4" t="n">
        <v>24</v>
      </c>
      <c r="C61" s="4" t="n">
        <v>1</v>
      </c>
      <c r="D61" s="4" t="n">
        <v>1</v>
      </c>
      <c r="E61" s="0" t="s">
        <v>74</v>
      </c>
      <c r="F61" s="0" t="n">
        <v>10</v>
      </c>
      <c r="O61" s="1" t="s">
        <v>75</v>
      </c>
    </row>
    <row r="62" customFormat="false" ht="15" hidden="false" customHeight="false" outlineLevel="0" collapsed="false">
      <c r="A62" s="4"/>
      <c r="B62" s="4"/>
      <c r="C62" s="4"/>
      <c r="D62" s="4" t="n">
        <v>3</v>
      </c>
      <c r="O62" s="1" t="s">
        <v>75</v>
      </c>
    </row>
    <row r="63" customFormat="false" ht="15" hidden="false" customHeight="false" outlineLevel="0" collapsed="false">
      <c r="A63" s="4"/>
      <c r="B63" s="4" t="n">
        <v>21</v>
      </c>
      <c r="C63" s="4" t="n">
        <v>2</v>
      </c>
      <c r="D63" s="4" t="n">
        <v>4</v>
      </c>
      <c r="E63" s="0" t="s">
        <v>76</v>
      </c>
      <c r="F63" s="0" t="n">
        <v>10</v>
      </c>
      <c r="O63" s="1" t="s">
        <v>75</v>
      </c>
    </row>
    <row r="64" customFormat="false" ht="15" hidden="false" customHeight="false" outlineLevel="0" collapsed="false">
      <c r="A64" s="4"/>
      <c r="B64" s="4"/>
      <c r="C64" s="4"/>
      <c r="D64" s="4" t="n">
        <v>6</v>
      </c>
      <c r="O64" s="1" t="s">
        <v>75</v>
      </c>
    </row>
    <row r="65" customFormat="false" ht="15" hidden="false" customHeight="false" outlineLevel="0" collapsed="false">
      <c r="A65" s="4"/>
      <c r="B65" s="4" t="n">
        <v>53</v>
      </c>
      <c r="C65" s="4" t="n">
        <v>3</v>
      </c>
      <c r="D65" s="4" t="n">
        <v>7</v>
      </c>
      <c r="E65" s="0" t="s">
        <v>77</v>
      </c>
      <c r="F65" s="0" t="n">
        <v>10</v>
      </c>
      <c r="O65" s="1" t="s">
        <v>75</v>
      </c>
    </row>
    <row r="66" customFormat="false" ht="15" hidden="false" customHeight="false" outlineLevel="0" collapsed="false">
      <c r="A66" s="4"/>
      <c r="B66" s="4"/>
      <c r="C66" s="4"/>
      <c r="D66" s="4" t="n">
        <v>9</v>
      </c>
      <c r="O66" s="1" t="s">
        <v>75</v>
      </c>
    </row>
    <row r="67" customFormat="false" ht="15" hidden="false" customHeight="false" outlineLevel="0" collapsed="false">
      <c r="A67" s="4"/>
      <c r="B67" s="4" t="n">
        <v>4</v>
      </c>
      <c r="C67" s="4" t="n">
        <v>4</v>
      </c>
      <c r="D67" s="4" t="n">
        <v>10</v>
      </c>
      <c r="E67" s="0" t="s">
        <v>78</v>
      </c>
      <c r="F67" s="0" t="n">
        <v>10</v>
      </c>
      <c r="O67" s="1" t="s">
        <v>75</v>
      </c>
    </row>
    <row r="68" customFormat="false" ht="15" hidden="false" customHeight="false" outlineLevel="0" collapsed="false">
      <c r="A68" s="4"/>
      <c r="B68" s="4"/>
      <c r="C68" s="4"/>
      <c r="D68" s="4" t="n">
        <v>12</v>
      </c>
      <c r="O68" s="1" t="s">
        <v>75</v>
      </c>
    </row>
    <row r="69" customFormat="false" ht="15" hidden="false" customHeight="false" outlineLevel="0" collapsed="false">
      <c r="A69" s="4"/>
      <c r="B69" s="4" t="n">
        <v>56</v>
      </c>
      <c r="C69" s="4" t="n">
        <v>5</v>
      </c>
      <c r="D69" s="4" t="n">
        <v>13</v>
      </c>
      <c r="E69" s="0" t="s">
        <v>79</v>
      </c>
      <c r="F69" s="0" t="n">
        <v>10</v>
      </c>
      <c r="O69" s="1" t="s">
        <v>75</v>
      </c>
    </row>
    <row r="70" customFormat="false" ht="15" hidden="false" customHeight="false" outlineLevel="0" collapsed="false">
      <c r="A70" s="4"/>
      <c r="B70" s="4"/>
      <c r="C70" s="4"/>
      <c r="D70" s="4" t="n">
        <v>15</v>
      </c>
      <c r="O70" s="1" t="s">
        <v>75</v>
      </c>
    </row>
    <row r="71" customFormat="false" ht="15" hidden="false" customHeight="false" outlineLevel="0" collapsed="false">
      <c r="A71" s="4"/>
      <c r="B71" s="4" t="n">
        <v>47</v>
      </c>
      <c r="C71" s="4" t="n">
        <v>6</v>
      </c>
      <c r="D71" s="4" t="n">
        <v>16</v>
      </c>
      <c r="E71" s="0" t="s">
        <v>80</v>
      </c>
      <c r="F71" s="0" t="n">
        <v>10</v>
      </c>
      <c r="O71" s="1" t="s">
        <v>75</v>
      </c>
    </row>
    <row r="72" customFormat="false" ht="15" hidden="false" customHeight="false" outlineLevel="0" collapsed="false">
      <c r="A72" s="4"/>
      <c r="B72" s="4"/>
      <c r="C72" s="4"/>
      <c r="D72" s="4" t="n">
        <v>18</v>
      </c>
      <c r="O72" s="1" t="s">
        <v>75</v>
      </c>
    </row>
    <row r="73" customFormat="false" ht="15" hidden="false" customHeight="false" outlineLevel="0" collapsed="false">
      <c r="A73" s="4"/>
      <c r="B73" s="4" t="n">
        <v>54</v>
      </c>
      <c r="C73" s="4" t="n">
        <v>7</v>
      </c>
      <c r="D73" s="4" t="n">
        <v>19</v>
      </c>
      <c r="E73" s="0" t="s">
        <v>81</v>
      </c>
      <c r="F73" s="0" t="n">
        <v>10</v>
      </c>
      <c r="O73" s="1" t="s">
        <v>75</v>
      </c>
    </row>
    <row r="74" customFormat="false" ht="15" hidden="false" customHeight="false" outlineLevel="0" collapsed="false">
      <c r="A74" s="4"/>
      <c r="B74" s="4"/>
      <c r="C74" s="4"/>
      <c r="D74" s="4" t="n">
        <v>21</v>
      </c>
      <c r="O74" s="1" t="s">
        <v>75</v>
      </c>
    </row>
    <row r="75" customFormat="false" ht="15" hidden="false" customHeight="false" outlineLevel="0" collapsed="false">
      <c r="A75" s="4"/>
      <c r="B75" s="4" t="n">
        <v>58</v>
      </c>
      <c r="C75" s="4" t="n">
        <v>8</v>
      </c>
      <c r="D75" s="4" t="n">
        <v>22</v>
      </c>
      <c r="E75" s="0" t="s">
        <v>82</v>
      </c>
      <c r="F75" s="0" t="n">
        <v>10</v>
      </c>
      <c r="O75" s="1" t="s">
        <v>75</v>
      </c>
    </row>
    <row r="76" customFormat="false" ht="15" hidden="false" customHeight="false" outlineLevel="0" collapsed="false">
      <c r="A76" s="4"/>
      <c r="B76" s="4"/>
      <c r="C76" s="4"/>
      <c r="D76" s="4" t="n">
        <v>24</v>
      </c>
      <c r="O76" s="1" t="s">
        <v>75</v>
      </c>
    </row>
    <row r="77" customFormat="false" ht="15" hidden="false" customHeight="false" outlineLevel="0" collapsed="false">
      <c r="A77" s="4"/>
      <c r="B77" s="4" t="n">
        <v>20</v>
      </c>
      <c r="C77" s="4" t="n">
        <v>9</v>
      </c>
      <c r="D77" s="4" t="n">
        <v>25</v>
      </c>
      <c r="E77" s="0" t="s">
        <v>83</v>
      </c>
      <c r="F77" s="0" t="n">
        <v>10</v>
      </c>
      <c r="O77" s="1" t="s">
        <v>75</v>
      </c>
    </row>
    <row r="78" customFormat="false" ht="15" hidden="false" customHeight="false" outlineLevel="0" collapsed="false">
      <c r="A78" s="4"/>
      <c r="B78" s="4"/>
      <c r="C78" s="4"/>
      <c r="D78" s="4" t="n">
        <v>27</v>
      </c>
      <c r="O78" s="1" t="s">
        <v>75</v>
      </c>
    </row>
    <row r="79" customFormat="false" ht="15" hidden="false" customHeight="false" outlineLevel="0" collapsed="false">
      <c r="A79" s="4"/>
      <c r="B79" s="4" t="n">
        <v>30</v>
      </c>
      <c r="C79" s="4" t="n">
        <v>10</v>
      </c>
      <c r="D79" s="4" t="n">
        <v>28</v>
      </c>
      <c r="E79" s="0" t="s">
        <v>84</v>
      </c>
      <c r="F79" s="0" t="n">
        <v>10</v>
      </c>
      <c r="O79" s="1" t="s">
        <v>75</v>
      </c>
    </row>
    <row r="80" customFormat="false" ht="15" hidden="false" customHeight="false" outlineLevel="0" collapsed="false">
      <c r="A80" s="4"/>
      <c r="B80" s="4"/>
      <c r="C80" s="4"/>
      <c r="D80" s="4" t="n">
        <v>30</v>
      </c>
      <c r="O80" s="1" t="s">
        <v>75</v>
      </c>
    </row>
    <row r="81" customFormat="false" ht="15" hidden="false" customHeight="false" outlineLevel="0" collapsed="false">
      <c r="A81" s="4"/>
      <c r="B81" s="4" t="n">
        <v>17</v>
      </c>
      <c r="C81" s="4" t="n">
        <v>11</v>
      </c>
      <c r="D81" s="4" t="n">
        <v>31</v>
      </c>
      <c r="E81" s="0" t="s">
        <v>85</v>
      </c>
      <c r="F81" s="0" t="n">
        <v>10</v>
      </c>
      <c r="O81" s="1" t="s">
        <v>75</v>
      </c>
    </row>
    <row r="82" customFormat="false" ht="15" hidden="false" customHeight="false" outlineLevel="0" collapsed="false">
      <c r="A82" s="4"/>
      <c r="B82" s="4"/>
      <c r="C82" s="4"/>
      <c r="D82" s="4" t="n">
        <v>33</v>
      </c>
      <c r="O82" s="1" t="s">
        <v>75</v>
      </c>
    </row>
    <row r="83" customFormat="false" ht="15" hidden="false" customHeight="false" outlineLevel="0" collapsed="false">
      <c r="A83" s="4"/>
      <c r="B83" s="4" t="n">
        <v>16</v>
      </c>
      <c r="C83" s="4" t="n">
        <v>12</v>
      </c>
      <c r="D83" s="4" t="n">
        <v>34</v>
      </c>
      <c r="E83" s="0" t="s">
        <v>86</v>
      </c>
      <c r="F83" s="0" t="n">
        <v>10</v>
      </c>
      <c r="O83" s="1" t="s">
        <v>75</v>
      </c>
    </row>
    <row r="84" customFormat="false" ht="15" hidden="false" customHeight="false" outlineLevel="0" collapsed="false">
      <c r="A84" s="4"/>
      <c r="B84" s="4"/>
      <c r="C84" s="4"/>
      <c r="D84" s="4" t="n">
        <v>36</v>
      </c>
      <c r="O84" s="1" t="s">
        <v>75</v>
      </c>
    </row>
    <row r="85" customFormat="false" ht="15" hidden="false" customHeight="false" outlineLevel="0" collapsed="false">
      <c r="A85" s="4"/>
      <c r="B85" s="4" t="n">
        <v>2</v>
      </c>
      <c r="C85" s="4" t="n">
        <v>13</v>
      </c>
      <c r="D85" s="4" t="n">
        <v>37</v>
      </c>
      <c r="E85" s="0" t="s">
        <v>87</v>
      </c>
      <c r="F85" s="0" t="n">
        <v>10</v>
      </c>
      <c r="O85" s="1" t="s">
        <v>75</v>
      </c>
    </row>
    <row r="86" customFormat="false" ht="15" hidden="false" customHeight="false" outlineLevel="0" collapsed="false">
      <c r="A86" s="4"/>
      <c r="B86" s="4"/>
      <c r="C86" s="4"/>
      <c r="D86" s="4" t="n">
        <v>39</v>
      </c>
      <c r="O86" s="1" t="s">
        <v>75</v>
      </c>
    </row>
    <row r="87" customFormat="false" ht="15" hidden="false" customHeight="false" outlineLevel="0" collapsed="false">
      <c r="A87" s="4"/>
      <c r="B87" s="4" t="n">
        <v>50</v>
      </c>
      <c r="C87" s="4" t="n">
        <v>14</v>
      </c>
      <c r="D87" s="4" t="n">
        <v>40</v>
      </c>
      <c r="E87" s="0" t="s">
        <v>88</v>
      </c>
      <c r="F87" s="0" t="n">
        <v>10</v>
      </c>
      <c r="O87" s="1" t="s">
        <v>75</v>
      </c>
    </row>
    <row r="88" customFormat="false" ht="15" hidden="false" customHeight="false" outlineLevel="0" collapsed="false">
      <c r="A88" s="4"/>
      <c r="B88" s="4"/>
      <c r="C88" s="4"/>
      <c r="D88" s="4" t="n">
        <v>42</v>
      </c>
      <c r="O88" s="1" t="s">
        <v>75</v>
      </c>
    </row>
    <row r="89" customFormat="false" ht="15" hidden="false" customHeight="false" outlineLevel="0" collapsed="false">
      <c r="A89" s="4"/>
      <c r="B89" s="4" t="n">
        <v>3</v>
      </c>
      <c r="C89" s="4" t="n">
        <v>15</v>
      </c>
      <c r="D89" s="4" t="n">
        <v>43</v>
      </c>
      <c r="E89" s="0" t="s">
        <v>89</v>
      </c>
      <c r="F89" s="0" t="n">
        <v>10</v>
      </c>
      <c r="O89" s="1" t="s">
        <v>75</v>
      </c>
    </row>
    <row r="90" customFormat="false" ht="15" hidden="false" customHeight="false" outlineLevel="0" collapsed="false">
      <c r="A90" s="4"/>
      <c r="B90" s="4"/>
      <c r="C90" s="4"/>
      <c r="D90" s="4" t="n">
        <v>45</v>
      </c>
      <c r="O90" s="1" t="s">
        <v>75</v>
      </c>
    </row>
    <row r="91" customFormat="false" ht="15" hidden="false" customHeight="false" outlineLevel="0" collapsed="false">
      <c r="A91" s="4"/>
      <c r="B91" s="4" t="n">
        <v>26</v>
      </c>
      <c r="C91" s="4" t="n">
        <v>16</v>
      </c>
      <c r="D91" s="4" t="n">
        <v>46</v>
      </c>
      <c r="E91" s="0" t="s">
        <v>90</v>
      </c>
      <c r="F91" s="0" t="n">
        <v>10</v>
      </c>
      <c r="O91" s="1" t="s">
        <v>75</v>
      </c>
    </row>
    <row r="92" customFormat="false" ht="15" hidden="false" customHeight="false" outlineLevel="0" collapsed="false">
      <c r="A92" s="4"/>
      <c r="B92" s="4"/>
      <c r="C92" s="4"/>
      <c r="D92" s="4" t="n">
        <v>48</v>
      </c>
      <c r="O92" s="1" t="s">
        <v>75</v>
      </c>
    </row>
    <row r="93" customFormat="false" ht="15" hidden="false" customHeight="false" outlineLevel="0" collapsed="false">
      <c r="A93" s="4"/>
      <c r="B93" s="4" t="n">
        <v>8</v>
      </c>
      <c r="C93" s="4" t="n">
        <v>17</v>
      </c>
      <c r="D93" s="4" t="n">
        <v>49</v>
      </c>
      <c r="E93" s="0" t="s">
        <v>91</v>
      </c>
      <c r="F93" s="0" t="n">
        <v>10</v>
      </c>
      <c r="O93" s="1" t="s">
        <v>75</v>
      </c>
    </row>
    <row r="94" customFormat="false" ht="15" hidden="false" customHeight="false" outlineLevel="0" collapsed="false">
      <c r="A94" s="4"/>
      <c r="B94" s="4"/>
      <c r="C94" s="4"/>
      <c r="D94" s="4" t="n">
        <v>51</v>
      </c>
      <c r="O94" s="1" t="s">
        <v>75</v>
      </c>
    </row>
    <row r="95" customFormat="false" ht="15" hidden="false" customHeight="false" outlineLevel="0" collapsed="false">
      <c r="A95" s="4"/>
      <c r="B95" s="4" t="n">
        <v>1</v>
      </c>
      <c r="C95" s="4" t="n">
        <v>18</v>
      </c>
      <c r="D95" s="4" t="n">
        <v>52</v>
      </c>
      <c r="E95" s="0" t="s">
        <v>92</v>
      </c>
      <c r="F95" s="0" t="n">
        <v>10</v>
      </c>
      <c r="O95" s="1" t="s">
        <v>75</v>
      </c>
    </row>
    <row r="96" customFormat="false" ht="15" hidden="false" customHeight="false" outlineLevel="0" collapsed="false">
      <c r="A96" s="4"/>
      <c r="B96" s="4"/>
      <c r="C96" s="4"/>
      <c r="D96" s="4" t="n">
        <v>54</v>
      </c>
      <c r="O96" s="1" t="s">
        <v>75</v>
      </c>
    </row>
    <row r="97" customFormat="false" ht="15" hidden="false" customHeight="false" outlineLevel="0" collapsed="false">
      <c r="A97" s="4"/>
      <c r="B97" s="4" t="n">
        <v>6</v>
      </c>
      <c r="C97" s="4" t="n">
        <v>19</v>
      </c>
      <c r="D97" s="4" t="n">
        <v>55</v>
      </c>
      <c r="E97" s="0" t="s">
        <v>93</v>
      </c>
      <c r="F97" s="0" t="n">
        <v>10</v>
      </c>
      <c r="O97" s="1" t="s">
        <v>75</v>
      </c>
    </row>
    <row r="98" customFormat="false" ht="15" hidden="false" customHeight="false" outlineLevel="0" collapsed="false">
      <c r="A98" s="4"/>
      <c r="B98" s="4"/>
      <c r="C98" s="4"/>
      <c r="D98" s="4" t="n">
        <v>57</v>
      </c>
      <c r="O98" s="1" t="s">
        <v>75</v>
      </c>
    </row>
    <row r="99" customFormat="false" ht="15" hidden="false" customHeight="false" outlineLevel="0" collapsed="false">
      <c r="A99" s="4"/>
      <c r="B99" s="4" t="n">
        <v>18</v>
      </c>
      <c r="C99" s="4" t="n">
        <v>20</v>
      </c>
      <c r="D99" s="4" t="n">
        <v>58</v>
      </c>
      <c r="E99" s="0" t="s">
        <v>94</v>
      </c>
      <c r="F99" s="0" t="n">
        <v>10</v>
      </c>
      <c r="O99" s="1" t="s">
        <v>75</v>
      </c>
    </row>
    <row r="100" customFormat="false" ht="15" hidden="false" customHeight="false" outlineLevel="0" collapsed="false">
      <c r="A100" s="4"/>
      <c r="B100" s="4"/>
      <c r="C100" s="4"/>
      <c r="D100" s="4" t="n">
        <v>60</v>
      </c>
      <c r="O100" s="1" t="s">
        <v>75</v>
      </c>
    </row>
    <row r="101" customFormat="false" ht="15" hidden="false" customHeight="false" outlineLevel="0" collapsed="false">
      <c r="A101" s="4"/>
      <c r="B101" s="4" t="n">
        <v>25</v>
      </c>
      <c r="C101" s="4" t="n">
        <v>21</v>
      </c>
      <c r="D101" s="4" t="n">
        <v>61</v>
      </c>
      <c r="E101" s="0" t="s">
        <v>95</v>
      </c>
      <c r="F101" s="0" t="n">
        <v>10</v>
      </c>
      <c r="O101" s="1" t="s">
        <v>75</v>
      </c>
    </row>
    <row r="102" customFormat="false" ht="15" hidden="false" customHeight="false" outlineLevel="0" collapsed="false">
      <c r="A102" s="4"/>
      <c r="B102" s="4"/>
      <c r="C102" s="4"/>
      <c r="D102" s="4" t="n">
        <v>63</v>
      </c>
      <c r="O102" s="1" t="s">
        <v>75</v>
      </c>
    </row>
    <row r="103" customFormat="false" ht="15" hidden="false" customHeight="false" outlineLevel="0" collapsed="false">
      <c r="A103" s="4"/>
      <c r="B103" s="4" t="n">
        <v>14</v>
      </c>
      <c r="C103" s="4" t="n">
        <v>22</v>
      </c>
      <c r="D103" s="4" t="n">
        <v>64</v>
      </c>
      <c r="E103" s="0" t="s">
        <v>96</v>
      </c>
      <c r="F103" s="0" t="n">
        <v>10</v>
      </c>
      <c r="O103" s="1" t="s">
        <v>75</v>
      </c>
    </row>
    <row r="104" customFormat="false" ht="15" hidden="false" customHeight="false" outlineLevel="0" collapsed="false">
      <c r="A104" s="4"/>
      <c r="B104" s="4"/>
      <c r="C104" s="4"/>
      <c r="D104" s="4" t="n">
        <v>66</v>
      </c>
      <c r="O104" s="1" t="s">
        <v>75</v>
      </c>
    </row>
    <row r="105" customFormat="false" ht="15" hidden="false" customHeight="false" outlineLevel="0" collapsed="false">
      <c r="A105" s="4"/>
      <c r="B105" s="4" t="n">
        <v>10</v>
      </c>
      <c r="C105" s="4" t="n">
        <v>23</v>
      </c>
      <c r="D105" s="4" t="n">
        <v>67</v>
      </c>
      <c r="E105" s="0" t="s">
        <v>97</v>
      </c>
      <c r="F105" s="0" t="n">
        <v>10</v>
      </c>
      <c r="O105" s="1" t="s">
        <v>75</v>
      </c>
    </row>
    <row r="106" customFormat="false" ht="15" hidden="false" customHeight="false" outlineLevel="0" collapsed="false">
      <c r="A106" s="4"/>
      <c r="B106" s="4"/>
      <c r="C106" s="4"/>
      <c r="D106" s="4" t="n">
        <v>69</v>
      </c>
      <c r="O106" s="1" t="s">
        <v>75</v>
      </c>
    </row>
    <row r="107" customFormat="false" ht="15" hidden="false" customHeight="false" outlineLevel="0" collapsed="false">
      <c r="A107" s="4"/>
      <c r="B107" s="4" t="n">
        <v>42</v>
      </c>
      <c r="C107" s="4" t="n">
        <v>24</v>
      </c>
      <c r="D107" s="4" t="n">
        <v>70</v>
      </c>
      <c r="E107" s="0" t="s">
        <v>98</v>
      </c>
      <c r="F107" s="0" t="n">
        <v>10</v>
      </c>
      <c r="O107" s="1" t="s">
        <v>75</v>
      </c>
    </row>
    <row r="108" customFormat="false" ht="15" hidden="false" customHeight="false" outlineLevel="0" collapsed="false">
      <c r="A108" s="4"/>
      <c r="B108" s="4"/>
      <c r="C108" s="4"/>
      <c r="D108" s="4" t="n">
        <v>72</v>
      </c>
      <c r="O108" s="1" t="s">
        <v>75</v>
      </c>
    </row>
    <row r="109" customFormat="false" ht="15" hidden="false" customHeight="false" outlineLevel="0" collapsed="false">
      <c r="A109" s="4"/>
      <c r="B109" s="4" t="n">
        <v>27</v>
      </c>
      <c r="C109" s="4" t="n">
        <v>25</v>
      </c>
      <c r="D109" s="4" t="n">
        <v>73</v>
      </c>
      <c r="E109" s="0" t="s">
        <v>99</v>
      </c>
      <c r="F109" s="0" t="n">
        <v>10</v>
      </c>
      <c r="O109" s="1" t="s">
        <v>75</v>
      </c>
    </row>
    <row r="110" customFormat="false" ht="15" hidden="false" customHeight="false" outlineLevel="0" collapsed="false">
      <c r="A110" s="4"/>
      <c r="B110" s="4"/>
      <c r="C110" s="4"/>
      <c r="D110" s="4" t="n">
        <v>75</v>
      </c>
      <c r="O110" s="1" t="s">
        <v>75</v>
      </c>
    </row>
    <row r="111" customFormat="false" ht="15" hidden="false" customHeight="false" outlineLevel="0" collapsed="false">
      <c r="A111" s="4"/>
      <c r="B111" s="4" t="n">
        <v>31</v>
      </c>
      <c r="C111" s="4" t="n">
        <v>26</v>
      </c>
      <c r="D111" s="4" t="n">
        <v>76</v>
      </c>
      <c r="E111" s="0" t="s">
        <v>100</v>
      </c>
      <c r="F111" s="0" t="n">
        <v>10</v>
      </c>
      <c r="O111" s="1" t="s">
        <v>75</v>
      </c>
    </row>
    <row r="112" customFormat="false" ht="15" hidden="false" customHeight="false" outlineLevel="0" collapsed="false">
      <c r="A112" s="4"/>
      <c r="B112" s="4"/>
      <c r="C112" s="4"/>
      <c r="D112" s="4" t="n">
        <v>78</v>
      </c>
      <c r="O112" s="1" t="s">
        <v>75</v>
      </c>
    </row>
    <row r="113" customFormat="false" ht="15" hidden="false" customHeight="false" outlineLevel="0" collapsed="false">
      <c r="A113" s="4"/>
      <c r="B113" s="4" t="n">
        <v>36</v>
      </c>
      <c r="C113" s="4" t="n">
        <v>27</v>
      </c>
      <c r="D113" s="4" t="n">
        <v>79</v>
      </c>
      <c r="E113" s="0" t="s">
        <v>101</v>
      </c>
      <c r="F113" s="0" t="n">
        <v>10</v>
      </c>
      <c r="O113" s="1" t="s">
        <v>75</v>
      </c>
    </row>
    <row r="114" customFormat="false" ht="15" hidden="false" customHeight="false" outlineLevel="0" collapsed="false">
      <c r="A114" s="4"/>
      <c r="B114" s="4"/>
      <c r="C114" s="4"/>
      <c r="D114" s="4" t="n">
        <v>81</v>
      </c>
      <c r="O114" s="1" t="s">
        <v>75</v>
      </c>
    </row>
    <row r="115" customFormat="false" ht="15" hidden="false" customHeight="false" outlineLevel="0" collapsed="false">
      <c r="A115" s="4"/>
      <c r="B115" s="4" t="n">
        <v>7</v>
      </c>
      <c r="C115" s="4" t="n">
        <v>28</v>
      </c>
      <c r="D115" s="4" t="n">
        <v>82</v>
      </c>
      <c r="E115" s="0" t="s">
        <v>102</v>
      </c>
      <c r="F115" s="0" t="n">
        <v>10</v>
      </c>
      <c r="O115" s="1" t="s">
        <v>75</v>
      </c>
    </row>
    <row r="116" customFormat="false" ht="15" hidden="false" customHeight="false" outlineLevel="0" collapsed="false">
      <c r="A116" s="4"/>
      <c r="B116" s="4"/>
      <c r="C116" s="4"/>
      <c r="D116" s="4" t="n">
        <v>84</v>
      </c>
      <c r="O116" s="1" t="s">
        <v>75</v>
      </c>
    </row>
    <row r="117" customFormat="false" ht="15" hidden="false" customHeight="false" outlineLevel="0" collapsed="false">
      <c r="A117" s="4"/>
      <c r="B117" s="4" t="n">
        <v>40</v>
      </c>
      <c r="C117" s="4" t="n">
        <v>29</v>
      </c>
      <c r="D117" s="4" t="n">
        <v>85</v>
      </c>
      <c r="E117" s="0" t="s">
        <v>103</v>
      </c>
      <c r="F117" s="0" t="n">
        <v>10</v>
      </c>
      <c r="O117" s="1" t="s">
        <v>75</v>
      </c>
    </row>
    <row r="118" customFormat="false" ht="15" hidden="false" customHeight="false" outlineLevel="0" collapsed="false">
      <c r="A118" s="4"/>
      <c r="B118" s="4"/>
      <c r="C118" s="4"/>
      <c r="D118" s="4" t="n">
        <v>87</v>
      </c>
      <c r="O118" s="1" t="s">
        <v>75</v>
      </c>
    </row>
    <row r="119" customFormat="false" ht="15" hidden="false" customHeight="false" outlineLevel="0" collapsed="false">
      <c r="A119" s="4"/>
      <c r="B119" s="4" t="n">
        <v>52</v>
      </c>
      <c r="C119" s="4" t="n">
        <v>30</v>
      </c>
      <c r="D119" s="4" t="n">
        <v>88</v>
      </c>
      <c r="E119" s="0" t="s">
        <v>104</v>
      </c>
      <c r="F119" s="0" t="n">
        <v>10</v>
      </c>
      <c r="O119" s="1" t="s">
        <v>75</v>
      </c>
    </row>
    <row r="120" customFormat="false" ht="15" hidden="false" customHeight="false" outlineLevel="0" collapsed="false">
      <c r="A120" s="4"/>
      <c r="B120" s="4"/>
      <c r="C120" s="4"/>
      <c r="D120" s="4" t="n">
        <v>90</v>
      </c>
      <c r="O120" s="1" t="s">
        <v>75</v>
      </c>
    </row>
    <row r="121" customFormat="false" ht="15" hidden="false" customHeight="false" outlineLevel="0" collapsed="false">
      <c r="A121" s="4"/>
      <c r="B121" s="4" t="n">
        <v>34</v>
      </c>
      <c r="C121" s="4" t="n">
        <v>31</v>
      </c>
      <c r="D121" s="4" t="n">
        <v>91</v>
      </c>
      <c r="E121" s="0" t="s">
        <v>105</v>
      </c>
      <c r="F121" s="0" t="n">
        <v>10</v>
      </c>
      <c r="O121" s="1" t="s">
        <v>75</v>
      </c>
    </row>
    <row r="122" customFormat="false" ht="15" hidden="false" customHeight="false" outlineLevel="0" collapsed="false">
      <c r="A122" s="4"/>
      <c r="B122" s="4"/>
      <c r="C122" s="4"/>
      <c r="D122" s="4" t="n">
        <v>93</v>
      </c>
      <c r="O122" s="1" t="s">
        <v>75</v>
      </c>
    </row>
    <row r="123" customFormat="false" ht="15" hidden="false" customHeight="false" outlineLevel="0" collapsed="false">
      <c r="A123" s="4"/>
      <c r="B123" s="4" t="n">
        <v>28</v>
      </c>
      <c r="C123" s="4" t="n">
        <v>32</v>
      </c>
      <c r="D123" s="4" t="n">
        <v>94</v>
      </c>
      <c r="E123" s="0" t="s">
        <v>106</v>
      </c>
      <c r="F123" s="0" t="n">
        <v>10</v>
      </c>
      <c r="O123" s="1" t="s">
        <v>75</v>
      </c>
    </row>
    <row r="124" customFormat="false" ht="15" hidden="false" customHeight="false" outlineLevel="0" collapsed="false">
      <c r="A124" s="4"/>
      <c r="B124" s="4"/>
      <c r="C124" s="4"/>
      <c r="D124" s="4" t="n">
        <v>96</v>
      </c>
      <c r="O124" s="1" t="s">
        <v>75</v>
      </c>
    </row>
    <row r="125" customFormat="false" ht="15" hidden="false" customHeight="false" outlineLevel="0" collapsed="false">
      <c r="A125" s="4"/>
      <c r="B125" s="4" t="n">
        <v>38</v>
      </c>
      <c r="C125" s="4" t="n">
        <v>33</v>
      </c>
      <c r="D125" s="4" t="n">
        <v>97</v>
      </c>
      <c r="E125" s="0" t="s">
        <v>107</v>
      </c>
      <c r="F125" s="0" t="n">
        <v>10</v>
      </c>
      <c r="O125" s="1" t="s">
        <v>75</v>
      </c>
    </row>
    <row r="126" customFormat="false" ht="15" hidden="false" customHeight="false" outlineLevel="0" collapsed="false">
      <c r="A126" s="4"/>
      <c r="B126" s="4"/>
      <c r="C126" s="4"/>
      <c r="D126" s="4" t="n">
        <v>99</v>
      </c>
      <c r="O126" s="1" t="s">
        <v>75</v>
      </c>
    </row>
    <row r="127" customFormat="false" ht="15" hidden="false" customHeight="false" outlineLevel="0" collapsed="false">
      <c r="A127" s="4"/>
      <c r="B127" s="4" t="n">
        <v>12</v>
      </c>
      <c r="C127" s="4" t="n">
        <v>34</v>
      </c>
      <c r="D127" s="4" t="n">
        <v>100</v>
      </c>
      <c r="E127" s="0" t="s">
        <v>108</v>
      </c>
      <c r="F127" s="0" t="n">
        <v>10</v>
      </c>
      <c r="O127" s="1" t="s">
        <v>75</v>
      </c>
    </row>
    <row r="128" customFormat="false" ht="15" hidden="false" customHeight="false" outlineLevel="0" collapsed="false">
      <c r="A128" s="4"/>
      <c r="B128" s="4"/>
      <c r="C128" s="4"/>
      <c r="D128" s="4" t="n">
        <v>102</v>
      </c>
      <c r="O128" s="1" t="s">
        <v>75</v>
      </c>
    </row>
    <row r="129" customFormat="false" ht="15" hidden="false" customHeight="false" outlineLevel="0" collapsed="false">
      <c r="A129" s="4"/>
      <c r="B129" s="4" t="n">
        <v>46</v>
      </c>
      <c r="C129" s="4" t="n">
        <v>35</v>
      </c>
      <c r="D129" s="4" t="n">
        <v>103</v>
      </c>
      <c r="E129" s="0" t="s">
        <v>109</v>
      </c>
      <c r="F129" s="0" t="n">
        <v>10</v>
      </c>
      <c r="O129" s="1" t="s">
        <v>75</v>
      </c>
    </row>
    <row r="130" customFormat="false" ht="15" hidden="false" customHeight="false" outlineLevel="0" collapsed="false">
      <c r="A130" s="4"/>
      <c r="B130" s="4"/>
      <c r="C130" s="4"/>
      <c r="D130" s="4" t="n">
        <v>105</v>
      </c>
      <c r="O130" s="1" t="s">
        <v>75</v>
      </c>
    </row>
    <row r="131" customFormat="false" ht="15" hidden="false" customHeight="false" outlineLevel="0" collapsed="false">
      <c r="A131" s="4"/>
      <c r="B131" s="4" t="n">
        <v>49</v>
      </c>
      <c r="C131" s="4" t="n">
        <v>36</v>
      </c>
      <c r="D131" s="4" t="n">
        <v>106</v>
      </c>
      <c r="E131" s="0" t="s">
        <v>110</v>
      </c>
      <c r="F131" s="0" t="n">
        <v>10</v>
      </c>
      <c r="O131" s="1" t="s">
        <v>75</v>
      </c>
    </row>
    <row r="132" customFormat="false" ht="15" hidden="false" customHeight="false" outlineLevel="0" collapsed="false">
      <c r="A132" s="4"/>
      <c r="B132" s="4"/>
      <c r="C132" s="4"/>
      <c r="D132" s="4" t="n">
        <v>108</v>
      </c>
      <c r="O132" s="1" t="s">
        <v>75</v>
      </c>
    </row>
    <row r="133" customFormat="false" ht="15" hidden="false" customHeight="false" outlineLevel="0" collapsed="false">
      <c r="A133" s="4"/>
      <c r="B133" s="4" t="n">
        <v>55</v>
      </c>
      <c r="C133" s="4" t="n">
        <v>37</v>
      </c>
      <c r="D133" s="4" t="n">
        <v>109</v>
      </c>
      <c r="E133" s="0" t="s">
        <v>111</v>
      </c>
      <c r="F133" s="0" t="n">
        <v>10</v>
      </c>
      <c r="O133" s="1" t="s">
        <v>75</v>
      </c>
    </row>
    <row r="134" customFormat="false" ht="15" hidden="false" customHeight="false" outlineLevel="0" collapsed="false">
      <c r="A134" s="4"/>
      <c r="B134" s="4"/>
      <c r="C134" s="4"/>
      <c r="D134" s="4" t="n">
        <v>111</v>
      </c>
      <c r="O134" s="1" t="s">
        <v>75</v>
      </c>
    </row>
    <row r="135" customFormat="false" ht="15" hidden="false" customHeight="false" outlineLevel="0" collapsed="false">
      <c r="A135" s="4"/>
      <c r="B135" s="4" t="n">
        <v>41</v>
      </c>
      <c r="C135" s="4" t="n">
        <v>38</v>
      </c>
      <c r="D135" s="4" t="n">
        <v>112</v>
      </c>
      <c r="E135" s="0" t="s">
        <v>112</v>
      </c>
      <c r="F135" s="0" t="n">
        <v>10</v>
      </c>
      <c r="O135" s="1" t="s">
        <v>75</v>
      </c>
    </row>
    <row r="136" customFormat="false" ht="15" hidden="false" customHeight="false" outlineLevel="0" collapsed="false">
      <c r="A136" s="4"/>
      <c r="B136" s="4"/>
      <c r="C136" s="4"/>
      <c r="D136" s="4" t="n">
        <v>114</v>
      </c>
      <c r="O136" s="1" t="s">
        <v>75</v>
      </c>
    </row>
    <row r="137" customFormat="false" ht="15" hidden="false" customHeight="false" outlineLevel="0" collapsed="false">
      <c r="A137" s="4"/>
      <c r="B137" s="4" t="n">
        <v>15</v>
      </c>
      <c r="C137" s="4" t="n">
        <v>39</v>
      </c>
      <c r="D137" s="4" t="n">
        <v>115</v>
      </c>
      <c r="E137" s="0" t="s">
        <v>113</v>
      </c>
      <c r="F137" s="0" t="n">
        <v>10</v>
      </c>
      <c r="O137" s="1" t="s">
        <v>75</v>
      </c>
    </row>
    <row r="138" customFormat="false" ht="15" hidden="false" customHeight="false" outlineLevel="0" collapsed="false">
      <c r="A138" s="4"/>
      <c r="B138" s="4"/>
      <c r="C138" s="4"/>
      <c r="D138" s="4" t="n">
        <v>117</v>
      </c>
      <c r="O138" s="1" t="s">
        <v>75</v>
      </c>
    </row>
    <row r="139" customFormat="false" ht="15" hidden="false" customHeight="false" outlineLevel="0" collapsed="false">
      <c r="A139" s="4"/>
      <c r="B139" s="4" t="n">
        <v>19</v>
      </c>
      <c r="C139" s="4" t="n">
        <v>40</v>
      </c>
      <c r="D139" s="4" t="n">
        <v>118</v>
      </c>
      <c r="E139" s="0" t="s">
        <v>114</v>
      </c>
      <c r="F139" s="0" t="n">
        <v>10</v>
      </c>
      <c r="O139" s="1" t="s">
        <v>75</v>
      </c>
    </row>
    <row r="140" customFormat="false" ht="15" hidden="false" customHeight="false" outlineLevel="0" collapsed="false">
      <c r="A140" s="4"/>
      <c r="B140" s="4"/>
      <c r="C140" s="4"/>
      <c r="D140" s="4" t="n">
        <v>120</v>
      </c>
      <c r="O140" s="1" t="s">
        <v>75</v>
      </c>
    </row>
    <row r="141" customFormat="false" ht="15" hidden="false" customHeight="false" outlineLevel="0" collapsed="false">
      <c r="A141" s="4"/>
      <c r="B141" s="4" t="n">
        <v>59</v>
      </c>
      <c r="C141" s="4" t="n">
        <v>41</v>
      </c>
      <c r="D141" s="4" t="n">
        <v>121</v>
      </c>
      <c r="E141" s="0" t="s">
        <v>115</v>
      </c>
      <c r="F141" s="0" t="n">
        <v>10</v>
      </c>
      <c r="O141" s="1" t="s">
        <v>75</v>
      </c>
    </row>
    <row r="142" customFormat="false" ht="15" hidden="false" customHeight="false" outlineLevel="0" collapsed="false">
      <c r="A142" s="4"/>
      <c r="B142" s="4"/>
      <c r="C142" s="4"/>
      <c r="D142" s="4" t="n">
        <v>123</v>
      </c>
      <c r="O142" s="1" t="s">
        <v>75</v>
      </c>
    </row>
    <row r="143" customFormat="false" ht="15" hidden="false" customHeight="false" outlineLevel="0" collapsed="false">
      <c r="A143" s="4"/>
      <c r="B143" s="4" t="n">
        <v>11</v>
      </c>
      <c r="C143" s="4" t="n">
        <v>42</v>
      </c>
      <c r="D143" s="4" t="n">
        <v>124</v>
      </c>
      <c r="E143" s="0" t="s">
        <v>116</v>
      </c>
      <c r="F143" s="0" t="n">
        <v>10</v>
      </c>
      <c r="O143" s="1" t="s">
        <v>75</v>
      </c>
    </row>
    <row r="144" customFormat="false" ht="15" hidden="false" customHeight="false" outlineLevel="0" collapsed="false">
      <c r="A144" s="4"/>
      <c r="B144" s="4"/>
      <c r="C144" s="4"/>
      <c r="D144" s="4" t="n">
        <v>126</v>
      </c>
      <c r="O144" s="1" t="s">
        <v>75</v>
      </c>
    </row>
    <row r="145" customFormat="false" ht="15" hidden="false" customHeight="false" outlineLevel="0" collapsed="false">
      <c r="A145" s="4"/>
      <c r="B145" s="4" t="n">
        <v>44</v>
      </c>
      <c r="C145" s="4" t="n">
        <v>43</v>
      </c>
      <c r="D145" s="4" t="n">
        <v>127</v>
      </c>
      <c r="E145" s="0" t="s">
        <v>117</v>
      </c>
      <c r="F145" s="0" t="n">
        <v>10</v>
      </c>
      <c r="O145" s="1" t="s">
        <v>75</v>
      </c>
    </row>
    <row r="146" customFormat="false" ht="15" hidden="false" customHeight="false" outlineLevel="0" collapsed="false">
      <c r="A146" s="4"/>
      <c r="B146" s="4"/>
      <c r="C146" s="4"/>
      <c r="D146" s="4" t="n">
        <v>129</v>
      </c>
      <c r="O146" s="1" t="s">
        <v>75</v>
      </c>
    </row>
    <row r="147" customFormat="false" ht="15" hidden="false" customHeight="false" outlineLevel="0" collapsed="false">
      <c r="A147" s="4"/>
      <c r="B147" s="4" t="n">
        <v>45</v>
      </c>
      <c r="C147" s="4" t="n">
        <v>44</v>
      </c>
      <c r="D147" s="4" t="n">
        <v>130</v>
      </c>
      <c r="E147" s="0" t="s">
        <v>118</v>
      </c>
      <c r="F147" s="0" t="n">
        <v>10</v>
      </c>
      <c r="O147" s="1" t="s">
        <v>75</v>
      </c>
    </row>
    <row r="148" customFormat="false" ht="15" hidden="false" customHeight="false" outlineLevel="0" collapsed="false">
      <c r="A148" s="4"/>
      <c r="B148" s="4"/>
      <c r="C148" s="4"/>
      <c r="D148" s="4" t="n">
        <v>132</v>
      </c>
      <c r="O148" s="1" t="s">
        <v>75</v>
      </c>
    </row>
    <row r="149" customFormat="false" ht="15" hidden="false" customHeight="false" outlineLevel="0" collapsed="false">
      <c r="A149" s="4"/>
      <c r="B149" s="4" t="n">
        <v>13</v>
      </c>
      <c r="C149" s="4" t="n">
        <v>45</v>
      </c>
      <c r="D149" s="4" t="n">
        <v>133</v>
      </c>
      <c r="E149" s="0" t="s">
        <v>119</v>
      </c>
      <c r="F149" s="0" t="n">
        <v>10</v>
      </c>
      <c r="O149" s="1" t="s">
        <v>75</v>
      </c>
    </row>
    <row r="150" customFormat="false" ht="15" hidden="false" customHeight="false" outlineLevel="0" collapsed="false">
      <c r="A150" s="4"/>
      <c r="B150" s="4"/>
      <c r="C150" s="4"/>
      <c r="D150" s="4" t="n">
        <v>135</v>
      </c>
      <c r="O150" s="1" t="s">
        <v>75</v>
      </c>
    </row>
    <row r="151" customFormat="false" ht="15" hidden="false" customHeight="false" outlineLevel="0" collapsed="false">
      <c r="A151" s="4"/>
      <c r="B151" s="4" t="n">
        <v>5</v>
      </c>
      <c r="C151" s="4" t="n">
        <v>46</v>
      </c>
      <c r="D151" s="4" t="n">
        <v>136</v>
      </c>
      <c r="E151" s="0" t="s">
        <v>120</v>
      </c>
      <c r="F151" s="0" t="n">
        <v>10</v>
      </c>
      <c r="O151" s="1" t="s">
        <v>75</v>
      </c>
    </row>
    <row r="152" customFormat="false" ht="15" hidden="false" customHeight="false" outlineLevel="0" collapsed="false">
      <c r="A152" s="4"/>
      <c r="B152" s="4"/>
      <c r="C152" s="4"/>
      <c r="D152" s="4" t="n">
        <v>138</v>
      </c>
      <c r="O152" s="1" t="s">
        <v>75</v>
      </c>
    </row>
    <row r="153" customFormat="false" ht="15" hidden="false" customHeight="false" outlineLevel="0" collapsed="false">
      <c r="A153" s="4"/>
      <c r="B153" s="4" t="n">
        <v>32</v>
      </c>
      <c r="C153" s="4" t="n">
        <v>47</v>
      </c>
      <c r="D153" s="4" t="n">
        <v>139</v>
      </c>
      <c r="E153" s="0" t="s">
        <v>121</v>
      </c>
      <c r="F153" s="0" t="n">
        <v>10</v>
      </c>
      <c r="O153" s="1" t="s">
        <v>75</v>
      </c>
    </row>
    <row r="154" customFormat="false" ht="15" hidden="false" customHeight="false" outlineLevel="0" collapsed="false">
      <c r="A154" s="4"/>
      <c r="B154" s="4"/>
      <c r="C154" s="4"/>
      <c r="D154" s="4" t="n">
        <v>141</v>
      </c>
      <c r="O154" s="1" t="s">
        <v>75</v>
      </c>
    </row>
    <row r="155" customFormat="false" ht="15" hidden="false" customHeight="false" outlineLevel="0" collapsed="false">
      <c r="A155" s="4"/>
      <c r="B155" s="4" t="n">
        <v>33</v>
      </c>
      <c r="C155" s="4" t="n">
        <v>48</v>
      </c>
      <c r="D155" s="4" t="n">
        <v>142</v>
      </c>
      <c r="E155" s="0" t="s">
        <v>122</v>
      </c>
      <c r="F155" s="0" t="n">
        <v>10</v>
      </c>
      <c r="O155" s="1" t="s">
        <v>75</v>
      </c>
    </row>
    <row r="156" customFormat="false" ht="15" hidden="false" customHeight="false" outlineLevel="0" collapsed="false">
      <c r="A156" s="4"/>
      <c r="B156" s="4"/>
      <c r="C156" s="4"/>
      <c r="D156" s="4" t="n">
        <v>144</v>
      </c>
      <c r="O156" s="1" t="s">
        <v>75</v>
      </c>
    </row>
    <row r="157" customFormat="false" ht="15" hidden="false" customHeight="false" outlineLevel="0" collapsed="false">
      <c r="A157" s="4"/>
      <c r="B157" s="4" t="n">
        <v>57</v>
      </c>
      <c r="C157" s="4" t="n">
        <v>49</v>
      </c>
      <c r="D157" s="4" t="n">
        <v>145</v>
      </c>
      <c r="E157" s="0" t="s">
        <v>123</v>
      </c>
      <c r="F157" s="0" t="n">
        <v>10</v>
      </c>
      <c r="O157" s="1" t="s">
        <v>75</v>
      </c>
    </row>
    <row r="158" customFormat="false" ht="15" hidden="false" customHeight="false" outlineLevel="0" collapsed="false">
      <c r="A158" s="4"/>
      <c r="B158" s="4"/>
      <c r="C158" s="4"/>
      <c r="D158" s="4" t="n">
        <v>147</v>
      </c>
      <c r="O158" s="1" t="s">
        <v>75</v>
      </c>
    </row>
    <row r="159" customFormat="false" ht="15" hidden="false" customHeight="false" outlineLevel="0" collapsed="false">
      <c r="A159" s="4"/>
      <c r="B159" s="4" t="n">
        <v>23</v>
      </c>
      <c r="C159" s="4" t="n">
        <v>50</v>
      </c>
      <c r="D159" s="4" t="n">
        <v>148</v>
      </c>
      <c r="E159" s="0" t="s">
        <v>124</v>
      </c>
      <c r="F159" s="0" t="n">
        <v>10</v>
      </c>
      <c r="O159" s="1" t="s">
        <v>75</v>
      </c>
    </row>
    <row r="160" customFormat="false" ht="15" hidden="false" customHeight="false" outlineLevel="0" collapsed="false">
      <c r="A160" s="4"/>
      <c r="B160" s="4"/>
      <c r="C160" s="4"/>
      <c r="D160" s="4" t="n">
        <v>150</v>
      </c>
      <c r="O160" s="1" t="s">
        <v>75</v>
      </c>
    </row>
    <row r="161" customFormat="false" ht="15" hidden="false" customHeight="false" outlineLevel="0" collapsed="false">
      <c r="A161" s="4"/>
      <c r="B161" s="4" t="n">
        <v>43</v>
      </c>
      <c r="C161" s="4" t="n">
        <v>51</v>
      </c>
      <c r="D161" s="4" t="n">
        <v>151</v>
      </c>
      <c r="E161" s="0" t="s">
        <v>125</v>
      </c>
      <c r="F161" s="0" t="n">
        <v>10</v>
      </c>
      <c r="O161" s="1" t="s">
        <v>75</v>
      </c>
    </row>
    <row r="162" customFormat="false" ht="15" hidden="false" customHeight="false" outlineLevel="0" collapsed="false">
      <c r="A162" s="4"/>
      <c r="B162" s="4"/>
      <c r="C162" s="4"/>
      <c r="D162" s="4" t="n">
        <v>153</v>
      </c>
      <c r="O162" s="1" t="s">
        <v>75</v>
      </c>
    </row>
    <row r="163" customFormat="false" ht="15" hidden="false" customHeight="false" outlineLevel="0" collapsed="false">
      <c r="A163" s="4"/>
      <c r="B163" s="4" t="n">
        <v>39</v>
      </c>
      <c r="C163" s="4" t="n">
        <v>52</v>
      </c>
      <c r="D163" s="4" t="n">
        <v>154</v>
      </c>
      <c r="E163" s="0" t="s">
        <v>126</v>
      </c>
      <c r="F163" s="0" t="n">
        <v>10</v>
      </c>
      <c r="O163" s="1" t="s">
        <v>75</v>
      </c>
    </row>
    <row r="164" customFormat="false" ht="15" hidden="false" customHeight="false" outlineLevel="0" collapsed="false">
      <c r="A164" s="4"/>
      <c r="B164" s="4"/>
      <c r="C164" s="4"/>
      <c r="D164" s="4" t="n">
        <v>156</v>
      </c>
      <c r="O164" s="1" t="s">
        <v>75</v>
      </c>
    </row>
    <row r="165" customFormat="false" ht="15" hidden="false" customHeight="false" outlineLevel="0" collapsed="false">
      <c r="A165" s="4"/>
      <c r="B165" s="4" t="n">
        <v>29</v>
      </c>
      <c r="C165" s="4" t="n">
        <v>53</v>
      </c>
      <c r="D165" s="4" t="n">
        <v>157</v>
      </c>
      <c r="E165" s="0" t="s">
        <v>127</v>
      </c>
      <c r="F165" s="0" t="n">
        <v>10</v>
      </c>
      <c r="O165" s="1" t="s">
        <v>75</v>
      </c>
    </row>
    <row r="166" customFormat="false" ht="15" hidden="false" customHeight="false" outlineLevel="0" collapsed="false">
      <c r="A166" s="4"/>
      <c r="B166" s="4"/>
      <c r="C166" s="4"/>
      <c r="D166" s="4" t="n">
        <v>159</v>
      </c>
      <c r="O166" s="1" t="s">
        <v>75</v>
      </c>
    </row>
    <row r="167" customFormat="false" ht="15" hidden="false" customHeight="false" outlineLevel="0" collapsed="false">
      <c r="A167" s="4"/>
      <c r="B167" s="4" t="n">
        <v>35</v>
      </c>
      <c r="C167" s="4" t="n">
        <v>54</v>
      </c>
      <c r="D167" s="4" t="n">
        <v>160</v>
      </c>
      <c r="E167" s="0" t="s">
        <v>128</v>
      </c>
      <c r="F167" s="0" t="n">
        <v>10</v>
      </c>
      <c r="O167" s="1" t="s">
        <v>75</v>
      </c>
    </row>
    <row r="168" customFormat="false" ht="15" hidden="false" customHeight="false" outlineLevel="0" collapsed="false">
      <c r="A168" s="4"/>
      <c r="B168" s="4"/>
      <c r="C168" s="4"/>
      <c r="D168" s="4" t="n">
        <v>162</v>
      </c>
      <c r="O168" s="1" t="s">
        <v>75</v>
      </c>
    </row>
    <row r="169" customFormat="false" ht="15" hidden="false" customHeight="false" outlineLevel="0" collapsed="false">
      <c r="A169" s="4"/>
      <c r="B169" s="4" t="n">
        <v>37</v>
      </c>
      <c r="C169" s="4" t="n">
        <v>55</v>
      </c>
      <c r="D169" s="4" t="n">
        <v>163</v>
      </c>
      <c r="E169" s="0" t="s">
        <v>129</v>
      </c>
      <c r="F169" s="0" t="n">
        <v>10</v>
      </c>
      <c r="O169" s="1" t="s">
        <v>75</v>
      </c>
    </row>
    <row r="170" customFormat="false" ht="15" hidden="false" customHeight="false" outlineLevel="0" collapsed="false">
      <c r="A170" s="4"/>
      <c r="B170" s="4"/>
      <c r="C170" s="4"/>
      <c r="D170" s="4" t="n">
        <v>165</v>
      </c>
      <c r="O170" s="1" t="s">
        <v>75</v>
      </c>
    </row>
    <row r="171" customFormat="false" ht="15" hidden="false" customHeight="false" outlineLevel="0" collapsed="false">
      <c r="A171" s="4"/>
      <c r="B171" s="4" t="n">
        <v>9</v>
      </c>
      <c r="C171" s="4" t="n">
        <v>56</v>
      </c>
      <c r="D171" s="4" t="n">
        <v>166</v>
      </c>
      <c r="E171" s="0" t="s">
        <v>130</v>
      </c>
      <c r="F171" s="0" t="n">
        <v>10</v>
      </c>
      <c r="O171" s="1" t="s">
        <v>75</v>
      </c>
    </row>
    <row r="172" customFormat="false" ht="15" hidden="false" customHeight="false" outlineLevel="0" collapsed="false">
      <c r="A172" s="4"/>
      <c r="B172" s="4"/>
      <c r="C172" s="4"/>
      <c r="D172" s="4" t="n">
        <v>168</v>
      </c>
      <c r="O172" s="1" t="s">
        <v>75</v>
      </c>
    </row>
    <row r="173" customFormat="false" ht="15" hidden="false" customHeight="false" outlineLevel="0" collapsed="false">
      <c r="A173" s="4"/>
      <c r="B173" s="4" t="n">
        <v>48</v>
      </c>
      <c r="C173" s="4" t="n">
        <v>57</v>
      </c>
      <c r="D173" s="4" t="n">
        <v>169</v>
      </c>
      <c r="E173" s="0" t="s">
        <v>131</v>
      </c>
      <c r="F173" s="0" t="n">
        <v>10</v>
      </c>
      <c r="O173" s="1" t="s">
        <v>75</v>
      </c>
    </row>
    <row r="174" customFormat="false" ht="15" hidden="false" customHeight="false" outlineLevel="0" collapsed="false">
      <c r="A174" s="4"/>
      <c r="B174" s="4"/>
      <c r="C174" s="4"/>
      <c r="D174" s="4" t="n">
        <v>171</v>
      </c>
      <c r="O174" s="1" t="s">
        <v>75</v>
      </c>
    </row>
    <row r="175" customFormat="false" ht="15" hidden="false" customHeight="false" outlineLevel="0" collapsed="false">
      <c r="A175" s="4"/>
      <c r="B175" s="4" t="n">
        <v>51</v>
      </c>
      <c r="C175" s="4" t="n">
        <v>58</v>
      </c>
      <c r="D175" s="4" t="n">
        <v>172</v>
      </c>
      <c r="E175" s="0" t="s">
        <v>132</v>
      </c>
      <c r="F175" s="0" t="n">
        <v>10</v>
      </c>
      <c r="O175" s="1" t="s">
        <v>75</v>
      </c>
    </row>
    <row r="176" customFormat="false" ht="15" hidden="false" customHeight="false" outlineLevel="0" collapsed="false">
      <c r="A176" s="4"/>
      <c r="B176" s="4"/>
      <c r="C176" s="4"/>
      <c r="D176" s="4" t="n">
        <v>174</v>
      </c>
      <c r="O176" s="1" t="s">
        <v>75</v>
      </c>
    </row>
    <row r="177" customFormat="false" ht="15" hidden="false" customHeight="false" outlineLevel="0" collapsed="false">
      <c r="A177" s="4"/>
      <c r="B177" s="4" t="n">
        <v>22</v>
      </c>
      <c r="C177" s="4" t="n">
        <v>59</v>
      </c>
      <c r="D177" s="4" t="n">
        <v>175</v>
      </c>
      <c r="E177" s="0" t="s">
        <v>133</v>
      </c>
      <c r="F177" s="0" t="n">
        <v>10</v>
      </c>
      <c r="O177" s="1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6"/>
  <sheetViews>
    <sheetView windowProtection="false"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67" activeCellId="1" sqref="X2:AG60 A167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74</v>
      </c>
      <c r="B1" s="0" t="n">
        <v>10</v>
      </c>
    </row>
    <row r="2" customFormat="false" ht="15" hidden="false" customHeight="false" outlineLevel="0" collapsed="false">
      <c r="A2" s="0" t="n">
        <v>1</v>
      </c>
      <c r="B2" s="0" t="n">
        <v>1.5</v>
      </c>
      <c r="C2" s="0" t="n">
        <v>2</v>
      </c>
      <c r="D2" s="0" t="n">
        <v>3</v>
      </c>
      <c r="E2" s="0" t="n">
        <v>3</v>
      </c>
      <c r="F2" s="0" t="n">
        <v>3</v>
      </c>
      <c r="G2" s="0" t="n">
        <v>3</v>
      </c>
      <c r="H2" s="0" t="n">
        <v>3</v>
      </c>
      <c r="I2" s="0" t="n">
        <v>3</v>
      </c>
      <c r="J2" s="0" t="n">
        <v>3</v>
      </c>
    </row>
    <row r="4" customFormat="false" ht="15" hidden="false" customHeight="false" outlineLevel="0" collapsed="false">
      <c r="A4" s="0" t="s">
        <v>76</v>
      </c>
      <c r="B4" s="0" t="n">
        <v>10</v>
      </c>
    </row>
    <row r="5" customFormat="false" ht="15" hidden="false" customHeight="false" outlineLevel="0" collapsed="false">
      <c r="A5" s="0" t="n">
        <v>1.5</v>
      </c>
      <c r="B5" s="0" t="n">
        <v>4</v>
      </c>
      <c r="C5" s="0" t="n">
        <v>12</v>
      </c>
      <c r="D5" s="0" t="n">
        <v>15</v>
      </c>
      <c r="E5" s="0" t="n">
        <v>15</v>
      </c>
      <c r="F5" s="0" t="n">
        <v>17</v>
      </c>
      <c r="G5" s="0" t="n">
        <v>17</v>
      </c>
      <c r="H5" s="0" t="n">
        <v>17</v>
      </c>
      <c r="I5" s="0" t="n">
        <v>17</v>
      </c>
      <c r="J5" s="0" t="n">
        <v>17</v>
      </c>
    </row>
    <row r="7" customFormat="false" ht="15" hidden="false" customHeight="false" outlineLevel="0" collapsed="false">
      <c r="A7" s="0" t="s">
        <v>77</v>
      </c>
      <c r="B7" s="0" t="n">
        <v>10</v>
      </c>
    </row>
    <row r="8" customFormat="false" ht="15" hidden="false" customHeight="false" outlineLevel="0" collapsed="false">
      <c r="A8" s="0" t="n">
        <v>1</v>
      </c>
      <c r="B8" s="0" t="n">
        <v>5</v>
      </c>
      <c r="C8" s="0" t="n">
        <v>15</v>
      </c>
      <c r="D8" s="0" t="n">
        <v>25</v>
      </c>
      <c r="E8" s="0" t="n">
        <v>45</v>
      </c>
      <c r="F8" s="0" t="n">
        <v>45</v>
      </c>
      <c r="G8" s="0" t="n">
        <v>45</v>
      </c>
      <c r="H8" s="0" t="n">
        <v>45</v>
      </c>
      <c r="I8" s="0" t="n">
        <v>50</v>
      </c>
      <c r="J8" s="0" t="n">
        <v>50</v>
      </c>
    </row>
    <row r="10" customFormat="false" ht="15" hidden="false" customHeight="false" outlineLevel="0" collapsed="false">
      <c r="A10" s="0" t="s">
        <v>78</v>
      </c>
      <c r="B10" s="0" t="n">
        <v>10</v>
      </c>
    </row>
    <row r="11" customFormat="false" ht="15" hidden="false" customHeight="false" outlineLevel="0" collapsed="false">
      <c r="A11" s="0" t="n">
        <v>30</v>
      </c>
      <c r="B11" s="0" t="n">
        <v>60</v>
      </c>
      <c r="C11" s="0" t="n">
        <v>105</v>
      </c>
      <c r="D11" s="0" t="n">
        <v>180</v>
      </c>
      <c r="E11" s="0" t="n">
        <v>250</v>
      </c>
      <c r="F11" s="0" t="n">
        <v>250</v>
      </c>
      <c r="G11" s="0" t="n">
        <v>315</v>
      </c>
      <c r="H11" s="0" t="n">
        <v>315</v>
      </c>
      <c r="I11" s="0" t="n">
        <v>315</v>
      </c>
      <c r="J11" s="0" t="n">
        <v>315</v>
      </c>
    </row>
    <row r="13" customFormat="false" ht="15" hidden="false" customHeight="false" outlineLevel="0" collapsed="false">
      <c r="A13" s="0" t="s">
        <v>79</v>
      </c>
      <c r="B13" s="0" t="n">
        <v>10</v>
      </c>
    </row>
    <row r="14" customFormat="false" ht="15" hidden="false" customHeight="false" outlineLevel="0" collapsed="false">
      <c r="A14" s="0" t="n">
        <v>1</v>
      </c>
      <c r="B14" s="0" t="n">
        <v>1.8</v>
      </c>
      <c r="C14" s="0" t="n">
        <v>5</v>
      </c>
      <c r="D14" s="0" t="n">
        <v>10.5</v>
      </c>
      <c r="E14" s="0" t="n">
        <v>25.5</v>
      </c>
      <c r="F14" s="0" t="n">
        <v>25.5</v>
      </c>
      <c r="G14" s="0" t="n">
        <v>25.5</v>
      </c>
      <c r="H14" s="0" t="n">
        <v>25.5</v>
      </c>
      <c r="I14" s="0" t="n">
        <v>25.5</v>
      </c>
      <c r="J14" s="0" t="n">
        <v>28</v>
      </c>
    </row>
    <row r="16" customFormat="false" ht="15" hidden="false" customHeight="false" outlineLevel="0" collapsed="false">
      <c r="A16" s="0" t="s">
        <v>80</v>
      </c>
      <c r="B16" s="0" t="n">
        <v>10</v>
      </c>
    </row>
    <row r="17" customFormat="false" ht="15" hidden="false" customHeight="false" outlineLevel="0" collapsed="false">
      <c r="A17" s="0" t="n">
        <v>1</v>
      </c>
      <c r="B17" s="0" t="n">
        <v>1.8</v>
      </c>
      <c r="C17" s="0" t="n">
        <v>5</v>
      </c>
      <c r="D17" s="0" t="n">
        <v>10.5</v>
      </c>
      <c r="E17" s="0" t="n">
        <v>25.5</v>
      </c>
      <c r="F17" s="0" t="n">
        <v>25.5</v>
      </c>
      <c r="G17" s="0" t="n">
        <v>25.5</v>
      </c>
      <c r="H17" s="0" t="n">
        <v>25.5</v>
      </c>
      <c r="I17" s="0" t="n">
        <v>25.5</v>
      </c>
      <c r="J17" s="0" t="n">
        <v>28</v>
      </c>
    </row>
    <row r="19" customFormat="false" ht="15" hidden="false" customHeight="false" outlineLevel="0" collapsed="false">
      <c r="A19" s="0" t="s">
        <v>81</v>
      </c>
      <c r="B19" s="0" t="n">
        <v>10</v>
      </c>
    </row>
    <row r="20" customFormat="false" ht="15" hidden="false" customHeight="false" outlineLevel="0" collapsed="false">
      <c r="A20" s="0" t="n">
        <v>1</v>
      </c>
      <c r="B20" s="0" t="n">
        <v>1.8</v>
      </c>
      <c r="C20" s="0" t="n">
        <v>5</v>
      </c>
      <c r="D20" s="0" t="n">
        <v>10.5</v>
      </c>
      <c r="E20" s="0" t="n">
        <v>25.5</v>
      </c>
      <c r="F20" s="0" t="n">
        <v>25.5</v>
      </c>
      <c r="G20" s="0" t="n">
        <v>25.5</v>
      </c>
      <c r="H20" s="0" t="n">
        <v>25.5</v>
      </c>
      <c r="I20" s="0" t="n">
        <v>25.5</v>
      </c>
      <c r="J20" s="0" t="n">
        <v>28</v>
      </c>
    </row>
    <row r="22" customFormat="false" ht="15" hidden="false" customHeight="false" outlineLevel="0" collapsed="false">
      <c r="A22" s="0" t="s">
        <v>82</v>
      </c>
      <c r="B22" s="0" t="n">
        <v>10</v>
      </c>
    </row>
    <row r="23" customFormat="false" ht="15" hidden="false" customHeight="false" outlineLevel="0" collapsed="false">
      <c r="A23" s="0" t="n">
        <v>1</v>
      </c>
      <c r="B23" s="0" t="n">
        <v>1.8</v>
      </c>
      <c r="C23" s="0" t="n">
        <v>5</v>
      </c>
      <c r="D23" s="0" t="n">
        <v>10.5</v>
      </c>
      <c r="E23" s="0" t="n">
        <v>25.5</v>
      </c>
      <c r="F23" s="0" t="n">
        <v>25.5</v>
      </c>
      <c r="G23" s="0" t="n">
        <v>25.5</v>
      </c>
      <c r="H23" s="0" t="n">
        <v>25.5</v>
      </c>
      <c r="I23" s="0" t="n">
        <v>25.5</v>
      </c>
      <c r="J23" s="0" t="n">
        <v>28</v>
      </c>
    </row>
    <row r="25" customFormat="false" ht="15" hidden="false" customHeight="false" outlineLevel="0" collapsed="false">
      <c r="A25" s="0" t="s">
        <v>83</v>
      </c>
      <c r="B25" s="0" t="n">
        <v>10</v>
      </c>
    </row>
    <row r="26" customFormat="false" ht="15" hidden="false" customHeight="false" outlineLevel="0" collapsed="false">
      <c r="A26" s="0" t="n">
        <v>1</v>
      </c>
      <c r="B26" s="0" t="n">
        <v>1.8</v>
      </c>
      <c r="C26" s="0" t="n">
        <v>5</v>
      </c>
      <c r="D26" s="0" t="n">
        <v>10.5</v>
      </c>
      <c r="E26" s="0" t="n">
        <v>25.5</v>
      </c>
      <c r="F26" s="0" t="n">
        <v>25.5</v>
      </c>
      <c r="G26" s="0" t="n">
        <v>25.5</v>
      </c>
      <c r="H26" s="0" t="n">
        <v>25.5</v>
      </c>
      <c r="I26" s="0" t="n">
        <v>25.5</v>
      </c>
      <c r="J26" s="0" t="n">
        <v>28</v>
      </c>
    </row>
    <row r="28" customFormat="false" ht="15" hidden="false" customHeight="false" outlineLevel="0" collapsed="false">
      <c r="A28" s="0" t="s">
        <v>84</v>
      </c>
      <c r="B28" s="0" t="n">
        <v>10</v>
      </c>
    </row>
    <row r="29" customFormat="false" ht="15" hidden="false" customHeight="false" outlineLevel="0" collapsed="false">
      <c r="A29" s="0" t="n">
        <v>1</v>
      </c>
      <c r="B29" s="0" t="n">
        <v>1.8</v>
      </c>
      <c r="C29" s="0" t="n">
        <v>5</v>
      </c>
      <c r="D29" s="0" t="n">
        <v>10.5</v>
      </c>
      <c r="E29" s="0" t="n">
        <v>25.5</v>
      </c>
      <c r="F29" s="0" t="n">
        <v>25.5</v>
      </c>
      <c r="G29" s="0" t="n">
        <v>25.5</v>
      </c>
      <c r="H29" s="0" t="n">
        <v>25.5</v>
      </c>
      <c r="I29" s="0" t="n">
        <v>25.5</v>
      </c>
      <c r="J29" s="0" t="n">
        <v>28</v>
      </c>
    </row>
    <row r="31" customFormat="false" ht="15" hidden="false" customHeight="false" outlineLevel="0" collapsed="false">
      <c r="A31" s="0" t="s">
        <v>85</v>
      </c>
      <c r="B31" s="0" t="n">
        <v>10</v>
      </c>
    </row>
    <row r="32" customFormat="false" ht="15" hidden="false" customHeight="false" outlineLevel="0" collapsed="false">
      <c r="A32" s="0" t="n">
        <v>1</v>
      </c>
      <c r="B32" s="0" t="n">
        <v>1.8</v>
      </c>
      <c r="C32" s="0" t="n">
        <v>5</v>
      </c>
      <c r="D32" s="0" t="n">
        <v>10.5</v>
      </c>
      <c r="E32" s="0" t="n">
        <v>25.5</v>
      </c>
      <c r="F32" s="0" t="n">
        <v>25.5</v>
      </c>
      <c r="G32" s="0" t="n">
        <v>25.5</v>
      </c>
      <c r="H32" s="0" t="n">
        <v>25.5</v>
      </c>
      <c r="I32" s="0" t="n">
        <v>25.5</v>
      </c>
      <c r="J32" s="0" t="n">
        <v>28</v>
      </c>
    </row>
    <row r="34" customFormat="false" ht="15" hidden="false" customHeight="false" outlineLevel="0" collapsed="false">
      <c r="A34" s="0" t="s">
        <v>86</v>
      </c>
      <c r="B34" s="0" t="n">
        <v>10</v>
      </c>
    </row>
    <row r="35" customFormat="false" ht="15" hidden="false" customHeight="false" outlineLevel="0" collapsed="false">
      <c r="A35" s="0" t="n">
        <v>1</v>
      </c>
      <c r="B35" s="0" t="n">
        <v>1.8</v>
      </c>
      <c r="C35" s="0" t="n">
        <v>5</v>
      </c>
      <c r="D35" s="0" t="n">
        <v>10.5</v>
      </c>
      <c r="E35" s="0" t="n">
        <v>25.5</v>
      </c>
      <c r="F35" s="0" t="n">
        <v>25.5</v>
      </c>
      <c r="G35" s="0" t="n">
        <v>25.5</v>
      </c>
      <c r="H35" s="0" t="n">
        <v>25.5</v>
      </c>
      <c r="I35" s="0" t="n">
        <v>25.5</v>
      </c>
      <c r="J35" s="0" t="n">
        <v>28</v>
      </c>
    </row>
    <row r="37" customFormat="false" ht="15" hidden="false" customHeight="false" outlineLevel="0" collapsed="false">
      <c r="A37" s="0" t="s">
        <v>87</v>
      </c>
      <c r="B37" s="0" t="n">
        <v>10</v>
      </c>
    </row>
    <row r="38" customFormat="false" ht="15" hidden="false" customHeight="false" outlineLevel="0" collapsed="false">
      <c r="A38" s="0" t="n">
        <v>380</v>
      </c>
      <c r="B38" s="0" t="n">
        <v>17000</v>
      </c>
      <c r="C38" s="0" t="n">
        <v>28500</v>
      </c>
      <c r="D38" s="0" t="n">
        <v>43000</v>
      </c>
      <c r="E38" s="0" t="n">
        <v>44000</v>
      </c>
      <c r="F38" s="0" t="n">
        <v>44000</v>
      </c>
      <c r="G38" s="0" t="n">
        <v>44000</v>
      </c>
      <c r="H38" s="0" t="n">
        <v>44000</v>
      </c>
      <c r="I38" s="0" t="n">
        <v>44000</v>
      </c>
      <c r="J38" s="0" t="n">
        <v>44000</v>
      </c>
    </row>
    <row r="40" customFormat="false" ht="15" hidden="false" customHeight="false" outlineLevel="0" collapsed="false">
      <c r="A40" s="0" t="s">
        <v>88</v>
      </c>
      <c r="B40" s="0" t="n">
        <v>10</v>
      </c>
    </row>
    <row r="41" customFormat="false" ht="15" hidden="false" customHeight="false" outlineLevel="0" collapsed="false">
      <c r="A41" s="0" t="n">
        <v>380</v>
      </c>
      <c r="B41" s="0" t="n">
        <v>17000</v>
      </c>
      <c r="C41" s="0" t="n">
        <v>28500</v>
      </c>
      <c r="D41" s="0" t="n">
        <v>43000</v>
      </c>
      <c r="E41" s="0" t="n">
        <v>44000</v>
      </c>
      <c r="F41" s="0" t="n">
        <v>44000</v>
      </c>
      <c r="G41" s="0" t="n">
        <v>44000</v>
      </c>
      <c r="H41" s="0" t="n">
        <v>44000</v>
      </c>
      <c r="I41" s="0" t="n">
        <v>44000</v>
      </c>
      <c r="J41" s="0" t="n">
        <v>44000</v>
      </c>
    </row>
    <row r="43" customFormat="false" ht="15" hidden="false" customHeight="false" outlineLevel="0" collapsed="false">
      <c r="A43" s="0" t="s">
        <v>89</v>
      </c>
      <c r="B43" s="0" t="n">
        <v>10</v>
      </c>
    </row>
    <row r="44" customFormat="false" ht="15" hidden="false" customHeight="false" outlineLevel="0" collapsed="false">
      <c r="A44" s="0" t="n">
        <v>380</v>
      </c>
      <c r="B44" s="0" t="n">
        <v>17000</v>
      </c>
      <c r="C44" s="0" t="n">
        <v>28500</v>
      </c>
      <c r="D44" s="0" t="n">
        <v>43000</v>
      </c>
      <c r="E44" s="0" t="n">
        <v>44000</v>
      </c>
      <c r="F44" s="0" t="n">
        <v>44000</v>
      </c>
      <c r="G44" s="0" t="n">
        <v>44000</v>
      </c>
      <c r="H44" s="0" t="n">
        <v>44000</v>
      </c>
      <c r="I44" s="0" t="n">
        <v>44000</v>
      </c>
      <c r="J44" s="0" t="n">
        <v>44000</v>
      </c>
    </row>
    <row r="46" customFormat="false" ht="15" hidden="false" customHeight="false" outlineLevel="0" collapsed="false">
      <c r="A46" s="0" t="s">
        <v>90</v>
      </c>
      <c r="B46" s="0" t="n">
        <v>10</v>
      </c>
    </row>
    <row r="47" customFormat="false" ht="15" hidden="false" customHeight="false" outlineLevel="0" collapsed="false">
      <c r="A47" s="0" t="n">
        <v>1</v>
      </c>
      <c r="B47" s="0" t="n">
        <v>2</v>
      </c>
      <c r="C47" s="0" t="n">
        <v>3</v>
      </c>
      <c r="D47" s="0" t="n">
        <v>4</v>
      </c>
      <c r="E47" s="0" t="n">
        <v>5</v>
      </c>
      <c r="F47" s="0" t="n">
        <v>5</v>
      </c>
      <c r="G47" s="0" t="n">
        <v>5</v>
      </c>
      <c r="H47" s="0" t="n">
        <v>5</v>
      </c>
      <c r="I47" s="0" t="n">
        <v>5</v>
      </c>
      <c r="J47" s="0" t="n">
        <v>5</v>
      </c>
    </row>
    <row r="49" customFormat="false" ht="15" hidden="false" customHeight="false" outlineLevel="0" collapsed="false">
      <c r="A49" s="0" t="s">
        <v>91</v>
      </c>
      <c r="B49" s="0" t="n">
        <v>10</v>
      </c>
    </row>
    <row r="50" customFormat="false" ht="15" hidden="false" customHeight="false" outlineLevel="0" collapsed="false">
      <c r="A50" s="0" t="n">
        <v>5.3</v>
      </c>
      <c r="B50" s="0" t="n">
        <v>10.6</v>
      </c>
      <c r="C50" s="0" t="n">
        <v>16.6</v>
      </c>
      <c r="D50" s="0" t="n">
        <v>25.7</v>
      </c>
      <c r="E50" s="0" t="n">
        <v>25.7</v>
      </c>
      <c r="F50" s="0" t="n">
        <v>25.8</v>
      </c>
      <c r="G50" s="0" t="n">
        <v>25.8</v>
      </c>
      <c r="H50" s="0" t="n">
        <v>25.8</v>
      </c>
      <c r="I50" s="0" t="n">
        <v>25.8</v>
      </c>
      <c r="J50" s="0" t="n">
        <v>25.8</v>
      </c>
    </row>
    <row r="52" customFormat="false" ht="15" hidden="false" customHeight="false" outlineLevel="0" collapsed="false">
      <c r="A52" s="0" t="s">
        <v>92</v>
      </c>
      <c r="B52" s="0" t="n">
        <v>10</v>
      </c>
    </row>
    <row r="53" customFormat="false" ht="15" hidden="false" customHeight="false" outlineLevel="0" collapsed="false">
      <c r="A53" s="0" t="n">
        <v>5.3</v>
      </c>
      <c r="B53" s="0" t="n">
        <v>10.6</v>
      </c>
      <c r="C53" s="0" t="n">
        <v>16.6</v>
      </c>
      <c r="D53" s="0" t="n">
        <v>25.7</v>
      </c>
      <c r="E53" s="0" t="n">
        <v>25.7</v>
      </c>
      <c r="F53" s="0" t="n">
        <v>25.8</v>
      </c>
      <c r="G53" s="0" t="n">
        <v>25.8</v>
      </c>
      <c r="H53" s="0" t="n">
        <v>25.8</v>
      </c>
      <c r="I53" s="0" t="n">
        <v>25.8</v>
      </c>
      <c r="J53" s="0" t="n">
        <v>25.8</v>
      </c>
    </row>
    <row r="55" customFormat="false" ht="15" hidden="false" customHeight="false" outlineLevel="0" collapsed="false">
      <c r="A55" s="0" t="s">
        <v>93</v>
      </c>
      <c r="B55" s="0" t="n">
        <v>10</v>
      </c>
    </row>
    <row r="56" customFormat="false" ht="15" hidden="false" customHeight="false" outlineLevel="0" collapsed="false">
      <c r="A56" s="0" t="n">
        <v>5.3</v>
      </c>
      <c r="B56" s="0" t="n">
        <v>10.6</v>
      </c>
      <c r="C56" s="0" t="n">
        <v>16.6</v>
      </c>
      <c r="D56" s="0" t="n">
        <v>25.7</v>
      </c>
      <c r="E56" s="0" t="n">
        <v>25.7</v>
      </c>
      <c r="F56" s="0" t="n">
        <v>25.8</v>
      </c>
      <c r="G56" s="0" t="n">
        <v>25.8</v>
      </c>
      <c r="H56" s="0" t="n">
        <v>25.8</v>
      </c>
      <c r="I56" s="0" t="n">
        <v>25.8</v>
      </c>
      <c r="J56" s="0" t="n">
        <v>25.8</v>
      </c>
    </row>
    <row r="58" customFormat="false" ht="15" hidden="false" customHeight="false" outlineLevel="0" collapsed="false">
      <c r="A58" s="0" t="s">
        <v>94</v>
      </c>
      <c r="B58" s="0" t="n">
        <v>10</v>
      </c>
    </row>
    <row r="59" customFormat="false" ht="15" hidden="false" customHeight="false" outlineLevel="0" collapsed="false">
      <c r="A59" s="0" t="n">
        <v>600</v>
      </c>
      <c r="B59" s="0" t="n">
        <v>800</v>
      </c>
      <c r="C59" s="0" t="n">
        <v>900</v>
      </c>
      <c r="D59" s="0" t="n">
        <v>1600</v>
      </c>
      <c r="E59" s="0" t="n">
        <v>1800</v>
      </c>
      <c r="F59" s="0" t="n">
        <v>1900</v>
      </c>
      <c r="G59" s="0" t="n">
        <v>2100</v>
      </c>
      <c r="H59" s="0" t="n">
        <v>2200</v>
      </c>
      <c r="I59" s="0" t="n">
        <v>2200</v>
      </c>
      <c r="J59" s="0" t="n">
        <v>2200</v>
      </c>
    </row>
    <row r="61" customFormat="false" ht="15" hidden="false" customHeight="false" outlineLevel="0" collapsed="false">
      <c r="A61" s="0" t="s">
        <v>95</v>
      </c>
      <c r="B61" s="0" t="n">
        <v>10</v>
      </c>
    </row>
    <row r="62" customFormat="false" ht="15" hidden="false" customHeight="false" outlineLevel="0" collapsed="false">
      <c r="A62" s="0" t="n">
        <v>2.5</v>
      </c>
      <c r="B62" s="0" t="n">
        <v>7.5</v>
      </c>
      <c r="C62" s="0" t="n">
        <v>12</v>
      </c>
      <c r="D62" s="0" t="n">
        <v>20.8</v>
      </c>
      <c r="E62" s="0" t="n">
        <v>28.8</v>
      </c>
      <c r="F62" s="0" t="n">
        <v>28.8</v>
      </c>
      <c r="G62" s="0" t="n">
        <v>30.8</v>
      </c>
      <c r="H62" s="0" t="n">
        <v>30.8</v>
      </c>
      <c r="I62" s="0" t="n">
        <v>35</v>
      </c>
      <c r="J62" s="0" t="n">
        <v>35</v>
      </c>
    </row>
    <row r="64" customFormat="false" ht="15" hidden="false" customHeight="false" outlineLevel="0" collapsed="false">
      <c r="A64" s="0" t="s">
        <v>96</v>
      </c>
      <c r="B64" s="0" t="n">
        <v>10</v>
      </c>
    </row>
    <row r="65" customFormat="false" ht="15" hidden="false" customHeight="false" outlineLevel="0" collapsed="false">
      <c r="A65" s="0" t="n">
        <v>2.5</v>
      </c>
      <c r="B65" s="0" t="n">
        <v>7.5</v>
      </c>
      <c r="C65" s="0" t="n">
        <v>12</v>
      </c>
      <c r="D65" s="0" t="n">
        <v>20.8</v>
      </c>
      <c r="E65" s="0" t="n">
        <v>28.8</v>
      </c>
      <c r="F65" s="0" t="n">
        <v>28.8</v>
      </c>
      <c r="G65" s="0" t="n">
        <v>30.8</v>
      </c>
      <c r="H65" s="0" t="n">
        <v>30.8</v>
      </c>
      <c r="I65" s="0" t="n">
        <v>35</v>
      </c>
      <c r="J65" s="0" t="n">
        <v>35</v>
      </c>
    </row>
    <row r="67" customFormat="false" ht="15" hidden="false" customHeight="false" outlineLevel="0" collapsed="false">
      <c r="A67" s="0" t="s">
        <v>97</v>
      </c>
      <c r="B67" s="0" t="n">
        <v>10</v>
      </c>
    </row>
    <row r="68" customFormat="false" ht="15" hidden="false" customHeight="false" outlineLevel="0" collapsed="false">
      <c r="A68" s="0" t="n">
        <v>50</v>
      </c>
      <c r="B68" s="0" t="n">
        <v>250</v>
      </c>
      <c r="C68" s="0" t="n">
        <v>850</v>
      </c>
      <c r="D68" s="0" t="n">
        <v>1500</v>
      </c>
      <c r="E68" s="0" t="n">
        <v>1800</v>
      </c>
      <c r="F68" s="0" t="n">
        <v>2100</v>
      </c>
      <c r="G68" s="0" t="n">
        <v>2100</v>
      </c>
      <c r="H68" s="0" t="n">
        <v>2500</v>
      </c>
      <c r="I68" s="0" t="n">
        <v>2600</v>
      </c>
      <c r="J68" s="0" t="n">
        <v>2600</v>
      </c>
    </row>
    <row r="70" customFormat="false" ht="15" hidden="false" customHeight="false" outlineLevel="0" collapsed="false">
      <c r="A70" s="0" t="s">
        <v>98</v>
      </c>
      <c r="B70" s="0" t="n">
        <v>10</v>
      </c>
    </row>
    <row r="71" customFormat="false" ht="15" hidden="false" customHeight="false" outlineLevel="0" collapsed="false">
      <c r="A71" s="0" t="n">
        <v>25</v>
      </c>
      <c r="B71" s="0" t="n">
        <v>50</v>
      </c>
      <c r="C71" s="0" t="n">
        <v>140</v>
      </c>
      <c r="D71" s="0" t="n">
        <v>150</v>
      </c>
      <c r="E71" s="0" t="n">
        <v>150</v>
      </c>
      <c r="F71" s="0" t="n">
        <v>160</v>
      </c>
      <c r="G71" s="0" t="n">
        <v>165</v>
      </c>
      <c r="H71" s="0" t="n">
        <v>168</v>
      </c>
      <c r="I71" s="0" t="n">
        <v>170</v>
      </c>
      <c r="J71" s="0" t="n">
        <v>170</v>
      </c>
    </row>
    <row r="73" customFormat="false" ht="15" hidden="false" customHeight="false" outlineLevel="0" collapsed="false">
      <c r="A73" s="0" t="s">
        <v>99</v>
      </c>
      <c r="B73" s="0" t="n">
        <v>10</v>
      </c>
    </row>
    <row r="74" customFormat="false" ht="15" hidden="false" customHeight="false" outlineLevel="0" collapsed="false">
      <c r="A74" s="0" t="n">
        <v>1</v>
      </c>
      <c r="B74" s="0" t="n">
        <v>5</v>
      </c>
      <c r="C74" s="0" t="n">
        <v>15</v>
      </c>
      <c r="D74" s="0" t="n">
        <v>25</v>
      </c>
      <c r="E74" s="0" t="n">
        <v>45</v>
      </c>
      <c r="F74" s="0" t="n">
        <v>45</v>
      </c>
      <c r="G74" s="0" t="n">
        <v>45</v>
      </c>
      <c r="H74" s="0" t="n">
        <v>45</v>
      </c>
      <c r="I74" s="0" t="n">
        <v>50</v>
      </c>
      <c r="J74" s="0" t="n">
        <v>50</v>
      </c>
    </row>
    <row r="76" customFormat="false" ht="15" hidden="false" customHeight="false" outlineLevel="0" collapsed="false">
      <c r="A76" s="0" t="s">
        <v>100</v>
      </c>
      <c r="B76" s="0" t="n">
        <v>10</v>
      </c>
    </row>
    <row r="77" customFormat="false" ht="15" hidden="false" customHeight="false" outlineLevel="0" collapsed="false">
      <c r="A77" s="0" t="n">
        <v>1</v>
      </c>
      <c r="B77" s="0" t="n">
        <v>5</v>
      </c>
      <c r="C77" s="0" t="n">
        <v>15</v>
      </c>
      <c r="D77" s="0" t="n">
        <v>25</v>
      </c>
      <c r="E77" s="0" t="n">
        <v>45</v>
      </c>
      <c r="F77" s="0" t="n">
        <v>45</v>
      </c>
      <c r="G77" s="0" t="n">
        <v>45</v>
      </c>
      <c r="H77" s="0" t="n">
        <v>45</v>
      </c>
      <c r="I77" s="0" t="n">
        <v>50</v>
      </c>
      <c r="J77" s="0" t="n">
        <v>50</v>
      </c>
    </row>
    <row r="79" customFormat="false" ht="15" hidden="false" customHeight="false" outlineLevel="0" collapsed="false">
      <c r="A79" s="0" t="s">
        <v>101</v>
      </c>
      <c r="B79" s="0" t="n">
        <v>10</v>
      </c>
    </row>
    <row r="80" customFormat="false" ht="15" hidden="false" customHeight="false" outlineLevel="0" collapsed="false">
      <c r="A80" s="0" t="n">
        <v>1</v>
      </c>
      <c r="B80" s="0" t="n">
        <v>5</v>
      </c>
      <c r="C80" s="0" t="n">
        <v>15</v>
      </c>
      <c r="D80" s="0" t="n">
        <v>25</v>
      </c>
      <c r="E80" s="0" t="n">
        <v>45</v>
      </c>
      <c r="F80" s="0" t="n">
        <v>45</v>
      </c>
      <c r="G80" s="0" t="n">
        <v>45</v>
      </c>
      <c r="H80" s="0" t="n">
        <v>45</v>
      </c>
      <c r="I80" s="0" t="n">
        <v>50</v>
      </c>
      <c r="J80" s="0" t="n">
        <v>50</v>
      </c>
    </row>
    <row r="82" customFormat="false" ht="15" hidden="false" customHeight="false" outlineLevel="0" collapsed="false">
      <c r="A82" s="0" t="s">
        <v>102</v>
      </c>
      <c r="B82" s="0" t="n">
        <v>10</v>
      </c>
    </row>
    <row r="83" customFormat="false" ht="15" hidden="false" customHeight="false" outlineLevel="0" collapsed="false">
      <c r="A83" s="0" t="n">
        <v>1</v>
      </c>
      <c r="B83" s="0" t="n">
        <v>5</v>
      </c>
      <c r="C83" s="0" t="n">
        <v>15</v>
      </c>
      <c r="D83" s="0" t="n">
        <v>25</v>
      </c>
      <c r="E83" s="0" t="n">
        <v>45</v>
      </c>
      <c r="F83" s="0" t="n">
        <v>45</v>
      </c>
      <c r="G83" s="0" t="n">
        <v>45</v>
      </c>
      <c r="H83" s="0" t="n">
        <v>45</v>
      </c>
      <c r="I83" s="0" t="n">
        <v>50</v>
      </c>
      <c r="J83" s="0" t="n">
        <v>50</v>
      </c>
    </row>
    <row r="85" customFormat="false" ht="15" hidden="false" customHeight="false" outlineLevel="0" collapsed="false">
      <c r="A85" s="0" t="s">
        <v>103</v>
      </c>
      <c r="B85" s="0" t="n">
        <v>10</v>
      </c>
    </row>
    <row r="86" customFormat="false" ht="15" hidden="false" customHeight="false" outlineLevel="0" collapsed="false">
      <c r="A86" s="0" t="n">
        <v>1</v>
      </c>
      <c r="B86" s="0" t="n">
        <v>5</v>
      </c>
      <c r="C86" s="0" t="n">
        <v>15</v>
      </c>
      <c r="D86" s="0" t="n">
        <v>25</v>
      </c>
      <c r="E86" s="0" t="n">
        <v>45</v>
      </c>
      <c r="F86" s="0" t="n">
        <v>45</v>
      </c>
      <c r="G86" s="0" t="n">
        <v>45</v>
      </c>
      <c r="H86" s="0" t="n">
        <v>45</v>
      </c>
      <c r="I86" s="0" t="n">
        <v>50</v>
      </c>
      <c r="J86" s="0" t="n">
        <v>50</v>
      </c>
    </row>
    <row r="88" customFormat="false" ht="15" hidden="false" customHeight="false" outlineLevel="0" collapsed="false">
      <c r="A88" s="0" t="s">
        <v>104</v>
      </c>
      <c r="B88" s="0" t="n">
        <v>10</v>
      </c>
    </row>
    <row r="89" customFormat="false" ht="15" hidden="false" customHeight="false" outlineLevel="0" collapsed="false">
      <c r="A89" s="0" t="n">
        <v>1</v>
      </c>
      <c r="B89" s="0" t="n">
        <v>5</v>
      </c>
      <c r="C89" s="0" t="n">
        <v>15</v>
      </c>
      <c r="D89" s="0" t="n">
        <v>25</v>
      </c>
      <c r="E89" s="0" t="n">
        <v>45</v>
      </c>
      <c r="F89" s="0" t="n">
        <v>45</v>
      </c>
      <c r="G89" s="0" t="n">
        <v>45</v>
      </c>
      <c r="H89" s="0" t="n">
        <v>45</v>
      </c>
      <c r="I89" s="0" t="n">
        <v>50</v>
      </c>
      <c r="J89" s="0" t="n">
        <v>50</v>
      </c>
    </row>
    <row r="91" customFormat="false" ht="15" hidden="false" customHeight="false" outlineLevel="0" collapsed="false">
      <c r="A91" s="0" t="s">
        <v>105</v>
      </c>
      <c r="B91" s="0" t="n">
        <v>10</v>
      </c>
    </row>
    <row r="92" customFormat="false" ht="15" hidden="false" customHeight="false" outlineLevel="0" collapsed="false">
      <c r="A92" s="0" t="n">
        <v>1</v>
      </c>
      <c r="B92" s="0" t="n">
        <v>5</v>
      </c>
      <c r="C92" s="0" t="n">
        <v>15</v>
      </c>
      <c r="D92" s="0" t="n">
        <v>25</v>
      </c>
      <c r="E92" s="0" t="n">
        <v>45</v>
      </c>
      <c r="F92" s="0" t="n">
        <v>45</v>
      </c>
      <c r="G92" s="0" t="n">
        <v>45</v>
      </c>
      <c r="H92" s="0" t="n">
        <v>45</v>
      </c>
      <c r="I92" s="0" t="n">
        <v>50</v>
      </c>
      <c r="J92" s="0" t="n">
        <v>50</v>
      </c>
    </row>
    <row r="94" customFormat="false" ht="15" hidden="false" customHeight="false" outlineLevel="0" collapsed="false">
      <c r="A94" s="0" t="s">
        <v>106</v>
      </c>
      <c r="B94" s="0" t="n">
        <v>10</v>
      </c>
    </row>
    <row r="95" customFormat="false" ht="15" hidden="false" customHeight="false" outlineLevel="0" collapsed="false">
      <c r="A95" s="0" t="n">
        <v>1</v>
      </c>
      <c r="B95" s="0" t="n">
        <v>5</v>
      </c>
      <c r="C95" s="0" t="n">
        <v>15</v>
      </c>
      <c r="D95" s="0" t="n">
        <v>25</v>
      </c>
      <c r="E95" s="0" t="n">
        <v>45</v>
      </c>
      <c r="F95" s="0" t="n">
        <v>45</v>
      </c>
      <c r="G95" s="0" t="n">
        <v>45</v>
      </c>
      <c r="H95" s="0" t="n">
        <v>45</v>
      </c>
      <c r="I95" s="0" t="n">
        <v>50</v>
      </c>
      <c r="J95" s="0" t="n">
        <v>50</v>
      </c>
    </row>
    <row r="97" customFormat="false" ht="15" hidden="false" customHeight="false" outlineLevel="0" collapsed="false">
      <c r="A97" s="0" t="s">
        <v>107</v>
      </c>
      <c r="B97" s="0" t="n">
        <v>10</v>
      </c>
    </row>
    <row r="98" customFormat="false" ht="15" hidden="false" customHeight="false" outlineLevel="0" collapsed="false">
      <c r="A98" s="0" t="n">
        <v>1</v>
      </c>
      <c r="B98" s="0" t="n">
        <v>5</v>
      </c>
      <c r="C98" s="0" t="n">
        <v>15</v>
      </c>
      <c r="D98" s="0" t="n">
        <v>25</v>
      </c>
      <c r="E98" s="0" t="n">
        <v>45</v>
      </c>
      <c r="F98" s="0" t="n">
        <v>45</v>
      </c>
      <c r="G98" s="0" t="n">
        <v>45</v>
      </c>
      <c r="H98" s="0" t="n">
        <v>45</v>
      </c>
      <c r="I98" s="0" t="n">
        <v>50</v>
      </c>
      <c r="J98" s="0" t="n">
        <v>50</v>
      </c>
    </row>
    <row r="100" customFormat="false" ht="15" hidden="false" customHeight="false" outlineLevel="0" collapsed="false">
      <c r="A100" s="0" t="s">
        <v>108</v>
      </c>
      <c r="B100" s="0" t="n">
        <v>10</v>
      </c>
    </row>
    <row r="101" customFormat="false" ht="15" hidden="false" customHeight="false" outlineLevel="0" collapsed="false">
      <c r="A101" s="0" t="n">
        <v>1</v>
      </c>
      <c r="B101" s="0" t="n">
        <v>5</v>
      </c>
      <c r="C101" s="0" t="n">
        <v>15</v>
      </c>
      <c r="D101" s="0" t="n">
        <v>25</v>
      </c>
      <c r="E101" s="0" t="n">
        <v>45</v>
      </c>
      <c r="F101" s="0" t="n">
        <v>45</v>
      </c>
      <c r="G101" s="0" t="n">
        <v>45</v>
      </c>
      <c r="H101" s="0" t="n">
        <v>45</v>
      </c>
      <c r="I101" s="0" t="n">
        <v>50</v>
      </c>
      <c r="J101" s="0" t="n">
        <v>50</v>
      </c>
    </row>
    <row r="103" customFormat="false" ht="15" hidden="false" customHeight="false" outlineLevel="0" collapsed="false">
      <c r="A103" s="0" t="s">
        <v>109</v>
      </c>
      <c r="B103" s="0" t="n">
        <v>10</v>
      </c>
    </row>
    <row r="104" customFormat="false" ht="15" hidden="false" customHeight="false" outlineLevel="0" collapsed="false">
      <c r="A104" s="0" t="n">
        <v>1</v>
      </c>
      <c r="B104" s="0" t="n">
        <v>5</v>
      </c>
      <c r="C104" s="0" t="n">
        <v>15</v>
      </c>
      <c r="D104" s="0" t="n">
        <v>25</v>
      </c>
      <c r="E104" s="0" t="n">
        <v>45</v>
      </c>
      <c r="F104" s="0" t="n">
        <v>45</v>
      </c>
      <c r="G104" s="0" t="n">
        <v>45</v>
      </c>
      <c r="H104" s="0" t="n">
        <v>45</v>
      </c>
      <c r="I104" s="0" t="n">
        <v>50</v>
      </c>
      <c r="J104" s="0" t="n">
        <v>50</v>
      </c>
    </row>
    <row r="106" customFormat="false" ht="15" hidden="false" customHeight="false" outlineLevel="0" collapsed="false">
      <c r="A106" s="0" t="s">
        <v>110</v>
      </c>
      <c r="B106" s="0" t="n">
        <v>10</v>
      </c>
    </row>
    <row r="107" customFormat="false" ht="15" hidden="false" customHeight="false" outlineLevel="0" collapsed="false">
      <c r="A107" s="0" t="n">
        <v>1</v>
      </c>
      <c r="B107" s="0" t="n">
        <v>5</v>
      </c>
      <c r="C107" s="0" t="n">
        <v>15</v>
      </c>
      <c r="D107" s="0" t="n">
        <v>25</v>
      </c>
      <c r="E107" s="0" t="n">
        <v>45</v>
      </c>
      <c r="F107" s="0" t="n">
        <v>45</v>
      </c>
      <c r="G107" s="0" t="n">
        <v>45</v>
      </c>
      <c r="H107" s="0" t="n">
        <v>45</v>
      </c>
      <c r="I107" s="0" t="n">
        <v>50</v>
      </c>
      <c r="J107" s="0" t="n">
        <v>50</v>
      </c>
    </row>
    <row r="109" customFormat="false" ht="15" hidden="false" customHeight="false" outlineLevel="0" collapsed="false">
      <c r="A109" s="0" t="s">
        <v>111</v>
      </c>
      <c r="B109" s="0" t="n">
        <v>10</v>
      </c>
    </row>
    <row r="110" customFormat="false" ht="15" hidden="false" customHeight="false" outlineLevel="0" collapsed="false">
      <c r="A110" s="0" t="n">
        <v>1</v>
      </c>
      <c r="B110" s="0" t="n">
        <v>5</v>
      </c>
      <c r="C110" s="0" t="n">
        <v>15</v>
      </c>
      <c r="D110" s="0" t="n">
        <v>25</v>
      </c>
      <c r="E110" s="0" t="n">
        <v>45</v>
      </c>
      <c r="F110" s="0" t="n">
        <v>45</v>
      </c>
      <c r="G110" s="0" t="n">
        <v>45</v>
      </c>
      <c r="H110" s="0" t="n">
        <v>45</v>
      </c>
      <c r="I110" s="0" t="n">
        <v>50</v>
      </c>
      <c r="J110" s="0" t="n">
        <v>50</v>
      </c>
    </row>
    <row r="112" customFormat="false" ht="15" hidden="false" customHeight="false" outlineLevel="0" collapsed="false">
      <c r="A112" s="0" t="s">
        <v>112</v>
      </c>
      <c r="B112" s="0" t="n">
        <v>10</v>
      </c>
    </row>
    <row r="113" customFormat="false" ht="15" hidden="false" customHeight="false" outlineLevel="0" collapsed="false">
      <c r="A113" s="0" t="n">
        <v>1</v>
      </c>
      <c r="B113" s="0" t="n">
        <v>5</v>
      </c>
      <c r="C113" s="0" t="n">
        <v>15</v>
      </c>
      <c r="D113" s="0" t="n">
        <v>25</v>
      </c>
      <c r="E113" s="0" t="n">
        <v>45</v>
      </c>
      <c r="F113" s="0" t="n">
        <v>45</v>
      </c>
      <c r="G113" s="0" t="n">
        <v>45</v>
      </c>
      <c r="H113" s="0" t="n">
        <v>45</v>
      </c>
      <c r="I113" s="0" t="n">
        <v>50</v>
      </c>
      <c r="J113" s="0" t="n">
        <v>50</v>
      </c>
    </row>
    <row r="115" customFormat="false" ht="15" hidden="false" customHeight="false" outlineLevel="0" collapsed="false">
      <c r="A115" s="0" t="s">
        <v>113</v>
      </c>
      <c r="B115" s="0" t="n">
        <v>10</v>
      </c>
    </row>
    <row r="116" customFormat="false" ht="15" hidden="false" customHeight="false" outlineLevel="0" collapsed="false">
      <c r="A116" s="0" t="n">
        <v>1</v>
      </c>
      <c r="B116" s="0" t="n">
        <v>5</v>
      </c>
      <c r="C116" s="0" t="n">
        <v>15</v>
      </c>
      <c r="D116" s="0" t="n">
        <v>25</v>
      </c>
      <c r="E116" s="0" t="n">
        <v>45</v>
      </c>
      <c r="F116" s="0" t="n">
        <v>45</v>
      </c>
      <c r="G116" s="0" t="n">
        <v>45</v>
      </c>
      <c r="H116" s="0" t="n">
        <v>45</v>
      </c>
      <c r="I116" s="0" t="n">
        <v>50</v>
      </c>
      <c r="J116" s="0" t="n">
        <v>50</v>
      </c>
    </row>
    <row r="118" customFormat="false" ht="15" hidden="false" customHeight="false" outlineLevel="0" collapsed="false">
      <c r="A118" s="0" t="s">
        <v>114</v>
      </c>
      <c r="B118" s="0" t="n">
        <v>10</v>
      </c>
    </row>
    <row r="119" customFormat="false" ht="15" hidden="false" customHeight="false" outlineLevel="0" collapsed="false">
      <c r="A119" s="0" t="n">
        <v>1</v>
      </c>
      <c r="B119" s="0" t="n">
        <v>5</v>
      </c>
      <c r="C119" s="0" t="n">
        <v>15</v>
      </c>
      <c r="D119" s="0" t="n">
        <v>25</v>
      </c>
      <c r="E119" s="0" t="n">
        <v>45</v>
      </c>
      <c r="F119" s="0" t="n">
        <v>45</v>
      </c>
      <c r="G119" s="0" t="n">
        <v>45</v>
      </c>
      <c r="H119" s="0" t="n">
        <v>45</v>
      </c>
      <c r="I119" s="0" t="n">
        <v>50</v>
      </c>
      <c r="J119" s="0" t="n">
        <v>50</v>
      </c>
    </row>
    <row r="121" customFormat="false" ht="15" hidden="false" customHeight="false" outlineLevel="0" collapsed="false">
      <c r="A121" s="0" t="s">
        <v>115</v>
      </c>
      <c r="B121" s="0" t="n">
        <v>10</v>
      </c>
    </row>
    <row r="122" customFormat="false" ht="15" hidden="false" customHeight="false" outlineLevel="0" collapsed="false">
      <c r="A122" s="0" t="n">
        <v>2.5</v>
      </c>
      <c r="B122" s="0" t="n">
        <v>7.5</v>
      </c>
      <c r="C122" s="0" t="n">
        <v>15</v>
      </c>
      <c r="D122" s="0" t="n">
        <v>17.8</v>
      </c>
      <c r="E122" s="0" t="n">
        <v>18.8</v>
      </c>
      <c r="F122" s="0" t="n">
        <v>19.8</v>
      </c>
      <c r="G122" s="0" t="n">
        <v>20.8</v>
      </c>
      <c r="H122" s="0" t="n">
        <v>21.8</v>
      </c>
      <c r="I122" s="0" t="n">
        <v>22</v>
      </c>
      <c r="J122" s="0" t="n">
        <v>22</v>
      </c>
    </row>
    <row r="124" customFormat="false" ht="15" hidden="false" customHeight="false" outlineLevel="0" collapsed="false">
      <c r="A124" s="0" t="s">
        <v>116</v>
      </c>
      <c r="B124" s="0" t="n">
        <v>10</v>
      </c>
    </row>
    <row r="125" customFormat="false" ht="15" hidden="false" customHeight="false" outlineLevel="0" collapsed="false">
      <c r="A125" s="0" t="n">
        <v>2.7861</v>
      </c>
      <c r="B125" s="0" t="n">
        <v>6.005</v>
      </c>
      <c r="C125" s="0" t="n">
        <v>7.2293</v>
      </c>
      <c r="D125" s="0" t="n">
        <v>7.6017</v>
      </c>
      <c r="E125" s="0" t="n">
        <v>7.7086</v>
      </c>
      <c r="F125" s="0" t="n">
        <v>7.7389</v>
      </c>
      <c r="G125" s="0" t="n">
        <v>7.7474</v>
      </c>
      <c r="H125" s="0" t="n">
        <v>7.7498</v>
      </c>
      <c r="I125" s="0" t="n">
        <v>7.7505</v>
      </c>
      <c r="J125" s="0" t="n">
        <v>7.7507</v>
      </c>
    </row>
    <row r="127" customFormat="false" ht="15" hidden="false" customHeight="false" outlineLevel="0" collapsed="false">
      <c r="A127" s="0" t="s">
        <v>117</v>
      </c>
      <c r="B127" s="0" t="n">
        <v>10</v>
      </c>
    </row>
    <row r="128" customFormat="false" ht="15" hidden="false" customHeight="false" outlineLevel="0" collapsed="false">
      <c r="A128" s="0" t="n">
        <v>5.3151</v>
      </c>
      <c r="B128" s="0" t="n">
        <v>13.1115</v>
      </c>
      <c r="C128" s="0" t="n">
        <v>19.4517</v>
      </c>
      <c r="D128" s="0" t="n">
        <v>23.6033</v>
      </c>
      <c r="E128" s="0" t="n">
        <v>26.0757</v>
      </c>
      <c r="F128" s="0" t="n">
        <v>27.4815</v>
      </c>
      <c r="G128" s="0" t="n">
        <v>28.2621</v>
      </c>
      <c r="H128" s="0" t="n">
        <v>28.6903</v>
      </c>
      <c r="I128" s="0" t="n">
        <v>28.9236</v>
      </c>
      <c r="J128" s="0" t="n">
        <v>29.0502</v>
      </c>
    </row>
    <row r="130" customFormat="false" ht="15" hidden="false" customHeight="false" outlineLevel="0" collapsed="false">
      <c r="A130" s="0" t="s">
        <v>118</v>
      </c>
      <c r="B130" s="0" t="n">
        <v>10</v>
      </c>
    </row>
    <row r="131" customFormat="false" ht="15" hidden="false" customHeight="false" outlineLevel="0" collapsed="false">
      <c r="A131" s="0" t="n">
        <v>26.6079</v>
      </c>
      <c r="B131" s="0" t="n">
        <v>59.2021</v>
      </c>
      <c r="C131" s="0" t="n">
        <v>82.7459</v>
      </c>
      <c r="D131" s="0" t="n">
        <v>96.6414</v>
      </c>
      <c r="E131" s="0" t="n">
        <v>104.1712</v>
      </c>
      <c r="F131" s="0" t="n">
        <v>108.0933</v>
      </c>
      <c r="G131" s="0" t="n">
        <v>110.0977</v>
      </c>
      <c r="H131" s="0" t="n">
        <v>111.1125</v>
      </c>
      <c r="I131" s="0" t="n">
        <v>111.6239</v>
      </c>
      <c r="J131" s="0" t="n">
        <v>111.881</v>
      </c>
    </row>
    <row r="133" customFormat="false" ht="15" hidden="false" customHeight="false" outlineLevel="0" collapsed="false">
      <c r="A133" s="0" t="s">
        <v>119</v>
      </c>
      <c r="B133" s="0" t="n">
        <v>10</v>
      </c>
    </row>
    <row r="134" customFormat="false" ht="15" hidden="false" customHeight="false" outlineLevel="0" collapsed="false">
      <c r="A134" s="0" t="n">
        <v>148.4338</v>
      </c>
      <c r="B134" s="0" t="n">
        <v>161.6726</v>
      </c>
      <c r="C134" s="0" t="n">
        <v>162.1455</v>
      </c>
      <c r="D134" s="0" t="n">
        <v>162.1619</v>
      </c>
      <c r="E134" s="0" t="n">
        <v>162.1625</v>
      </c>
      <c r="F134" s="0" t="n">
        <v>162.1625</v>
      </c>
      <c r="G134" s="0" t="n">
        <v>162.1625</v>
      </c>
      <c r="H134" s="0" t="n">
        <v>162.1625</v>
      </c>
      <c r="I134" s="0" t="n">
        <v>162.1625</v>
      </c>
      <c r="J134" s="0" t="n">
        <v>162.1625</v>
      </c>
    </row>
    <row r="136" customFormat="false" ht="15" hidden="false" customHeight="false" outlineLevel="0" collapsed="false">
      <c r="A136" s="0" t="s">
        <v>120</v>
      </c>
      <c r="B136" s="0" t="n">
        <v>10</v>
      </c>
    </row>
    <row r="137" customFormat="false" ht="15" hidden="false" customHeight="false" outlineLevel="0" collapsed="false">
      <c r="A137" s="0" t="n">
        <v>172.5048</v>
      </c>
      <c r="B137" s="0" t="n">
        <v>175.1419</v>
      </c>
      <c r="C137" s="0" t="n">
        <v>175.1591</v>
      </c>
      <c r="D137" s="0" t="n">
        <v>175.1592</v>
      </c>
      <c r="E137" s="0" t="n">
        <v>175.1592</v>
      </c>
      <c r="F137" s="0" t="n">
        <v>175.1592</v>
      </c>
      <c r="G137" s="0" t="n">
        <v>175.1592</v>
      </c>
      <c r="H137" s="0" t="n">
        <v>175.1592</v>
      </c>
      <c r="I137" s="0" t="n">
        <v>175.1592</v>
      </c>
      <c r="J137" s="0" t="n">
        <v>175.1592</v>
      </c>
    </row>
    <row r="139" customFormat="false" ht="15" hidden="false" customHeight="false" outlineLevel="0" collapsed="false">
      <c r="A139" s="0" t="s">
        <v>121</v>
      </c>
      <c r="B139" s="0" t="n">
        <v>10</v>
      </c>
    </row>
    <row r="140" customFormat="false" ht="15" hidden="false" customHeight="false" outlineLevel="0" collapsed="false">
      <c r="A140" s="0" t="n">
        <v>250</v>
      </c>
      <c r="B140" s="0" t="n">
        <v>250</v>
      </c>
      <c r="C140" s="0" t="n">
        <v>850</v>
      </c>
      <c r="D140" s="0" t="n">
        <v>1500</v>
      </c>
      <c r="E140" s="0" t="n">
        <v>1800</v>
      </c>
      <c r="F140" s="0" t="n">
        <v>2100</v>
      </c>
      <c r="G140" s="0" t="n">
        <v>2100</v>
      </c>
      <c r="H140" s="0" t="n">
        <v>2500</v>
      </c>
      <c r="I140" s="0" t="n">
        <v>2600</v>
      </c>
      <c r="J140" s="0" t="n">
        <v>2600</v>
      </c>
    </row>
    <row r="142" customFormat="false" ht="15" hidden="false" customHeight="false" outlineLevel="0" collapsed="false">
      <c r="A142" s="0" t="s">
        <v>122</v>
      </c>
      <c r="B142" s="0" t="n">
        <v>10</v>
      </c>
    </row>
    <row r="143" customFormat="false" ht="15" hidden="false" customHeight="false" outlineLevel="0" collapsed="false">
      <c r="A143" s="0" t="n">
        <v>200</v>
      </c>
      <c r="B143" s="0" t="n">
        <v>400</v>
      </c>
      <c r="C143" s="0" t="n">
        <v>835</v>
      </c>
      <c r="D143" s="0" t="n">
        <v>1600</v>
      </c>
      <c r="E143" s="0" t="n">
        <v>3200</v>
      </c>
      <c r="F143" s="0" t="n">
        <v>4000</v>
      </c>
      <c r="G143" s="0" t="n">
        <v>4000</v>
      </c>
      <c r="H143" s="0" t="n">
        <v>4000</v>
      </c>
      <c r="I143" s="0" t="n">
        <v>4000</v>
      </c>
      <c r="J143" s="0" t="n">
        <v>4000</v>
      </c>
    </row>
    <row r="145" customFormat="false" ht="15" hidden="false" customHeight="false" outlineLevel="0" collapsed="false">
      <c r="A145" s="0" t="s">
        <v>123</v>
      </c>
      <c r="B145" s="0" t="n">
        <v>10</v>
      </c>
    </row>
    <row r="146" customFormat="false" ht="15" hidden="false" customHeight="false" outlineLevel="0" collapsed="false">
      <c r="A146" s="0" t="n">
        <v>200</v>
      </c>
      <c r="B146" s="0" t="n">
        <v>400</v>
      </c>
      <c r="C146" s="0" t="n">
        <v>800</v>
      </c>
      <c r="D146" s="0" t="n">
        <v>1040</v>
      </c>
      <c r="E146" s="0" t="n">
        <v>1060</v>
      </c>
      <c r="F146" s="0" t="n">
        <v>1070</v>
      </c>
      <c r="G146" s="0" t="n">
        <v>1075</v>
      </c>
      <c r="H146" s="0" t="n">
        <v>1080</v>
      </c>
      <c r="I146" s="0" t="n">
        <v>2110</v>
      </c>
      <c r="J146" s="0" t="n">
        <v>2110</v>
      </c>
    </row>
    <row r="148" customFormat="false" ht="15" hidden="false" customHeight="false" outlineLevel="0" collapsed="false">
      <c r="A148" s="0" t="s">
        <v>124</v>
      </c>
      <c r="B148" s="0" t="n">
        <v>10</v>
      </c>
    </row>
    <row r="149" customFormat="false" ht="15" hidden="false" customHeight="false" outlineLevel="0" collapsed="false">
      <c r="A149" s="0" t="n">
        <v>100</v>
      </c>
      <c r="B149" s="0" t="n">
        <v>300</v>
      </c>
      <c r="C149" s="0" t="n">
        <v>600</v>
      </c>
      <c r="D149" s="0" t="n">
        <v>1040</v>
      </c>
      <c r="E149" s="0" t="n">
        <v>1060</v>
      </c>
      <c r="F149" s="0" t="n">
        <v>1070</v>
      </c>
      <c r="G149" s="0" t="n">
        <v>1075</v>
      </c>
      <c r="H149" s="0" t="n">
        <v>1080</v>
      </c>
      <c r="I149" s="0" t="n">
        <v>1090</v>
      </c>
      <c r="J149" s="0" t="n">
        <v>1100</v>
      </c>
    </row>
    <row r="151" customFormat="false" ht="15" hidden="false" customHeight="false" outlineLevel="0" collapsed="false">
      <c r="A151" s="0" t="s">
        <v>125</v>
      </c>
      <c r="B151" s="0" t="n">
        <v>10</v>
      </c>
    </row>
    <row r="152" customFormat="false" ht="15" hidden="false" customHeight="false" outlineLevel="0" collapsed="false">
      <c r="A152" s="0" t="n">
        <v>200</v>
      </c>
      <c r="B152" s="0" t="n">
        <v>400</v>
      </c>
      <c r="C152" s="0" t="n">
        <v>800</v>
      </c>
      <c r="D152" s="0" t="n">
        <v>1040</v>
      </c>
      <c r="E152" s="0" t="n">
        <v>1060</v>
      </c>
      <c r="F152" s="0" t="n">
        <v>1070</v>
      </c>
      <c r="G152" s="0" t="n">
        <v>1075</v>
      </c>
      <c r="H152" s="0" t="n">
        <v>1080</v>
      </c>
      <c r="I152" s="0" t="n">
        <v>2110</v>
      </c>
      <c r="J152" s="0" t="n">
        <v>2110</v>
      </c>
    </row>
    <row r="154" customFormat="false" ht="15" hidden="false" customHeight="false" outlineLevel="0" collapsed="false">
      <c r="A154" s="0" t="s">
        <v>126</v>
      </c>
      <c r="B154" s="0" t="n">
        <v>10</v>
      </c>
    </row>
    <row r="155" customFormat="false" ht="15" hidden="false" customHeight="false" outlineLevel="0" collapsed="false">
      <c r="A155" s="0" t="n">
        <v>0.441</v>
      </c>
      <c r="B155" s="0" t="n">
        <v>0.8</v>
      </c>
      <c r="C155" s="0" t="n">
        <v>1</v>
      </c>
      <c r="D155" s="0" t="n">
        <v>1.2</v>
      </c>
      <c r="E155" s="0" t="n">
        <v>1.2053</v>
      </c>
      <c r="F155" s="0" t="n">
        <v>1.2053</v>
      </c>
      <c r="G155" s="0" t="n">
        <v>1.2053</v>
      </c>
      <c r="H155" s="0" t="n">
        <v>1.2053</v>
      </c>
      <c r="I155" s="0" t="n">
        <v>1.2053</v>
      </c>
      <c r="J155" s="0" t="n">
        <v>1.2053</v>
      </c>
    </row>
    <row r="157" customFormat="false" ht="15" hidden="false" customHeight="false" outlineLevel="0" collapsed="false">
      <c r="A157" s="0" t="s">
        <v>127</v>
      </c>
      <c r="B157" s="0" t="n">
        <v>10</v>
      </c>
    </row>
    <row r="158" customFormat="false" ht="15" hidden="false" customHeight="false" outlineLevel="0" collapsed="false">
      <c r="A158" s="0" t="n">
        <v>250</v>
      </c>
      <c r="B158" s="0" t="n">
        <v>250</v>
      </c>
      <c r="C158" s="0" t="n">
        <v>850</v>
      </c>
      <c r="D158" s="0" t="n">
        <v>1500</v>
      </c>
      <c r="E158" s="0" t="n">
        <v>1800</v>
      </c>
      <c r="F158" s="0" t="n">
        <v>2100</v>
      </c>
      <c r="G158" s="0" t="n">
        <v>2100</v>
      </c>
      <c r="H158" s="0" t="n">
        <v>2500</v>
      </c>
      <c r="I158" s="0" t="n">
        <v>2600</v>
      </c>
      <c r="J158" s="0" t="n">
        <v>2600</v>
      </c>
    </row>
    <row r="160" customFormat="false" ht="15" hidden="false" customHeight="false" outlineLevel="0" collapsed="false">
      <c r="A160" s="0" t="s">
        <v>128</v>
      </c>
      <c r="B160" s="0" t="n">
        <v>10</v>
      </c>
    </row>
    <row r="161" customFormat="false" ht="15" hidden="false" customHeight="false" outlineLevel="0" collapsed="false">
      <c r="A161" s="0" t="n">
        <v>461.3518</v>
      </c>
      <c r="B161" s="0" t="n">
        <v>462.9335</v>
      </c>
      <c r="C161" s="0" t="n">
        <v>462.9352</v>
      </c>
      <c r="D161" s="0" t="n">
        <v>462.9352</v>
      </c>
      <c r="E161" s="0" t="n">
        <v>462.9352</v>
      </c>
      <c r="F161" s="0" t="n">
        <v>462.9352</v>
      </c>
      <c r="G161" s="0" t="n">
        <v>462.9352</v>
      </c>
      <c r="H161" s="0" t="n">
        <v>462.9352</v>
      </c>
      <c r="I161" s="0" t="n">
        <v>462.9352</v>
      </c>
      <c r="J161" s="0" t="n">
        <v>462.9352</v>
      </c>
    </row>
    <row r="163" customFormat="false" ht="15" hidden="false" customHeight="false" outlineLevel="0" collapsed="false">
      <c r="A163" s="0" t="s">
        <v>129</v>
      </c>
      <c r="B163" s="0" t="n">
        <v>10</v>
      </c>
    </row>
    <row r="164" customFormat="false" ht="15" hidden="false" customHeight="false" outlineLevel="0" collapsed="false">
      <c r="A164" s="0" t="n">
        <v>16260.1497</v>
      </c>
      <c r="B164" s="0" t="n">
        <v>16260.695</v>
      </c>
      <c r="C164" s="0" t="n">
        <v>16260.695</v>
      </c>
      <c r="D164" s="0" t="n">
        <v>16260.695</v>
      </c>
      <c r="E164" s="0" t="n">
        <v>16260.695</v>
      </c>
      <c r="F164" s="0" t="n">
        <v>16260.695</v>
      </c>
      <c r="G164" s="0" t="n">
        <v>16260.695</v>
      </c>
      <c r="H164" s="0" t="n">
        <v>16260.695</v>
      </c>
      <c r="I164" s="0" t="n">
        <v>16260.695</v>
      </c>
      <c r="J164" s="0" t="n">
        <v>16260.695</v>
      </c>
    </row>
    <row r="166" customFormat="false" ht="15" hidden="false" customHeight="false" outlineLevel="0" collapsed="false">
      <c r="A166" s="0" t="s">
        <v>130</v>
      </c>
      <c r="B166" s="0" t="n">
        <v>10</v>
      </c>
    </row>
    <row r="167" customFormat="false" ht="15" hidden="false" customHeight="false" outlineLevel="0" collapsed="false">
      <c r="A167" s="0" t="n">
        <v>1330</v>
      </c>
      <c r="B167" s="0" t="n">
        <v>13303</v>
      </c>
      <c r="C167" s="0" t="n">
        <v>23303</v>
      </c>
      <c r="D167" s="0" t="n">
        <v>33037</v>
      </c>
      <c r="E167" s="0" t="n">
        <v>53037</v>
      </c>
      <c r="F167" s="0" t="n">
        <v>103037</v>
      </c>
      <c r="G167" s="0" t="n">
        <v>133037</v>
      </c>
      <c r="H167" s="0" t="n">
        <v>133037</v>
      </c>
      <c r="I167" s="0" t="n">
        <v>133037</v>
      </c>
      <c r="J167" s="0" t="n">
        <v>133037</v>
      </c>
    </row>
    <row r="169" customFormat="false" ht="15" hidden="false" customHeight="false" outlineLevel="0" collapsed="false">
      <c r="A169" s="0" t="s">
        <v>131</v>
      </c>
      <c r="B169" s="0" t="n">
        <v>10</v>
      </c>
    </row>
    <row r="170" customFormat="false" ht="15" hidden="false" customHeight="false" outlineLevel="0" collapsed="false">
      <c r="A170" s="0" t="n">
        <v>721.7012</v>
      </c>
      <c r="B170" s="0" t="n">
        <v>723.6773</v>
      </c>
      <c r="C170" s="0" t="n">
        <v>723.6791</v>
      </c>
      <c r="D170" s="0" t="n">
        <v>723.6791</v>
      </c>
      <c r="E170" s="0" t="n">
        <v>723.6791</v>
      </c>
      <c r="F170" s="0" t="n">
        <v>723.6791</v>
      </c>
      <c r="G170" s="0" t="n">
        <v>723.6791</v>
      </c>
      <c r="H170" s="0" t="n">
        <v>723.6791</v>
      </c>
      <c r="I170" s="0" t="n">
        <v>723.6791</v>
      </c>
      <c r="J170" s="0" t="n">
        <v>723.6791</v>
      </c>
    </row>
    <row r="172" customFormat="false" ht="15" hidden="false" customHeight="false" outlineLevel="0" collapsed="false">
      <c r="A172" s="0" t="s">
        <v>132</v>
      </c>
      <c r="B172" s="0" t="n">
        <v>10</v>
      </c>
    </row>
    <row r="173" customFormat="false" ht="15" hidden="false" customHeight="false" outlineLevel="0" collapsed="false">
      <c r="A173" s="0" t="n">
        <v>4289.5067</v>
      </c>
      <c r="B173" s="0" t="n">
        <v>4301.252</v>
      </c>
      <c r="C173" s="0" t="n">
        <v>4301.2627</v>
      </c>
      <c r="D173" s="0" t="n">
        <v>4301.2627</v>
      </c>
      <c r="E173" s="0" t="n">
        <v>4301.2627</v>
      </c>
      <c r="F173" s="0" t="n">
        <v>4301.2627</v>
      </c>
      <c r="G173" s="0" t="n">
        <v>4301.2627</v>
      </c>
      <c r="H173" s="0" t="n">
        <v>4301.2627</v>
      </c>
      <c r="I173" s="0" t="n">
        <v>4301.2627</v>
      </c>
      <c r="J173" s="0" t="n">
        <v>4301.2627</v>
      </c>
    </row>
    <row r="175" customFormat="false" ht="15" hidden="false" customHeight="false" outlineLevel="0" collapsed="false">
      <c r="A175" s="0" t="s">
        <v>133</v>
      </c>
      <c r="B175" s="0" t="n">
        <v>10</v>
      </c>
    </row>
    <row r="176" customFormat="false" ht="15" hidden="false" customHeight="false" outlineLevel="0" collapsed="false">
      <c r="A176" s="0" t="n">
        <v>0.066</v>
      </c>
      <c r="B176" s="0" t="n">
        <v>0.1325</v>
      </c>
      <c r="C176" s="0" t="n">
        <v>0.1537</v>
      </c>
      <c r="D176" s="0" t="n">
        <v>0.1592</v>
      </c>
      <c r="E176" s="0" t="n">
        <v>0.1606</v>
      </c>
      <c r="F176" s="0" t="n">
        <v>0.1609</v>
      </c>
      <c r="G176" s="0" t="n">
        <v>0.161</v>
      </c>
      <c r="H176" s="0" t="n">
        <v>0.161</v>
      </c>
      <c r="I176" s="0" t="n">
        <v>0.161</v>
      </c>
      <c r="J176" s="0" t="n">
        <v>0.161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1" sqref="X2:AG60 P13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134</v>
      </c>
      <c r="B1" s="0" t="n">
        <v>10</v>
      </c>
    </row>
    <row r="2" customFormat="false" ht="15" hidden="false" customHeight="false" outlineLevel="0" collapsed="false">
      <c r="A2" s="0" t="n">
        <v>0.680750487</v>
      </c>
      <c r="B2" s="0" t="n">
        <v>0.687231969</v>
      </c>
      <c r="C2" s="0" t="n">
        <v>4.8226121</v>
      </c>
      <c r="D2" s="0" t="n">
        <v>16.88011696</v>
      </c>
      <c r="E2" s="0" t="n">
        <v>18.32326998</v>
      </c>
      <c r="F2" s="0" t="n">
        <v>20.36820175</v>
      </c>
      <c r="G2" s="0" t="n">
        <v>20.38265107</v>
      </c>
      <c r="H2" s="0" t="n">
        <v>20.39</v>
      </c>
      <c r="I2" s="0" t="n">
        <v>20.39823587</v>
      </c>
      <c r="J2" s="0" t="n">
        <v>20.3994</v>
      </c>
    </row>
    <row r="4" customFormat="false" ht="15" hidden="false" customHeight="false" outlineLevel="0" collapsed="false">
      <c r="A4" s="0" t="s">
        <v>135</v>
      </c>
      <c r="B4" s="0" t="n">
        <v>10</v>
      </c>
    </row>
    <row r="5" customFormat="false" ht="15" hidden="false" customHeight="false" outlineLevel="0" collapsed="false">
      <c r="A5" s="0" t="n">
        <v>3.374269</v>
      </c>
      <c r="B5" s="0" t="n">
        <v>3.0323587</v>
      </c>
      <c r="C5" s="0" t="n">
        <v>3.6023392</v>
      </c>
      <c r="D5" s="0" t="n">
        <v>4.853801</v>
      </c>
      <c r="E5" s="0" t="n">
        <v>5.3460039</v>
      </c>
      <c r="F5" s="0" t="n">
        <v>5.4259259</v>
      </c>
      <c r="G5" s="0" t="n">
        <v>6.46</v>
      </c>
      <c r="H5" s="0" t="n">
        <v>6.465521443</v>
      </c>
      <c r="I5" s="0" t="n">
        <v>6.466381579</v>
      </c>
      <c r="J5" s="0" t="n">
        <v>6.47</v>
      </c>
    </row>
    <row r="7" customFormat="false" ht="15" hidden="false" customHeight="false" outlineLevel="0" collapsed="false">
      <c r="A7" s="0" t="s">
        <v>136</v>
      </c>
      <c r="B7" s="0" t="n">
        <v>10</v>
      </c>
    </row>
    <row r="8" customFormat="false" ht="15" hidden="false" customHeight="false" outlineLevel="0" collapsed="false">
      <c r="A8" s="0" t="n">
        <v>0.730019493</v>
      </c>
      <c r="B8" s="0" t="n">
        <v>3.902777778</v>
      </c>
      <c r="C8" s="0" t="n">
        <v>5.880969786</v>
      </c>
      <c r="D8" s="0" t="n">
        <v>8.412768031</v>
      </c>
      <c r="E8" s="0" t="n">
        <v>12.31920078</v>
      </c>
      <c r="F8" s="0" t="n">
        <v>18.0338694</v>
      </c>
      <c r="G8" s="0" t="n">
        <v>21.9</v>
      </c>
      <c r="H8" s="0" t="n">
        <v>20.94931774</v>
      </c>
      <c r="I8" s="0" t="n">
        <v>20.5</v>
      </c>
      <c r="J8" s="0" t="n">
        <v>20</v>
      </c>
    </row>
    <row r="10" customFormat="false" ht="15" hidden="false" customHeight="false" outlineLevel="0" collapsed="false">
      <c r="A10" s="0" t="s">
        <v>137</v>
      </c>
      <c r="B10" s="0" t="n">
        <v>10</v>
      </c>
    </row>
    <row r="11" customFormat="false" ht="15" hidden="false" customHeight="false" outlineLevel="0" collapsed="false">
      <c r="A11" s="0" t="n">
        <v>3.022904483</v>
      </c>
      <c r="B11" s="0" t="n">
        <v>45.73927875</v>
      </c>
      <c r="C11" s="0" t="n">
        <v>80.3079922</v>
      </c>
      <c r="D11" s="0" t="n">
        <v>195.1881092</v>
      </c>
      <c r="E11" s="0" t="n">
        <v>195.8416179</v>
      </c>
      <c r="F11" s="0" t="n">
        <v>195.673002</v>
      </c>
      <c r="G11" s="0" t="n">
        <v>195.0180312</v>
      </c>
      <c r="H11" s="0" t="n">
        <v>195.0233918</v>
      </c>
      <c r="I11" s="0" t="n">
        <v>195.2163743</v>
      </c>
      <c r="J11" s="0" t="n">
        <v>205</v>
      </c>
    </row>
    <row r="13" customFormat="false" ht="15" hidden="false" customHeight="false" outlineLevel="0" collapsed="false">
      <c r="A13" s="0" t="s">
        <v>138</v>
      </c>
      <c r="B13" s="0" t="n">
        <v>10</v>
      </c>
    </row>
    <row r="14" customFormat="false" ht="15" hidden="false" customHeight="false" outlineLevel="0" collapsed="false">
      <c r="A14" s="0" t="n">
        <v>4.969024124</v>
      </c>
      <c r="B14" s="0" t="n">
        <v>6.189327486</v>
      </c>
      <c r="C14" s="0" t="n">
        <v>8.656067252</v>
      </c>
      <c r="D14" s="0" t="n">
        <v>11.17141814</v>
      </c>
      <c r="E14" s="0" t="n">
        <v>28.05</v>
      </c>
      <c r="F14" s="0" t="n">
        <v>44.49762427</v>
      </c>
      <c r="G14" s="0" t="n">
        <v>60.99488304</v>
      </c>
      <c r="H14" s="0" t="n">
        <v>61.05445907</v>
      </c>
      <c r="I14" s="0" t="n">
        <v>61.35</v>
      </c>
      <c r="J14" s="0" t="n">
        <v>62.4</v>
      </c>
    </row>
    <row r="16" customFormat="false" ht="15" hidden="false" customHeight="false" outlineLevel="0" collapsed="false">
      <c r="A16" s="0" t="s">
        <v>139</v>
      </c>
      <c r="B16" s="0" t="n">
        <v>10</v>
      </c>
    </row>
    <row r="17" customFormat="false" ht="15" hidden="false" customHeight="false" outlineLevel="0" collapsed="false">
      <c r="A17" s="0" t="n">
        <v>9.938048247</v>
      </c>
      <c r="B17" s="0" t="n">
        <v>12.37865497</v>
      </c>
      <c r="C17" s="0" t="n">
        <v>17.3121345</v>
      </c>
      <c r="D17" s="0" t="n">
        <v>22.34283627</v>
      </c>
      <c r="E17" s="0" t="n">
        <v>56.1</v>
      </c>
      <c r="F17" s="0" t="n">
        <v>88.99524854</v>
      </c>
      <c r="G17" s="0" t="n">
        <v>121.9897661</v>
      </c>
      <c r="H17" s="0" t="n">
        <v>122.1089181</v>
      </c>
      <c r="I17" s="0" t="n">
        <v>122.7</v>
      </c>
      <c r="J17" s="0" t="n">
        <v>124.8</v>
      </c>
    </row>
    <row r="19" customFormat="false" ht="15" hidden="false" customHeight="false" outlineLevel="0" collapsed="false">
      <c r="A19" s="0" t="s">
        <v>140</v>
      </c>
      <c r="B19" s="0" t="n">
        <v>10</v>
      </c>
    </row>
    <row r="20" customFormat="false" ht="15" hidden="false" customHeight="false" outlineLevel="0" collapsed="false">
      <c r="A20" s="0" t="n">
        <v>6.625365498</v>
      </c>
      <c r="B20" s="0" t="n">
        <v>8.252436648</v>
      </c>
      <c r="C20" s="0" t="n">
        <v>11.541423</v>
      </c>
      <c r="D20" s="0" t="n">
        <v>14.89522418</v>
      </c>
      <c r="E20" s="0" t="n">
        <v>37.4</v>
      </c>
      <c r="F20" s="0" t="n">
        <v>59.33016569</v>
      </c>
      <c r="G20" s="0" t="n">
        <v>81.32651072</v>
      </c>
      <c r="H20" s="0" t="n">
        <v>81.40594542</v>
      </c>
      <c r="I20" s="0" t="n">
        <v>81.8</v>
      </c>
      <c r="J20" s="0" t="n">
        <v>83.2</v>
      </c>
    </row>
    <row r="22" customFormat="false" ht="15" hidden="false" customHeight="false" outlineLevel="0" collapsed="false">
      <c r="A22" s="0" t="s">
        <v>141</v>
      </c>
      <c r="B22" s="0" t="n">
        <v>10</v>
      </c>
    </row>
    <row r="23" customFormat="false" ht="15" hidden="false" customHeight="false" outlineLevel="0" collapsed="false">
      <c r="A23" s="0" t="n">
        <v>4.969024124</v>
      </c>
      <c r="B23" s="0" t="n">
        <v>6.189327486</v>
      </c>
      <c r="C23" s="0" t="n">
        <v>8.656067252</v>
      </c>
      <c r="D23" s="0" t="n">
        <v>11.17141814</v>
      </c>
      <c r="E23" s="0" t="n">
        <v>28.05</v>
      </c>
      <c r="F23" s="0" t="n">
        <v>44.49762427</v>
      </c>
      <c r="G23" s="0" t="n">
        <v>60.99488304</v>
      </c>
      <c r="H23" s="0" t="n">
        <v>61.05445907</v>
      </c>
      <c r="I23" s="0" t="n">
        <v>61.35</v>
      </c>
      <c r="J23" s="0" t="n">
        <v>62.4</v>
      </c>
    </row>
    <row r="25" customFormat="false" ht="15" hidden="false" customHeight="false" outlineLevel="0" collapsed="false">
      <c r="A25" s="0" t="s">
        <v>142</v>
      </c>
      <c r="B25" s="0" t="n">
        <v>10</v>
      </c>
    </row>
    <row r="26" customFormat="false" ht="15" hidden="false" customHeight="false" outlineLevel="0" collapsed="false">
      <c r="A26" s="0" t="n">
        <v>16.56341375</v>
      </c>
      <c r="B26" s="0" t="n">
        <v>20.63109162</v>
      </c>
      <c r="C26" s="0" t="n">
        <v>28.85355751</v>
      </c>
      <c r="D26" s="0" t="n">
        <v>37.23806045</v>
      </c>
      <c r="E26" s="0" t="n">
        <v>93.5</v>
      </c>
      <c r="F26" s="0" t="n">
        <v>148.3254142</v>
      </c>
      <c r="G26" s="0" t="n">
        <v>203.3162768</v>
      </c>
      <c r="H26" s="0" t="n">
        <v>203.5148636</v>
      </c>
      <c r="I26" s="0" t="n">
        <v>204.5</v>
      </c>
      <c r="J26" s="0" t="n">
        <v>208</v>
      </c>
    </row>
    <row r="28" customFormat="false" ht="15" hidden="false" customHeight="false" outlineLevel="0" collapsed="false">
      <c r="A28" s="0" t="s">
        <v>143</v>
      </c>
      <c r="B28" s="0" t="n">
        <v>10</v>
      </c>
    </row>
    <row r="29" customFormat="false" ht="15" hidden="false" customHeight="false" outlineLevel="0" collapsed="false">
      <c r="A29" s="0" t="n">
        <v>4.969024124</v>
      </c>
      <c r="B29" s="0" t="n">
        <v>6.189327486</v>
      </c>
      <c r="C29" s="0" t="n">
        <v>8.656067252</v>
      </c>
      <c r="D29" s="0" t="n">
        <v>11.17141814</v>
      </c>
      <c r="E29" s="0" t="n">
        <v>28.05</v>
      </c>
      <c r="F29" s="0" t="n">
        <v>44.49762427</v>
      </c>
      <c r="G29" s="0" t="n">
        <v>60.99488304</v>
      </c>
      <c r="H29" s="0" t="n">
        <v>61.05445907</v>
      </c>
      <c r="I29" s="0" t="n">
        <v>61.35</v>
      </c>
      <c r="J29" s="0" t="n">
        <v>62.4</v>
      </c>
    </row>
    <row r="31" customFormat="false" ht="15" hidden="false" customHeight="false" outlineLevel="0" collapsed="false">
      <c r="A31" s="0" t="s">
        <v>144</v>
      </c>
      <c r="B31" s="0" t="n">
        <v>10</v>
      </c>
    </row>
    <row r="32" customFormat="false" ht="15" hidden="false" customHeight="false" outlineLevel="0" collapsed="false">
      <c r="A32" s="0" t="n">
        <v>3.312682749</v>
      </c>
      <c r="B32" s="0" t="n">
        <v>4.126218324</v>
      </c>
      <c r="C32" s="0" t="n">
        <v>5.770711501</v>
      </c>
      <c r="D32" s="0" t="n">
        <v>7.44761209</v>
      </c>
      <c r="E32" s="0" t="n">
        <v>18.7</v>
      </c>
      <c r="F32" s="0" t="n">
        <v>29.66508285</v>
      </c>
      <c r="G32" s="0" t="n">
        <v>40.66325536</v>
      </c>
      <c r="H32" s="0" t="n">
        <v>40.70297271</v>
      </c>
      <c r="I32" s="0" t="n">
        <v>40.9</v>
      </c>
      <c r="J32" s="0" t="n">
        <v>41.6</v>
      </c>
    </row>
    <row r="34" customFormat="false" ht="15" hidden="false" customHeight="false" outlineLevel="0" collapsed="false">
      <c r="A34" s="0" t="s">
        <v>145</v>
      </c>
      <c r="B34" s="0" t="n">
        <v>10</v>
      </c>
    </row>
    <row r="35" customFormat="false" ht="15" hidden="false" customHeight="false" outlineLevel="0" collapsed="false">
      <c r="A35" s="0" t="n">
        <v>3.312682749</v>
      </c>
      <c r="B35" s="0" t="n">
        <v>4.126218324</v>
      </c>
      <c r="C35" s="0" t="n">
        <v>5.770711501</v>
      </c>
      <c r="D35" s="0" t="n">
        <v>7.44761209</v>
      </c>
      <c r="E35" s="0" t="n">
        <v>18.7</v>
      </c>
      <c r="F35" s="0" t="n">
        <v>29.66508285</v>
      </c>
      <c r="G35" s="0" t="n">
        <v>40.66325536</v>
      </c>
      <c r="H35" s="0" t="n">
        <v>40.70297271</v>
      </c>
      <c r="I35" s="0" t="n">
        <v>40.9</v>
      </c>
      <c r="J35" s="0" t="n">
        <v>41.6</v>
      </c>
    </row>
    <row r="37" customFormat="false" ht="15" hidden="false" customHeight="false" outlineLevel="0" collapsed="false">
      <c r="A37" s="0" t="s">
        <v>146</v>
      </c>
      <c r="B37" s="0" t="n">
        <v>10</v>
      </c>
    </row>
    <row r="38" customFormat="false" ht="15" hidden="false" customHeight="false" outlineLevel="0" collapsed="false">
      <c r="A38" s="0" t="n">
        <v>2.6666667</v>
      </c>
      <c r="B38" s="0" t="n">
        <v>666.6666667</v>
      </c>
      <c r="C38" s="0" t="n">
        <v>1266.666667</v>
      </c>
      <c r="D38" s="0" t="n">
        <v>3760.666667</v>
      </c>
      <c r="E38" s="0" t="n">
        <v>5796.666667</v>
      </c>
      <c r="F38" s="0" t="n">
        <v>8806.666667</v>
      </c>
      <c r="G38" s="0" t="n">
        <v>8836.666667</v>
      </c>
      <c r="H38" s="0" t="n">
        <v>8806.666667</v>
      </c>
      <c r="I38" s="0" t="n">
        <v>8816.666667</v>
      </c>
      <c r="J38" s="0" t="n">
        <v>8826.666667</v>
      </c>
    </row>
    <row r="40" customFormat="false" ht="15" hidden="false" customHeight="false" outlineLevel="0" collapsed="false">
      <c r="A40" s="0" t="s">
        <v>147</v>
      </c>
      <c r="B40" s="0" t="n">
        <v>10</v>
      </c>
    </row>
    <row r="41" customFormat="false" ht="15" hidden="false" customHeight="false" outlineLevel="0" collapsed="false">
      <c r="A41" s="0" t="n">
        <v>2.6666667</v>
      </c>
      <c r="B41" s="0" t="n">
        <v>666.6666667</v>
      </c>
      <c r="C41" s="0" t="n">
        <v>1266.666667</v>
      </c>
      <c r="D41" s="0" t="n">
        <v>3760.666667</v>
      </c>
      <c r="E41" s="0" t="n">
        <v>5796.666667</v>
      </c>
      <c r="F41" s="0" t="n">
        <v>8806.666667</v>
      </c>
      <c r="G41" s="0" t="n">
        <v>8836.666667</v>
      </c>
      <c r="H41" s="0" t="n">
        <v>8806.666667</v>
      </c>
      <c r="I41" s="0" t="n">
        <v>8816.666667</v>
      </c>
      <c r="J41" s="0" t="n">
        <v>8826.666667</v>
      </c>
    </row>
    <row r="43" customFormat="false" ht="15" hidden="false" customHeight="false" outlineLevel="0" collapsed="false">
      <c r="A43" s="0" t="s">
        <v>148</v>
      </c>
      <c r="B43" s="0" t="n">
        <v>10</v>
      </c>
    </row>
    <row r="44" customFormat="false" ht="15" hidden="false" customHeight="false" outlineLevel="0" collapsed="false">
      <c r="A44" s="0" t="n">
        <v>2.6666667</v>
      </c>
      <c r="B44" s="0" t="n">
        <v>666.6666667</v>
      </c>
      <c r="C44" s="0" t="n">
        <v>1266.666667</v>
      </c>
      <c r="D44" s="0" t="n">
        <v>3760.666667</v>
      </c>
      <c r="E44" s="0" t="n">
        <v>5796.666667</v>
      </c>
      <c r="F44" s="0" t="n">
        <v>8806.666667</v>
      </c>
      <c r="G44" s="0" t="n">
        <v>8836.666667</v>
      </c>
      <c r="H44" s="0" t="n">
        <v>8806.666667</v>
      </c>
      <c r="I44" s="0" t="n">
        <v>8816.666667</v>
      </c>
      <c r="J44" s="0" t="n">
        <v>8826.666667</v>
      </c>
    </row>
    <row r="46" customFormat="false" ht="15" hidden="false" customHeight="false" outlineLevel="0" collapsed="false">
      <c r="A46" s="0" t="s">
        <v>149</v>
      </c>
      <c r="B46" s="0" t="n">
        <v>10</v>
      </c>
    </row>
    <row r="47" customFormat="false" ht="15" hidden="false" customHeight="false" outlineLevel="0" collapsed="false">
      <c r="A47" s="0" t="n">
        <v>0.30732943</v>
      </c>
      <c r="B47" s="0" t="n">
        <v>0.30732943</v>
      </c>
      <c r="C47" s="0" t="n">
        <v>0.30732943</v>
      </c>
      <c r="D47" s="0" t="n">
        <v>0.30732943</v>
      </c>
      <c r="E47" s="0" t="n">
        <v>0.30732943</v>
      </c>
      <c r="F47" s="0" t="n">
        <v>0.30732943</v>
      </c>
      <c r="G47" s="0" t="n">
        <v>0.30732943</v>
      </c>
      <c r="H47" s="0" t="n">
        <v>0.30732943</v>
      </c>
      <c r="I47" s="0" t="n">
        <v>0.30732943</v>
      </c>
      <c r="J47" s="0" t="n">
        <v>0.30732943</v>
      </c>
    </row>
    <row r="49" customFormat="false" ht="15" hidden="false" customHeight="false" outlineLevel="0" collapsed="false">
      <c r="A49" s="0" t="s">
        <v>150</v>
      </c>
      <c r="B49" s="0" t="n">
        <v>10</v>
      </c>
    </row>
    <row r="50" customFormat="false" ht="15" hidden="false" customHeight="false" outlineLevel="0" collapsed="false">
      <c r="A50" s="0" t="n">
        <v>0.8</v>
      </c>
      <c r="B50" s="0" t="n">
        <v>1</v>
      </c>
      <c r="C50" s="0" t="n">
        <v>1.2</v>
      </c>
      <c r="D50" s="0" t="n">
        <v>1.7</v>
      </c>
      <c r="E50" s="0" t="n">
        <v>1.9</v>
      </c>
      <c r="F50" s="0" t="n">
        <v>2.1</v>
      </c>
      <c r="G50" s="0" t="n">
        <v>2.2</v>
      </c>
      <c r="H50" s="0" t="n">
        <v>2.9</v>
      </c>
      <c r="I50" s="0" t="n">
        <v>2.9</v>
      </c>
      <c r="J50" s="0" t="n">
        <v>2.9</v>
      </c>
    </row>
    <row r="52" customFormat="false" ht="15" hidden="false" customHeight="false" outlineLevel="0" collapsed="false">
      <c r="A52" s="0" t="s">
        <v>151</v>
      </c>
      <c r="B52" s="0" t="n">
        <v>10</v>
      </c>
    </row>
    <row r="53" customFormat="false" ht="15" hidden="false" customHeight="false" outlineLevel="0" collapsed="false">
      <c r="A53" s="0" t="n">
        <v>0.8</v>
      </c>
      <c r="B53" s="0" t="n">
        <v>1</v>
      </c>
      <c r="C53" s="0" t="n">
        <v>1.2</v>
      </c>
      <c r="D53" s="0" t="n">
        <v>1.7</v>
      </c>
      <c r="E53" s="0" t="n">
        <v>1.9</v>
      </c>
      <c r="F53" s="0" t="n">
        <v>2.1</v>
      </c>
      <c r="G53" s="0" t="n">
        <v>2.2</v>
      </c>
      <c r="H53" s="0" t="n">
        <v>2.9</v>
      </c>
      <c r="I53" s="0" t="n">
        <v>2.9</v>
      </c>
      <c r="J53" s="0" t="n">
        <v>2.9</v>
      </c>
    </row>
    <row r="55" customFormat="false" ht="15" hidden="false" customHeight="false" outlineLevel="0" collapsed="false">
      <c r="A55" s="0" t="s">
        <v>152</v>
      </c>
      <c r="B55" s="0" t="n">
        <v>10</v>
      </c>
    </row>
    <row r="56" customFormat="false" ht="15" hidden="false" customHeight="false" outlineLevel="0" collapsed="false">
      <c r="A56" s="0" t="n">
        <v>0.8</v>
      </c>
      <c r="B56" s="0" t="n">
        <v>1</v>
      </c>
      <c r="C56" s="0" t="n">
        <v>1.2</v>
      </c>
      <c r="D56" s="0" t="n">
        <v>1.7</v>
      </c>
      <c r="E56" s="0" t="n">
        <v>1.9</v>
      </c>
      <c r="F56" s="0" t="n">
        <v>2.1</v>
      </c>
      <c r="G56" s="0" t="n">
        <v>2.2</v>
      </c>
      <c r="H56" s="0" t="n">
        <v>2.9</v>
      </c>
      <c r="I56" s="0" t="n">
        <v>2.9</v>
      </c>
      <c r="J56" s="0" t="n">
        <v>2.9</v>
      </c>
    </row>
    <row r="58" customFormat="false" ht="15" hidden="false" customHeight="false" outlineLevel="0" collapsed="false">
      <c r="A58" s="0" t="s">
        <v>153</v>
      </c>
      <c r="B58" s="0" t="n">
        <v>10</v>
      </c>
    </row>
    <row r="59" customFormat="false" ht="15" hidden="false" customHeight="false" outlineLevel="0" collapsed="false">
      <c r="A59" s="0" t="n">
        <v>1.840253411</v>
      </c>
      <c r="B59" s="0" t="n">
        <v>5.048245614</v>
      </c>
      <c r="C59" s="0" t="n">
        <v>6.669103314</v>
      </c>
      <c r="D59" s="0" t="n">
        <v>18.4288499</v>
      </c>
      <c r="E59" s="0" t="n">
        <v>29.21052632</v>
      </c>
      <c r="F59" s="0" t="n">
        <v>75.89668616</v>
      </c>
      <c r="G59" s="0" t="n">
        <v>109.1432749</v>
      </c>
      <c r="H59" s="0" t="n">
        <v>152.755848</v>
      </c>
      <c r="I59" s="0" t="n">
        <v>166.4705166</v>
      </c>
      <c r="J59" s="0" t="n">
        <v>150</v>
      </c>
    </row>
    <row r="61" customFormat="false" ht="15" hidden="false" customHeight="false" outlineLevel="0" collapsed="false">
      <c r="A61" s="0" t="s">
        <v>154</v>
      </c>
      <c r="B61" s="0" t="n">
        <v>10</v>
      </c>
    </row>
    <row r="62" customFormat="false" ht="15" hidden="false" customHeight="false" outlineLevel="0" collapsed="false">
      <c r="A62" s="0" t="n">
        <v>6.030994152</v>
      </c>
      <c r="B62" s="0" t="n">
        <v>9.30994152</v>
      </c>
      <c r="C62" s="0" t="n">
        <v>9.511695906</v>
      </c>
      <c r="D62" s="0" t="n">
        <v>9.3</v>
      </c>
      <c r="E62" s="0" t="n">
        <v>9.289717349</v>
      </c>
      <c r="F62" s="0" t="n">
        <v>9.315545809</v>
      </c>
      <c r="G62" s="0" t="n">
        <v>9.315545809</v>
      </c>
      <c r="H62" s="0" t="n">
        <v>9.5</v>
      </c>
      <c r="I62" s="0" t="n">
        <v>9.521832359</v>
      </c>
      <c r="J62" s="0" t="n">
        <v>9.59</v>
      </c>
    </row>
    <row r="64" customFormat="false" ht="15" hidden="false" customHeight="false" outlineLevel="0" collapsed="false">
      <c r="A64" s="0" t="s">
        <v>155</v>
      </c>
      <c r="B64" s="0" t="n">
        <v>10</v>
      </c>
    </row>
    <row r="65" customFormat="false" ht="15" hidden="false" customHeight="false" outlineLevel="0" collapsed="false">
      <c r="A65" s="0" t="n">
        <v>6.030994152</v>
      </c>
      <c r="B65" s="0" t="n">
        <v>9.30994152</v>
      </c>
      <c r="C65" s="0" t="n">
        <v>9.511695906</v>
      </c>
      <c r="D65" s="0" t="n">
        <v>9.3</v>
      </c>
      <c r="E65" s="0" t="n">
        <v>9.289717349</v>
      </c>
      <c r="F65" s="0" t="n">
        <v>9.315545809</v>
      </c>
      <c r="G65" s="0" t="n">
        <v>9.315545809</v>
      </c>
      <c r="H65" s="0" t="n">
        <v>9.5</v>
      </c>
      <c r="I65" s="0" t="n">
        <v>9.521832359</v>
      </c>
      <c r="J65" s="0" t="n">
        <v>9.59</v>
      </c>
    </row>
    <row r="67" customFormat="false" ht="15" hidden="false" customHeight="false" outlineLevel="0" collapsed="false">
      <c r="A67" s="0" t="s">
        <v>156</v>
      </c>
      <c r="B67" s="0" t="n">
        <v>10</v>
      </c>
    </row>
    <row r="68" customFormat="false" ht="15" hidden="false" customHeight="false" outlineLevel="0" collapsed="false">
      <c r="A68" s="0" t="n">
        <v>2.76608187</v>
      </c>
      <c r="B68" s="0" t="n">
        <v>33.82675439</v>
      </c>
      <c r="C68" s="0" t="n">
        <v>78.98330897</v>
      </c>
      <c r="D68" s="0" t="n">
        <v>155.8308967</v>
      </c>
      <c r="E68" s="0" t="n">
        <v>252.4311647</v>
      </c>
      <c r="F68" s="0" t="n">
        <v>305.0304581</v>
      </c>
      <c r="G68" s="0" t="n">
        <v>305</v>
      </c>
      <c r="H68" s="0" t="n">
        <v>304.3664717</v>
      </c>
      <c r="I68" s="0" t="n">
        <v>310.1832359</v>
      </c>
      <c r="J68" s="0" t="n">
        <v>315</v>
      </c>
    </row>
    <row r="70" customFormat="false" ht="15" hidden="false" customHeight="false" outlineLevel="0" collapsed="false">
      <c r="A70" s="0" t="s">
        <v>157</v>
      </c>
      <c r="B70" s="0" t="n">
        <v>10</v>
      </c>
    </row>
    <row r="71" customFormat="false" ht="15" hidden="false" customHeight="false" outlineLevel="0" collapsed="false">
      <c r="A71" s="0" t="n">
        <v>0.125517885</v>
      </c>
      <c r="B71" s="0" t="n">
        <v>2.34502924</v>
      </c>
      <c r="C71" s="0" t="n">
        <v>3.130116959</v>
      </c>
      <c r="D71" s="0" t="n">
        <v>6.878898635</v>
      </c>
      <c r="E71" s="0" t="n">
        <v>15.06920078</v>
      </c>
      <c r="F71" s="0" t="n">
        <v>28.33406433</v>
      </c>
      <c r="G71" s="0" t="n">
        <v>44.06018519</v>
      </c>
      <c r="H71" s="0" t="n">
        <v>45</v>
      </c>
      <c r="I71" s="0" t="n">
        <v>46.87329435</v>
      </c>
      <c r="J71" s="0" t="n">
        <v>47</v>
      </c>
    </row>
    <row r="73" customFormat="false" ht="15" hidden="false" customHeight="false" outlineLevel="0" collapsed="false">
      <c r="A73" s="0" t="s">
        <v>158</v>
      </c>
      <c r="B73" s="0" t="n">
        <v>10</v>
      </c>
    </row>
    <row r="74" customFormat="false" ht="15" hidden="false" customHeight="false" outlineLevel="0" collapsed="false">
      <c r="A74" s="0" t="n">
        <v>0.125517885</v>
      </c>
      <c r="B74" s="0" t="n">
        <v>2.34502924</v>
      </c>
      <c r="C74" s="0" t="n">
        <v>3.130116959</v>
      </c>
      <c r="D74" s="0" t="n">
        <v>6.878898635</v>
      </c>
      <c r="E74" s="0" t="n">
        <v>15.06920078</v>
      </c>
      <c r="F74" s="0" t="n">
        <v>28.33406433</v>
      </c>
      <c r="G74" s="0" t="n">
        <v>44.06018519</v>
      </c>
      <c r="H74" s="0" t="n">
        <v>45</v>
      </c>
      <c r="I74" s="0" t="n">
        <v>46.87329435</v>
      </c>
      <c r="J74" s="0" t="n">
        <v>47</v>
      </c>
    </row>
    <row r="76" customFormat="false" ht="15" hidden="false" customHeight="false" outlineLevel="0" collapsed="false">
      <c r="A76" s="0" t="s">
        <v>159</v>
      </c>
      <c r="B76" s="0" t="n">
        <v>10</v>
      </c>
    </row>
    <row r="77" customFormat="false" ht="15" hidden="false" customHeight="false" outlineLevel="0" collapsed="false">
      <c r="A77" s="0" t="n">
        <v>7.30019493</v>
      </c>
      <c r="B77" s="0" t="n">
        <v>39.02777778</v>
      </c>
      <c r="C77" s="0" t="n">
        <v>58.80969786</v>
      </c>
      <c r="D77" s="0" t="n">
        <v>84.12768031</v>
      </c>
      <c r="E77" s="0" t="n">
        <v>123.1920078</v>
      </c>
      <c r="F77" s="0" t="n">
        <v>180.338694</v>
      </c>
      <c r="G77" s="0" t="n">
        <v>219</v>
      </c>
      <c r="H77" s="0" t="n">
        <v>209.4931774</v>
      </c>
      <c r="I77" s="0" t="n">
        <v>205</v>
      </c>
      <c r="J77" s="0" t="n">
        <v>200</v>
      </c>
    </row>
    <row r="79" customFormat="false" ht="15" hidden="false" customHeight="false" outlineLevel="0" collapsed="false">
      <c r="A79" s="0" t="s">
        <v>160</v>
      </c>
      <c r="B79" s="0" t="n">
        <v>10</v>
      </c>
    </row>
    <row r="80" customFormat="false" ht="15" hidden="false" customHeight="false" outlineLevel="0" collapsed="false">
      <c r="A80" s="0" t="n">
        <v>0.125517885</v>
      </c>
      <c r="B80" s="0" t="n">
        <v>2.34502924</v>
      </c>
      <c r="C80" s="0" t="n">
        <v>3.130116959</v>
      </c>
      <c r="D80" s="0" t="n">
        <v>6.878898635</v>
      </c>
      <c r="E80" s="0" t="n">
        <v>15.06920078</v>
      </c>
      <c r="F80" s="0" t="n">
        <v>28.33406433</v>
      </c>
      <c r="G80" s="0" t="n">
        <v>44.06018519</v>
      </c>
      <c r="H80" s="0" t="n">
        <v>45</v>
      </c>
      <c r="I80" s="0" t="n">
        <v>46.87329435</v>
      </c>
      <c r="J80" s="0" t="n">
        <v>47</v>
      </c>
    </row>
    <row r="82" customFormat="false" ht="15" hidden="false" customHeight="false" outlineLevel="0" collapsed="false">
      <c r="A82" s="0" t="s">
        <v>161</v>
      </c>
      <c r="B82" s="0" t="n">
        <v>10</v>
      </c>
    </row>
    <row r="83" customFormat="false" ht="15" hidden="false" customHeight="false" outlineLevel="0" collapsed="false">
      <c r="A83" s="0" t="n">
        <v>0.730019493</v>
      </c>
      <c r="B83" s="0" t="n">
        <v>3.902777778</v>
      </c>
      <c r="C83" s="0" t="n">
        <v>5.880969786</v>
      </c>
      <c r="D83" s="0" t="n">
        <v>8.412768031</v>
      </c>
      <c r="E83" s="0" t="n">
        <v>12.31920078</v>
      </c>
      <c r="F83" s="0" t="n">
        <v>18.0338694</v>
      </c>
      <c r="G83" s="0" t="n">
        <v>21.9</v>
      </c>
      <c r="H83" s="0" t="n">
        <v>20.94931774</v>
      </c>
      <c r="I83" s="0" t="n">
        <v>20.5</v>
      </c>
      <c r="J83" s="0" t="n">
        <v>20</v>
      </c>
    </row>
    <row r="85" customFormat="false" ht="15" hidden="false" customHeight="false" outlineLevel="0" collapsed="false">
      <c r="A85" s="0" t="s">
        <v>162</v>
      </c>
      <c r="B85" s="0" t="n">
        <v>10</v>
      </c>
    </row>
    <row r="86" customFormat="false" ht="15" hidden="false" customHeight="false" outlineLevel="0" collapsed="false">
      <c r="A86" s="0" t="n">
        <v>0.125517885</v>
      </c>
      <c r="B86" s="0" t="n">
        <v>2.34502924</v>
      </c>
      <c r="C86" s="0" t="n">
        <v>3.130116959</v>
      </c>
      <c r="D86" s="0" t="n">
        <v>6.878898635</v>
      </c>
      <c r="E86" s="0" t="n">
        <v>15.06920078</v>
      </c>
      <c r="F86" s="0" t="n">
        <v>28.33406433</v>
      </c>
      <c r="G86" s="0" t="n">
        <v>44.06018519</v>
      </c>
      <c r="H86" s="0" t="n">
        <v>45</v>
      </c>
      <c r="I86" s="0" t="n">
        <v>46.87329435</v>
      </c>
      <c r="J86" s="0" t="n">
        <v>47</v>
      </c>
    </row>
    <row r="88" customFormat="false" ht="15" hidden="false" customHeight="false" outlineLevel="0" collapsed="false">
      <c r="A88" s="0" t="s">
        <v>163</v>
      </c>
      <c r="B88" s="0" t="n">
        <v>10</v>
      </c>
    </row>
    <row r="89" customFormat="false" ht="15" hidden="false" customHeight="false" outlineLevel="0" collapsed="false">
      <c r="A89" s="0" t="n">
        <v>14.60038986</v>
      </c>
      <c r="B89" s="0" t="n">
        <v>78.05555556</v>
      </c>
      <c r="C89" s="0" t="n">
        <v>117.6193957</v>
      </c>
      <c r="D89" s="0" t="n">
        <v>168.2553606</v>
      </c>
      <c r="E89" s="0" t="n">
        <v>246.3840156</v>
      </c>
      <c r="F89" s="0" t="n">
        <v>360.6773879</v>
      </c>
      <c r="G89" s="0" t="n">
        <v>438</v>
      </c>
      <c r="H89" s="0" t="n">
        <v>418.9863548</v>
      </c>
      <c r="I89" s="0" t="n">
        <v>410</v>
      </c>
      <c r="J89" s="0" t="n">
        <v>400</v>
      </c>
    </row>
    <row r="91" customFormat="false" ht="15" hidden="false" customHeight="false" outlineLevel="0" collapsed="false">
      <c r="A91" s="0" t="s">
        <v>164</v>
      </c>
      <c r="B91" s="0" t="n">
        <v>10</v>
      </c>
    </row>
    <row r="92" customFormat="false" ht="15" hidden="false" customHeight="false" outlineLevel="0" collapsed="false">
      <c r="A92" s="0" t="n">
        <v>0.730019493</v>
      </c>
      <c r="B92" s="0" t="n">
        <v>3.902777778</v>
      </c>
      <c r="C92" s="0" t="n">
        <v>5.880969786</v>
      </c>
      <c r="D92" s="0" t="n">
        <v>8.412768031</v>
      </c>
      <c r="E92" s="0" t="n">
        <v>12.31920078</v>
      </c>
      <c r="F92" s="0" t="n">
        <v>18.0338694</v>
      </c>
      <c r="G92" s="0" t="n">
        <v>21.9</v>
      </c>
      <c r="H92" s="0" t="n">
        <v>20.94931774</v>
      </c>
      <c r="I92" s="0" t="n">
        <v>20.5</v>
      </c>
      <c r="J92" s="0" t="n">
        <v>20</v>
      </c>
    </row>
    <row r="94" customFormat="false" ht="15" hidden="false" customHeight="false" outlineLevel="0" collapsed="false">
      <c r="A94" s="0" t="s">
        <v>165</v>
      </c>
      <c r="B94" s="0" t="n">
        <v>10</v>
      </c>
    </row>
    <row r="95" customFormat="false" ht="15" hidden="false" customHeight="false" outlineLevel="0" collapsed="false">
      <c r="A95" s="0" t="n">
        <v>14.60038986</v>
      </c>
      <c r="B95" s="0" t="n">
        <v>78.05555556</v>
      </c>
      <c r="C95" s="0" t="n">
        <v>117.6193957</v>
      </c>
      <c r="D95" s="0" t="n">
        <v>168.2553606</v>
      </c>
      <c r="E95" s="0" t="n">
        <v>246.3840156</v>
      </c>
      <c r="F95" s="0" t="n">
        <v>360.6773879</v>
      </c>
      <c r="G95" s="0" t="n">
        <v>438</v>
      </c>
      <c r="H95" s="0" t="n">
        <v>418.9863548</v>
      </c>
      <c r="I95" s="0" t="n">
        <v>410</v>
      </c>
      <c r="J95" s="0" t="n">
        <v>400</v>
      </c>
    </row>
    <row r="97" customFormat="false" ht="15" hidden="false" customHeight="false" outlineLevel="0" collapsed="false">
      <c r="A97" s="0" t="s">
        <v>166</v>
      </c>
      <c r="B97" s="0" t="n">
        <v>10</v>
      </c>
    </row>
    <row r="98" customFormat="false" ht="15" hidden="false" customHeight="false" outlineLevel="0" collapsed="false">
      <c r="A98" s="0" t="n">
        <v>0.730019493</v>
      </c>
      <c r="B98" s="0" t="n">
        <v>3.902777778</v>
      </c>
      <c r="C98" s="0" t="n">
        <v>5.880969786</v>
      </c>
      <c r="D98" s="0" t="n">
        <v>8.412768031</v>
      </c>
      <c r="E98" s="0" t="n">
        <v>12.31920078</v>
      </c>
      <c r="F98" s="0" t="n">
        <v>18.0338694</v>
      </c>
      <c r="G98" s="0" t="n">
        <v>21.9</v>
      </c>
      <c r="H98" s="0" t="n">
        <v>20.94931774</v>
      </c>
      <c r="I98" s="0" t="n">
        <v>20.5</v>
      </c>
      <c r="J98" s="0" t="n">
        <v>20</v>
      </c>
    </row>
    <row r="100" customFormat="false" ht="15" hidden="false" customHeight="false" outlineLevel="0" collapsed="false">
      <c r="A100" s="0" t="s">
        <v>167</v>
      </c>
      <c r="B100" s="0" t="n">
        <v>10</v>
      </c>
    </row>
    <row r="101" customFormat="false" ht="15" hidden="false" customHeight="false" outlineLevel="0" collapsed="false">
      <c r="A101" s="0" t="n">
        <v>0.730019493</v>
      </c>
      <c r="B101" s="0" t="n">
        <v>3.902777778</v>
      </c>
      <c r="C101" s="0" t="n">
        <v>5.880969786</v>
      </c>
      <c r="D101" s="0" t="n">
        <v>8.412768031</v>
      </c>
      <c r="E101" s="0" t="n">
        <v>12.31920078</v>
      </c>
      <c r="F101" s="0" t="n">
        <v>18.0338694</v>
      </c>
      <c r="G101" s="0" t="n">
        <v>21.9</v>
      </c>
      <c r="H101" s="0" t="n">
        <v>20.94931774</v>
      </c>
      <c r="I101" s="0" t="n">
        <v>20.5</v>
      </c>
      <c r="J101" s="0" t="n">
        <v>20</v>
      </c>
    </row>
    <row r="103" customFormat="false" ht="15" hidden="false" customHeight="false" outlineLevel="0" collapsed="false">
      <c r="A103" s="0" t="s">
        <v>168</v>
      </c>
      <c r="B103" s="0" t="n">
        <v>10</v>
      </c>
    </row>
    <row r="104" customFormat="false" ht="15" hidden="false" customHeight="false" outlineLevel="0" collapsed="false">
      <c r="A104" s="0" t="n">
        <v>14.60038986</v>
      </c>
      <c r="B104" s="0" t="n">
        <v>78.05555556</v>
      </c>
      <c r="C104" s="0" t="n">
        <v>117.6193957</v>
      </c>
      <c r="D104" s="0" t="n">
        <v>168.2553606</v>
      </c>
      <c r="E104" s="0" t="n">
        <v>246.3840156</v>
      </c>
      <c r="F104" s="0" t="n">
        <v>360.6773879</v>
      </c>
      <c r="G104" s="0" t="n">
        <v>438</v>
      </c>
      <c r="H104" s="0" t="n">
        <v>418.9863548</v>
      </c>
      <c r="I104" s="0" t="n">
        <v>410</v>
      </c>
      <c r="J104" s="0" t="n">
        <v>400</v>
      </c>
    </row>
    <row r="106" customFormat="false" ht="15" hidden="false" customHeight="false" outlineLevel="0" collapsed="false">
      <c r="A106" s="0" t="s">
        <v>169</v>
      </c>
      <c r="B106" s="0" t="n">
        <v>10</v>
      </c>
    </row>
    <row r="107" customFormat="false" ht="15" hidden="false" customHeight="false" outlineLevel="0" collapsed="false">
      <c r="A107" s="0" t="n">
        <v>0.730019493</v>
      </c>
      <c r="B107" s="0" t="n">
        <v>3.902777778</v>
      </c>
      <c r="C107" s="0" t="n">
        <v>5.880969786</v>
      </c>
      <c r="D107" s="0" t="n">
        <v>8.412768031</v>
      </c>
      <c r="E107" s="0" t="n">
        <v>12.31920078</v>
      </c>
      <c r="F107" s="0" t="n">
        <v>18.0338694</v>
      </c>
      <c r="G107" s="0" t="n">
        <v>21.9</v>
      </c>
      <c r="H107" s="0" t="n">
        <v>20.94931774</v>
      </c>
      <c r="I107" s="0" t="n">
        <v>20.5</v>
      </c>
      <c r="J107" s="0" t="n">
        <v>20</v>
      </c>
    </row>
    <row r="109" customFormat="false" ht="15" hidden="false" customHeight="false" outlineLevel="0" collapsed="false">
      <c r="A109" s="0" t="s">
        <v>170</v>
      </c>
      <c r="B109" s="0" t="n">
        <v>10</v>
      </c>
    </row>
    <row r="110" customFormat="false" ht="15" hidden="false" customHeight="false" outlineLevel="0" collapsed="false">
      <c r="A110" s="0" t="n">
        <v>0.730019493</v>
      </c>
      <c r="B110" s="0" t="n">
        <v>3.902777778</v>
      </c>
      <c r="C110" s="0" t="n">
        <v>5.880969786</v>
      </c>
      <c r="D110" s="0" t="n">
        <v>8.412768031</v>
      </c>
      <c r="E110" s="0" t="n">
        <v>12.31920078</v>
      </c>
      <c r="F110" s="0" t="n">
        <v>18.0338694</v>
      </c>
      <c r="G110" s="0" t="n">
        <v>21.9</v>
      </c>
      <c r="H110" s="0" t="n">
        <v>20.94931774</v>
      </c>
      <c r="I110" s="0" t="n">
        <v>20.5</v>
      </c>
      <c r="J110" s="0" t="n">
        <v>20</v>
      </c>
    </row>
    <row r="112" customFormat="false" ht="15" hidden="false" customHeight="false" outlineLevel="0" collapsed="false">
      <c r="A112" s="0" t="s">
        <v>171</v>
      </c>
      <c r="B112" s="0" t="n">
        <v>10</v>
      </c>
    </row>
    <row r="113" customFormat="false" ht="15" hidden="false" customHeight="false" outlineLevel="0" collapsed="false">
      <c r="A113" s="0" t="n">
        <v>0.730019493</v>
      </c>
      <c r="B113" s="0" t="n">
        <v>3.902777778</v>
      </c>
      <c r="C113" s="0" t="n">
        <v>5.880969786</v>
      </c>
      <c r="D113" s="0" t="n">
        <v>8.412768031</v>
      </c>
      <c r="E113" s="0" t="n">
        <v>12.31920078</v>
      </c>
      <c r="F113" s="0" t="n">
        <v>18.0338694</v>
      </c>
      <c r="G113" s="0" t="n">
        <v>21.9</v>
      </c>
      <c r="H113" s="0" t="n">
        <v>20.94931774</v>
      </c>
      <c r="I113" s="0" t="n">
        <v>20.5</v>
      </c>
      <c r="J113" s="0" t="n">
        <v>20</v>
      </c>
    </row>
    <row r="115" customFormat="false" ht="15" hidden="false" customHeight="false" outlineLevel="0" collapsed="false">
      <c r="A115" s="0" t="s">
        <v>172</v>
      </c>
      <c r="B115" s="0" t="n">
        <v>10</v>
      </c>
    </row>
    <row r="116" customFormat="false" ht="15" hidden="false" customHeight="false" outlineLevel="0" collapsed="false">
      <c r="A116" s="0" t="n">
        <v>0.730019493</v>
      </c>
      <c r="B116" s="0" t="n">
        <v>3.902777778</v>
      </c>
      <c r="C116" s="0" t="n">
        <v>5.880969786</v>
      </c>
      <c r="D116" s="0" t="n">
        <v>8.412768031</v>
      </c>
      <c r="E116" s="0" t="n">
        <v>12.31920078</v>
      </c>
      <c r="F116" s="0" t="n">
        <v>18.0338694</v>
      </c>
      <c r="G116" s="0" t="n">
        <v>21.9</v>
      </c>
      <c r="H116" s="0" t="n">
        <v>20.94931774</v>
      </c>
      <c r="I116" s="0" t="n">
        <v>20.5</v>
      </c>
      <c r="J116" s="0" t="n">
        <v>20</v>
      </c>
    </row>
    <row r="118" customFormat="false" ht="15" hidden="false" customHeight="false" outlineLevel="0" collapsed="false">
      <c r="A118" s="0" t="s">
        <v>173</v>
      </c>
      <c r="B118" s="0" t="n">
        <v>10</v>
      </c>
    </row>
    <row r="119" customFormat="false" ht="15" hidden="false" customHeight="false" outlineLevel="0" collapsed="false">
      <c r="A119" s="0" t="n">
        <v>0.730019493</v>
      </c>
      <c r="B119" s="0" t="n">
        <v>3.902777778</v>
      </c>
      <c r="C119" s="0" t="n">
        <v>5.880969786</v>
      </c>
      <c r="D119" s="0" t="n">
        <v>8.412768031</v>
      </c>
      <c r="E119" s="0" t="n">
        <v>12.31920078</v>
      </c>
      <c r="F119" s="0" t="n">
        <v>18.0338694</v>
      </c>
      <c r="G119" s="0" t="n">
        <v>21.9</v>
      </c>
      <c r="H119" s="0" t="n">
        <v>20.94931774</v>
      </c>
      <c r="I119" s="0" t="n">
        <v>20.5</v>
      </c>
      <c r="J119" s="0" t="n">
        <v>20</v>
      </c>
    </row>
    <row r="121" customFormat="false" ht="15" hidden="false" customHeight="false" outlineLevel="0" collapsed="false">
      <c r="A121" s="0" t="s">
        <v>174</v>
      </c>
      <c r="B121" s="0" t="n">
        <v>10</v>
      </c>
    </row>
    <row r="122" customFormat="false" ht="15" hidden="false" customHeight="false" outlineLevel="0" collapsed="false">
      <c r="A122" s="0" t="n">
        <v>0.754386</v>
      </c>
      <c r="B122" s="0" t="n">
        <v>2.863060429</v>
      </c>
      <c r="C122" s="0" t="n">
        <v>5.584307992</v>
      </c>
      <c r="D122" s="0" t="n">
        <v>7.75</v>
      </c>
      <c r="E122" s="0" t="n">
        <v>11.23245614</v>
      </c>
      <c r="F122" s="0" t="n">
        <v>15.65643275</v>
      </c>
      <c r="G122" s="0" t="n">
        <v>15.39181287</v>
      </c>
      <c r="H122" s="0" t="n">
        <v>15.3245614</v>
      </c>
      <c r="I122" s="0" t="n">
        <v>15.76267057</v>
      </c>
      <c r="J122" s="0" t="n">
        <v>15.5</v>
      </c>
    </row>
    <row r="124" customFormat="false" ht="15" hidden="false" customHeight="false" outlineLevel="0" collapsed="false">
      <c r="A124" s="0" t="s">
        <v>175</v>
      </c>
      <c r="B124" s="0" t="n">
        <v>10</v>
      </c>
    </row>
    <row r="125" customFormat="false" ht="15" hidden="false" customHeight="false" outlineLevel="0" collapsed="false">
      <c r="A125" s="0" t="n">
        <v>27.861</v>
      </c>
      <c r="B125" s="0" t="n">
        <v>60.05</v>
      </c>
      <c r="C125" s="0" t="n">
        <v>72.293</v>
      </c>
      <c r="D125" s="0" t="n">
        <v>76.017</v>
      </c>
      <c r="E125" s="0" t="n">
        <v>77.086</v>
      </c>
      <c r="F125" s="0" t="n">
        <v>77.389</v>
      </c>
      <c r="G125" s="0" t="n">
        <v>77.474</v>
      </c>
      <c r="H125" s="0" t="n">
        <v>77.498</v>
      </c>
      <c r="I125" s="0" t="n">
        <v>77.505</v>
      </c>
      <c r="J125" s="0" t="n">
        <v>77.507</v>
      </c>
    </row>
    <row r="127" customFormat="false" ht="15" hidden="false" customHeight="false" outlineLevel="0" collapsed="false">
      <c r="A127" s="0" t="s">
        <v>176</v>
      </c>
      <c r="B127" s="0" t="n">
        <v>10</v>
      </c>
    </row>
    <row r="128" customFormat="false" ht="15" hidden="false" customHeight="false" outlineLevel="0" collapsed="false">
      <c r="A128" s="0" t="n">
        <v>0.532</v>
      </c>
      <c r="B128" s="0" t="n">
        <v>1.311</v>
      </c>
      <c r="C128" s="0" t="n">
        <v>1.945</v>
      </c>
      <c r="D128" s="0" t="n">
        <v>2.36</v>
      </c>
      <c r="E128" s="0" t="n">
        <v>2.608</v>
      </c>
      <c r="F128" s="0" t="n">
        <v>2.748</v>
      </c>
      <c r="G128" s="0" t="n">
        <v>2.826</v>
      </c>
      <c r="H128" s="0" t="n">
        <v>2.869</v>
      </c>
      <c r="I128" s="0" t="n">
        <v>2.892</v>
      </c>
      <c r="J128" s="0" t="n">
        <v>2.905</v>
      </c>
    </row>
    <row r="130" customFormat="false" ht="15" hidden="false" customHeight="false" outlineLevel="0" collapsed="false">
      <c r="A130" s="0" t="s">
        <v>177</v>
      </c>
      <c r="B130" s="0" t="n">
        <v>10</v>
      </c>
    </row>
    <row r="131" customFormat="false" ht="15" hidden="false" customHeight="false" outlineLevel="0" collapsed="false">
      <c r="A131" s="0" t="n">
        <v>2.661</v>
      </c>
      <c r="B131" s="0" t="n">
        <v>5.92</v>
      </c>
      <c r="C131" s="0" t="n">
        <v>8.275</v>
      </c>
      <c r="D131" s="0" t="n">
        <v>9.664</v>
      </c>
      <c r="E131" s="0" t="n">
        <v>10.417</v>
      </c>
      <c r="F131" s="0" t="n">
        <v>10.809</v>
      </c>
      <c r="G131" s="0" t="n">
        <v>11.01</v>
      </c>
      <c r="H131" s="0" t="n">
        <v>11.111</v>
      </c>
      <c r="I131" s="0" t="n">
        <v>11.162</v>
      </c>
      <c r="J131" s="0" t="n">
        <v>11.188</v>
      </c>
    </row>
    <row r="133" customFormat="false" ht="15" hidden="false" customHeight="false" outlineLevel="0" collapsed="false">
      <c r="A133" s="0" t="s">
        <v>178</v>
      </c>
      <c r="B133" s="0" t="n">
        <v>10</v>
      </c>
    </row>
    <row r="134" customFormat="false" ht="15" hidden="false" customHeight="false" outlineLevel="0" collapsed="false">
      <c r="A134" s="0" t="n">
        <v>74.217</v>
      </c>
      <c r="B134" s="0" t="n">
        <v>80.836</v>
      </c>
      <c r="C134" s="0" t="n">
        <v>81.073</v>
      </c>
      <c r="D134" s="0" t="n">
        <v>81.081</v>
      </c>
      <c r="E134" s="0" t="n">
        <v>81.081</v>
      </c>
      <c r="F134" s="0" t="n">
        <v>81.081</v>
      </c>
      <c r="G134" s="0" t="n">
        <v>81.081</v>
      </c>
      <c r="H134" s="0" t="n">
        <v>81.081</v>
      </c>
      <c r="I134" s="0" t="n">
        <v>81.081</v>
      </c>
      <c r="J134" s="0" t="n">
        <v>81.081</v>
      </c>
    </row>
    <row r="136" customFormat="false" ht="15" hidden="false" customHeight="false" outlineLevel="0" collapsed="false">
      <c r="A136" s="0" t="s">
        <v>179</v>
      </c>
      <c r="B136" s="0" t="n">
        <v>10</v>
      </c>
    </row>
    <row r="137" customFormat="false" ht="15" hidden="false" customHeight="false" outlineLevel="0" collapsed="false">
      <c r="A137" s="0" t="n">
        <v>17.25</v>
      </c>
      <c r="B137" s="0" t="n">
        <v>17.514</v>
      </c>
      <c r="C137" s="0" t="n">
        <v>17.516</v>
      </c>
      <c r="D137" s="0" t="n">
        <v>17.516</v>
      </c>
      <c r="E137" s="0" t="n">
        <v>17.516</v>
      </c>
      <c r="F137" s="0" t="n">
        <v>17.516</v>
      </c>
      <c r="G137" s="0" t="n">
        <v>17.516</v>
      </c>
      <c r="H137" s="0" t="n">
        <v>17.516</v>
      </c>
      <c r="I137" s="0" t="n">
        <v>17.516</v>
      </c>
      <c r="J137" s="0" t="n">
        <v>17.516</v>
      </c>
    </row>
    <row r="139" customFormat="false" ht="15" hidden="false" customHeight="false" outlineLevel="0" collapsed="false">
      <c r="A139" s="0" t="s">
        <v>180</v>
      </c>
      <c r="B139" s="0" t="n">
        <v>10</v>
      </c>
    </row>
    <row r="140" customFormat="false" ht="15" hidden="false" customHeight="false" outlineLevel="0" collapsed="false">
      <c r="A140" s="0" t="n">
        <v>25.295</v>
      </c>
      <c r="B140" s="0" t="n">
        <v>28.36</v>
      </c>
      <c r="C140" s="0" t="n">
        <v>28.484</v>
      </c>
      <c r="D140" s="0" t="n">
        <v>28.488</v>
      </c>
      <c r="E140" s="0" t="n">
        <v>28.489</v>
      </c>
      <c r="F140" s="0" t="n">
        <v>28.489</v>
      </c>
      <c r="G140" s="0" t="n">
        <v>28.489</v>
      </c>
      <c r="H140" s="0" t="n">
        <v>28.489</v>
      </c>
      <c r="I140" s="0" t="n">
        <v>28.489</v>
      </c>
      <c r="J140" s="0" t="n">
        <v>28.489</v>
      </c>
    </row>
    <row r="142" customFormat="false" ht="15" hidden="false" customHeight="false" outlineLevel="0" collapsed="false">
      <c r="A142" s="0" t="s">
        <v>181</v>
      </c>
      <c r="B142" s="0" t="n">
        <v>10</v>
      </c>
    </row>
    <row r="143" customFormat="false" ht="15" hidden="false" customHeight="false" outlineLevel="0" collapsed="false">
      <c r="A143" s="0" t="n">
        <v>77.989</v>
      </c>
      <c r="B143" s="0" t="n">
        <v>83.45</v>
      </c>
      <c r="C143" s="0" t="n">
        <v>83.59</v>
      </c>
      <c r="D143" s="0" t="n">
        <v>83.593</v>
      </c>
      <c r="E143" s="0" t="n">
        <v>83.593</v>
      </c>
      <c r="F143" s="0" t="n">
        <v>83.593</v>
      </c>
      <c r="G143" s="0" t="n">
        <v>83.593</v>
      </c>
      <c r="H143" s="0" t="n">
        <v>83.593</v>
      </c>
      <c r="I143" s="0" t="n">
        <v>83.593</v>
      </c>
      <c r="J143" s="0" t="n">
        <v>83.593</v>
      </c>
    </row>
    <row r="145" customFormat="false" ht="15" hidden="false" customHeight="false" outlineLevel="0" collapsed="false">
      <c r="A145" s="0" t="s">
        <v>182</v>
      </c>
      <c r="B145" s="0" t="n">
        <v>10</v>
      </c>
    </row>
    <row r="146" customFormat="false" ht="15" hidden="false" customHeight="false" outlineLevel="0" collapsed="false">
      <c r="A146" s="0" t="n">
        <v>3</v>
      </c>
      <c r="B146" s="0" t="n">
        <v>9</v>
      </c>
      <c r="C146" s="0" t="n">
        <v>10</v>
      </c>
      <c r="D146" s="0" t="n">
        <v>26</v>
      </c>
      <c r="E146" s="0" t="n">
        <v>40</v>
      </c>
      <c r="F146" s="0" t="n">
        <v>50</v>
      </c>
      <c r="G146" s="0" t="n">
        <v>50</v>
      </c>
      <c r="H146" s="0" t="n">
        <v>50</v>
      </c>
      <c r="I146" s="0" t="n">
        <v>150</v>
      </c>
      <c r="J146" s="0" t="n">
        <v>300</v>
      </c>
    </row>
    <row r="148" customFormat="false" ht="15" hidden="false" customHeight="false" outlineLevel="0" collapsed="false">
      <c r="A148" s="0" t="s">
        <v>183</v>
      </c>
      <c r="B148" s="0" t="n">
        <v>10</v>
      </c>
    </row>
    <row r="149" customFormat="false" ht="15" hidden="false" customHeight="false" outlineLevel="0" collapsed="false">
      <c r="A149" s="0" t="n">
        <v>3</v>
      </c>
      <c r="B149" s="0" t="n">
        <v>9</v>
      </c>
      <c r="C149" s="0" t="n">
        <v>10</v>
      </c>
      <c r="D149" s="0" t="n">
        <v>26</v>
      </c>
      <c r="E149" s="0" t="n">
        <v>40</v>
      </c>
      <c r="F149" s="0" t="n">
        <v>50</v>
      </c>
      <c r="G149" s="0" t="n">
        <v>50</v>
      </c>
      <c r="H149" s="0" t="n">
        <v>50</v>
      </c>
      <c r="I149" s="0" t="n">
        <v>100</v>
      </c>
      <c r="J149" s="0" t="n">
        <v>200</v>
      </c>
    </row>
    <row r="151" customFormat="false" ht="15" hidden="false" customHeight="false" outlineLevel="0" collapsed="false">
      <c r="A151" s="0" t="s">
        <v>184</v>
      </c>
      <c r="B151" s="0" t="n">
        <v>10</v>
      </c>
    </row>
    <row r="152" customFormat="false" ht="15" hidden="false" customHeight="false" outlineLevel="0" collapsed="false">
      <c r="A152" s="0" t="n">
        <v>3</v>
      </c>
      <c r="B152" s="0" t="n">
        <v>9</v>
      </c>
      <c r="C152" s="0" t="n">
        <v>10</v>
      </c>
      <c r="D152" s="0" t="n">
        <v>26</v>
      </c>
      <c r="E152" s="0" t="n">
        <v>40</v>
      </c>
      <c r="F152" s="0" t="n">
        <v>50</v>
      </c>
      <c r="G152" s="0" t="n">
        <v>50</v>
      </c>
      <c r="H152" s="0" t="n">
        <v>50</v>
      </c>
      <c r="I152" s="0" t="n">
        <v>150</v>
      </c>
      <c r="J152" s="0" t="n">
        <v>300</v>
      </c>
    </row>
    <row r="154" customFormat="false" ht="15" hidden="false" customHeight="false" outlineLevel="0" collapsed="false">
      <c r="A154" s="0" t="s">
        <v>185</v>
      </c>
      <c r="B154" s="0" t="n">
        <v>10</v>
      </c>
    </row>
    <row r="155" customFormat="false" ht="15" hidden="false" customHeight="false" outlineLevel="0" collapsed="false">
      <c r="A155" s="0" t="n">
        <v>2</v>
      </c>
      <c r="B155" s="0" t="n">
        <v>5</v>
      </c>
      <c r="C155" s="0" t="n">
        <v>7</v>
      </c>
      <c r="D155" s="0" t="n">
        <v>10</v>
      </c>
      <c r="E155" s="0" t="n">
        <v>10</v>
      </c>
      <c r="F155" s="0" t="n">
        <v>10</v>
      </c>
      <c r="G155" s="0" t="n">
        <v>10</v>
      </c>
      <c r="H155" s="0" t="n">
        <v>10</v>
      </c>
      <c r="I155" s="0" t="n">
        <v>10</v>
      </c>
      <c r="J155" s="0" t="n">
        <v>10</v>
      </c>
    </row>
    <row r="157" customFormat="false" ht="15" hidden="false" customHeight="false" outlineLevel="0" collapsed="false">
      <c r="A157" s="0" t="s">
        <v>186</v>
      </c>
      <c r="B157" s="0" t="n">
        <v>10</v>
      </c>
    </row>
    <row r="158" customFormat="false" ht="15" hidden="false" customHeight="false" outlineLevel="0" collapsed="false">
      <c r="A158" s="0" t="n">
        <v>38.494</v>
      </c>
      <c r="B158" s="0" t="n">
        <v>44.319</v>
      </c>
      <c r="C158" s="0" t="n">
        <v>44.623</v>
      </c>
      <c r="D158" s="0" t="n">
        <v>44.638</v>
      </c>
      <c r="E158" s="0" t="n">
        <v>44.639</v>
      </c>
      <c r="F158" s="0" t="n">
        <v>44.639</v>
      </c>
      <c r="G158" s="0" t="n">
        <v>44.639</v>
      </c>
      <c r="H158" s="0" t="n">
        <v>44.639</v>
      </c>
      <c r="I158" s="0" t="n">
        <v>44.639</v>
      </c>
      <c r="J158" s="0" t="n">
        <v>44.639</v>
      </c>
    </row>
    <row r="160" customFormat="false" ht="15" hidden="false" customHeight="false" outlineLevel="0" collapsed="false">
      <c r="A160" s="0" t="s">
        <v>187</v>
      </c>
      <c r="B160" s="0" t="n">
        <v>10</v>
      </c>
    </row>
    <row r="161" customFormat="false" ht="15" hidden="false" customHeight="false" outlineLevel="0" collapsed="false">
      <c r="A161" s="0" t="n">
        <v>46.135</v>
      </c>
      <c r="B161" s="0" t="n">
        <v>46.293</v>
      </c>
      <c r="C161" s="0" t="n">
        <v>46.294</v>
      </c>
      <c r="D161" s="0" t="n">
        <v>46.294</v>
      </c>
      <c r="E161" s="0" t="n">
        <v>46.294</v>
      </c>
      <c r="F161" s="0" t="n">
        <v>46.294</v>
      </c>
      <c r="G161" s="0" t="n">
        <v>46.294</v>
      </c>
      <c r="H161" s="0" t="n">
        <v>46.294</v>
      </c>
      <c r="I161" s="0" t="n">
        <v>46.294</v>
      </c>
      <c r="J161" s="0" t="n">
        <v>46.294</v>
      </c>
    </row>
    <row r="163" customFormat="false" ht="15" hidden="false" customHeight="false" outlineLevel="0" collapsed="false">
      <c r="A163" s="0" t="s">
        <v>188</v>
      </c>
      <c r="B163" s="0" t="n">
        <v>10</v>
      </c>
    </row>
    <row r="164" customFormat="false" ht="15" hidden="false" customHeight="false" outlineLevel="0" collapsed="false">
      <c r="A164" s="0" t="n">
        <v>16266.315</v>
      </c>
      <c r="B164" s="0" t="n">
        <v>16266.95</v>
      </c>
      <c r="C164" s="0" t="n">
        <v>16266.95</v>
      </c>
      <c r="D164" s="0" t="n">
        <v>16266.95</v>
      </c>
      <c r="E164" s="0" t="n">
        <v>16266.95</v>
      </c>
      <c r="F164" s="0" t="n">
        <v>16266.95</v>
      </c>
      <c r="G164" s="0" t="n">
        <v>16266.95</v>
      </c>
      <c r="H164" s="0" t="n">
        <v>16266.95</v>
      </c>
      <c r="I164" s="0" t="n">
        <v>16266.95</v>
      </c>
      <c r="J164" s="0" t="n">
        <v>16266.95</v>
      </c>
    </row>
    <row r="166" customFormat="false" ht="15" hidden="false" customHeight="false" outlineLevel="0" collapsed="false">
      <c r="A166" s="0" t="s">
        <v>189</v>
      </c>
      <c r="B166" s="0" t="n">
        <v>10</v>
      </c>
    </row>
    <row r="167" customFormat="false" ht="15" hidden="false" customHeight="false" outlineLevel="0" collapsed="false">
      <c r="A167" s="0" t="n">
        <v>13303.701</v>
      </c>
      <c r="B167" s="0" t="n">
        <v>13303.701</v>
      </c>
      <c r="C167" s="0" t="n">
        <v>13303.701</v>
      </c>
      <c r="D167" s="0" t="n">
        <v>13303.701</v>
      </c>
      <c r="E167" s="0" t="n">
        <v>13303.701</v>
      </c>
      <c r="F167" s="0" t="n">
        <v>13303.701</v>
      </c>
      <c r="G167" s="0" t="n">
        <v>13303.701</v>
      </c>
      <c r="H167" s="0" t="n">
        <v>13303.701</v>
      </c>
      <c r="I167" s="0" t="n">
        <v>13303.701</v>
      </c>
      <c r="J167" s="0" t="n">
        <v>13303.701</v>
      </c>
    </row>
    <row r="169" customFormat="false" ht="15" hidden="false" customHeight="false" outlineLevel="0" collapsed="false">
      <c r="A169" s="0" t="s">
        <v>190</v>
      </c>
      <c r="B169" s="0" t="n">
        <v>10</v>
      </c>
    </row>
    <row r="170" customFormat="false" ht="15" hidden="false" customHeight="false" outlineLevel="0" collapsed="false">
      <c r="A170" s="0" t="n">
        <v>72.17</v>
      </c>
      <c r="B170" s="0" t="n">
        <v>72.368</v>
      </c>
      <c r="C170" s="0" t="n">
        <v>72.368</v>
      </c>
      <c r="D170" s="0" t="n">
        <v>72.368</v>
      </c>
      <c r="E170" s="0" t="n">
        <v>72.368</v>
      </c>
      <c r="F170" s="0" t="n">
        <v>72.368</v>
      </c>
      <c r="G170" s="0" t="n">
        <v>72.368</v>
      </c>
      <c r="H170" s="0" t="n">
        <v>72.368</v>
      </c>
      <c r="I170" s="0" t="n">
        <v>72.368</v>
      </c>
      <c r="J170" s="0" t="n">
        <v>72.368</v>
      </c>
    </row>
    <row r="172" customFormat="false" ht="15" hidden="false" customHeight="false" outlineLevel="0" collapsed="false">
      <c r="A172" s="0" t="s">
        <v>191</v>
      </c>
      <c r="B172" s="0" t="n">
        <v>10</v>
      </c>
    </row>
    <row r="173" customFormat="false" ht="15" hidden="false" customHeight="false" outlineLevel="0" collapsed="false">
      <c r="A173" s="0" t="n">
        <v>4289.507</v>
      </c>
      <c r="B173" s="0" t="n">
        <v>4301.252</v>
      </c>
      <c r="C173" s="0" t="n">
        <v>4301.263</v>
      </c>
      <c r="D173" s="0" t="n">
        <v>4301.263</v>
      </c>
      <c r="E173" s="0" t="n">
        <v>4301.263</v>
      </c>
      <c r="F173" s="0" t="n">
        <v>4301.263</v>
      </c>
      <c r="G173" s="0" t="n">
        <v>4301.263</v>
      </c>
      <c r="H173" s="0" t="n">
        <v>4301.263</v>
      </c>
      <c r="I173" s="0" t="n">
        <v>4301.263</v>
      </c>
      <c r="J173" s="0" t="n">
        <v>4301.263</v>
      </c>
    </row>
    <row r="175" customFormat="false" ht="15" hidden="false" customHeight="false" outlineLevel="0" collapsed="false">
      <c r="A175" s="0" t="s">
        <v>192</v>
      </c>
      <c r="B175" s="0" t="n">
        <v>10</v>
      </c>
    </row>
    <row r="176" customFormat="false" ht="15" hidden="false" customHeight="false" outlineLevel="0" collapsed="false">
      <c r="A176" s="0" t="n">
        <v>0.66</v>
      </c>
      <c r="B176" s="0" t="n">
        <v>1.325</v>
      </c>
      <c r="C176" s="0" t="n">
        <v>1.537</v>
      </c>
      <c r="D176" s="0" t="n">
        <v>1.592</v>
      </c>
      <c r="E176" s="0" t="n">
        <v>1.606</v>
      </c>
      <c r="F176" s="0" t="n">
        <v>1.609</v>
      </c>
      <c r="G176" s="0" t="n">
        <v>1.61</v>
      </c>
      <c r="H176" s="0" t="n">
        <v>1.61</v>
      </c>
      <c r="I176" s="0" t="n">
        <v>1.61</v>
      </c>
      <c r="J176" s="0" t="n">
        <v>1.61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1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2" activeCellId="1" sqref="X2:AG60 A2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B1" s="1" t="s">
        <v>193</v>
      </c>
      <c r="M1" s="1" t="s">
        <v>0</v>
      </c>
    </row>
    <row r="2" customFormat="false" ht="15" hidden="false" customHeight="false" outlineLevel="0" collapsed="false">
      <c r="A2" s="1" t="s">
        <v>4</v>
      </c>
      <c r="B2" s="0" t="n">
        <v>0.8</v>
      </c>
      <c r="C2" s="0" t="n">
        <v>1</v>
      </c>
      <c r="D2" s="0" t="n">
        <v>1.2</v>
      </c>
      <c r="E2" s="0" t="n">
        <v>1.7</v>
      </c>
      <c r="F2" s="0" t="n">
        <v>1.9</v>
      </c>
      <c r="G2" s="0" t="n">
        <v>2.1</v>
      </c>
      <c r="H2" s="0" t="n">
        <v>2.2</v>
      </c>
      <c r="I2" s="0" t="n">
        <v>2.9</v>
      </c>
      <c r="J2" s="0" t="n">
        <v>2.9</v>
      </c>
      <c r="K2" s="0" t="n">
        <v>2.9</v>
      </c>
      <c r="M2" s="2" t="n">
        <v>1.67463429718032</v>
      </c>
      <c r="N2" s="2" t="n">
        <v>2.8982337433957</v>
      </c>
      <c r="O2" s="2" t="n">
        <v>4.14918806412753</v>
      </c>
      <c r="P2" s="2" t="n">
        <v>5.33649498993457</v>
      </c>
      <c r="Q2" s="2" t="n">
        <v>6.41418944802462</v>
      </c>
      <c r="R2" s="2" t="n">
        <v>7.36418064861974</v>
      </c>
      <c r="S2" s="2" t="n">
        <v>8.18478480773315</v>
      </c>
      <c r="T2" s="2" t="n">
        <v>8.88334240653493</v>
      </c>
      <c r="U2" s="2" t="n">
        <v>9.47160755675579</v>
      </c>
      <c r="V2" s="2" t="n">
        <v>9.96296277301421</v>
      </c>
    </row>
    <row r="3" customFormat="false" ht="15" hidden="false" customHeight="false" outlineLevel="0" collapsed="false">
      <c r="A3" s="1" t="s">
        <v>5</v>
      </c>
      <c r="B3" s="0" t="n">
        <v>2.6666667</v>
      </c>
      <c r="C3" s="0" t="n">
        <v>666.6666667</v>
      </c>
      <c r="D3" s="0" t="n">
        <v>1266.666667</v>
      </c>
      <c r="E3" s="0" t="n">
        <v>3760.666667</v>
      </c>
      <c r="F3" s="0" t="n">
        <v>5796.666667</v>
      </c>
      <c r="G3" s="0" t="n">
        <v>8806.666667</v>
      </c>
      <c r="H3" s="0" t="n">
        <v>8836.666667</v>
      </c>
      <c r="I3" s="0" t="n">
        <v>8806.666667</v>
      </c>
      <c r="J3" s="0" t="n">
        <v>8816.666667</v>
      </c>
      <c r="K3" s="0" t="n">
        <v>8826.666667</v>
      </c>
      <c r="M3" s="2" t="n">
        <v>2763.35726555054</v>
      </c>
      <c r="N3" s="2" t="n">
        <v>5589.27584763325</v>
      </c>
      <c r="O3" s="2" t="n">
        <v>8005.48694323781</v>
      </c>
      <c r="P3" s="2" t="n">
        <v>9634.13329111459</v>
      </c>
      <c r="Q3" s="2" t="n">
        <v>10662.5714339353</v>
      </c>
      <c r="R3" s="2" t="n">
        <v>11290.9432675628</v>
      </c>
      <c r="S3" s="2" t="n">
        <v>11668.1011379169</v>
      </c>
      <c r="T3" s="2" t="n">
        <v>11892.231874281</v>
      </c>
      <c r="U3" s="2" t="n">
        <v>12024.6686744257</v>
      </c>
      <c r="V3" s="2" t="n">
        <v>12102.6677431502</v>
      </c>
    </row>
    <row r="4" customFormat="false" ht="15" hidden="false" customHeight="false" outlineLevel="0" collapsed="false">
      <c r="A4" s="1" t="s">
        <v>6</v>
      </c>
      <c r="B4" s="0" t="n">
        <v>2.6666667</v>
      </c>
      <c r="C4" s="0" t="n">
        <v>666.6666667</v>
      </c>
      <c r="D4" s="0" t="n">
        <v>1266.666667</v>
      </c>
      <c r="E4" s="0" t="n">
        <v>3760.666667</v>
      </c>
      <c r="F4" s="0" t="n">
        <v>5796.666667</v>
      </c>
      <c r="G4" s="0" t="n">
        <v>8806.666667</v>
      </c>
      <c r="H4" s="0" t="n">
        <v>8836.666667</v>
      </c>
      <c r="I4" s="0" t="n">
        <v>8806.666667</v>
      </c>
      <c r="J4" s="0" t="n">
        <v>8816.666667</v>
      </c>
      <c r="K4" s="0" t="n">
        <v>8826.666667</v>
      </c>
      <c r="M4" s="2" t="n">
        <v>3038.77186981926</v>
      </c>
      <c r="N4" s="2" t="n">
        <v>6056.8255725287</v>
      </c>
      <c r="O4" s="2" t="n">
        <v>8282.33558819021</v>
      </c>
      <c r="P4" s="2" t="n">
        <v>9727.53194549565</v>
      </c>
      <c r="Q4" s="2" t="n">
        <v>10614.3073536606</v>
      </c>
      <c r="R4" s="2" t="n">
        <v>11143.0855323522</v>
      </c>
      <c r="S4" s="2" t="n">
        <v>11453.5917299727</v>
      </c>
      <c r="T4" s="2" t="n">
        <v>11634.3840185777</v>
      </c>
      <c r="U4" s="2" t="n">
        <v>11739.1484094456</v>
      </c>
      <c r="V4" s="2" t="n">
        <v>11799.6918974213</v>
      </c>
    </row>
    <row r="5" customFormat="false" ht="15" hidden="false" customHeight="false" outlineLevel="0" collapsed="false">
      <c r="A5" s="1" t="s">
        <v>7</v>
      </c>
      <c r="B5" s="0" t="n">
        <v>3.022904483</v>
      </c>
      <c r="C5" s="0" t="n">
        <v>45.73927875</v>
      </c>
      <c r="D5" s="0" t="n">
        <v>80.3079922</v>
      </c>
      <c r="E5" s="0" t="n">
        <v>195.1881092</v>
      </c>
      <c r="F5" s="0" t="n">
        <v>195.8416179</v>
      </c>
      <c r="G5" s="0" t="n">
        <v>195.673002</v>
      </c>
      <c r="H5" s="0" t="n">
        <v>195.0180312</v>
      </c>
      <c r="I5" s="0" t="n">
        <v>195.0233918</v>
      </c>
      <c r="J5" s="0" t="n">
        <v>195.2163743</v>
      </c>
      <c r="K5" s="0" t="n">
        <v>205</v>
      </c>
      <c r="M5" s="2" t="n">
        <v>30.6359710910539</v>
      </c>
      <c r="N5" s="2" t="n">
        <v>73.3198365477049</v>
      </c>
      <c r="O5" s="2" t="n">
        <v>116.51021559143</v>
      </c>
      <c r="P5" s="2" t="n">
        <v>154.628550948183</v>
      </c>
      <c r="Q5" s="2" t="n">
        <v>186.066336171671</v>
      </c>
      <c r="R5" s="2" t="n">
        <v>211.001713228028</v>
      </c>
      <c r="S5" s="2" t="n">
        <v>230.302402099665</v>
      </c>
      <c r="T5" s="2" t="n">
        <v>245.003518811362</v>
      </c>
      <c r="U5" s="2" t="n">
        <v>256.079511978092</v>
      </c>
      <c r="V5" s="2" t="n">
        <v>264.361161132087</v>
      </c>
    </row>
    <row r="6" customFormat="false" ht="15" hidden="false" customHeight="false" outlineLevel="0" collapsed="false">
      <c r="A6" s="1" t="s">
        <v>8</v>
      </c>
      <c r="B6" s="0" t="n">
        <v>17.25</v>
      </c>
      <c r="C6" s="0" t="n">
        <v>17.514</v>
      </c>
      <c r="D6" s="0" t="n">
        <v>17.516</v>
      </c>
      <c r="E6" s="0" t="n">
        <v>17.516</v>
      </c>
      <c r="F6" s="0" t="n">
        <v>17.516</v>
      </c>
      <c r="G6" s="0" t="n">
        <v>17.516</v>
      </c>
      <c r="H6" s="0" t="n">
        <v>17.516</v>
      </c>
      <c r="I6" s="0" t="n">
        <v>17.516</v>
      </c>
      <c r="J6" s="0" t="n">
        <v>17.516</v>
      </c>
      <c r="K6" s="0" t="n">
        <v>17.516</v>
      </c>
      <c r="M6" s="2" t="n">
        <v>2235.63254100896</v>
      </c>
      <c r="N6" s="2" t="n">
        <v>2259.50193993627</v>
      </c>
      <c r="O6" s="2" t="n">
        <v>2259.65689704289</v>
      </c>
      <c r="P6" s="2" t="n">
        <v>2259.65790021433</v>
      </c>
      <c r="Q6" s="2" t="n">
        <v>2259.65790670861</v>
      </c>
      <c r="R6" s="2" t="n">
        <v>2259.65790675065</v>
      </c>
      <c r="S6" s="2" t="n">
        <v>2259.65790675093</v>
      </c>
      <c r="T6" s="2" t="n">
        <v>2259.65790675093</v>
      </c>
      <c r="U6" s="2" t="n">
        <v>2259.65790675093</v>
      </c>
      <c r="V6" s="2" t="n">
        <v>2259.65790675093</v>
      </c>
    </row>
    <row r="7" customFormat="false" ht="15" hidden="false" customHeight="false" outlineLevel="0" collapsed="false">
      <c r="A7" s="1" t="s">
        <v>9</v>
      </c>
      <c r="B7" s="0" t="n">
        <v>0.8</v>
      </c>
      <c r="C7" s="0" t="n">
        <v>1</v>
      </c>
      <c r="D7" s="0" t="n">
        <v>1.2</v>
      </c>
      <c r="E7" s="0" t="n">
        <v>1.7</v>
      </c>
      <c r="F7" s="0" t="n">
        <v>1.9</v>
      </c>
      <c r="G7" s="0" t="n">
        <v>2.1</v>
      </c>
      <c r="H7" s="0" t="n">
        <v>2.2</v>
      </c>
      <c r="I7" s="0" t="n">
        <v>2.9</v>
      </c>
      <c r="J7" s="0" t="n">
        <v>2.9</v>
      </c>
      <c r="K7" s="0" t="n">
        <v>2.9</v>
      </c>
      <c r="M7" s="2" t="n">
        <v>16.2938736736209</v>
      </c>
      <c r="N7" s="2" t="n">
        <v>32.8285144874906</v>
      </c>
      <c r="O7" s="2" t="n">
        <v>41.0510239336566</v>
      </c>
      <c r="P7" s="2" t="n">
        <v>44.5733402494877</v>
      </c>
      <c r="Q7" s="2" t="n">
        <v>46.0100200718485</v>
      </c>
      <c r="R7" s="2" t="n">
        <v>46.5854743525307</v>
      </c>
      <c r="S7" s="2" t="n">
        <v>46.8143612390315</v>
      </c>
      <c r="T7" s="2" t="n">
        <v>46.9051514718022</v>
      </c>
      <c r="U7" s="2" t="n">
        <v>46.941125353648</v>
      </c>
      <c r="V7" s="2" t="n">
        <v>46.9553732142443</v>
      </c>
    </row>
    <row r="8" customFormat="false" ht="15" hidden="false" customHeight="false" outlineLevel="0" collapsed="false">
      <c r="A8" s="1" t="s">
        <v>10</v>
      </c>
      <c r="B8" s="0" t="n">
        <v>0.730019493</v>
      </c>
      <c r="C8" s="0" t="n">
        <v>3.902777778</v>
      </c>
      <c r="D8" s="0" t="n">
        <v>5.880969786</v>
      </c>
      <c r="E8" s="0" t="n">
        <v>8.412768031</v>
      </c>
      <c r="F8" s="0" t="n">
        <v>12.31920078</v>
      </c>
      <c r="G8" s="0" t="n">
        <v>18.0338694</v>
      </c>
      <c r="H8" s="0" t="n">
        <v>21.9</v>
      </c>
      <c r="I8" s="0" t="n">
        <v>20.94931774</v>
      </c>
      <c r="J8" s="0" t="n">
        <v>20.5</v>
      </c>
      <c r="K8" s="0" t="n">
        <v>20</v>
      </c>
      <c r="M8" s="2" t="n">
        <v>47.9343818374574</v>
      </c>
      <c r="N8" s="2" t="n">
        <v>123.490885989211</v>
      </c>
      <c r="O8" s="2" t="n">
        <v>177.160466584057</v>
      </c>
      <c r="P8" s="2" t="n">
        <v>208.888341802471</v>
      </c>
      <c r="Q8" s="2" t="n">
        <v>226.3623992858</v>
      </c>
      <c r="R8" s="2" t="n">
        <v>235.682467971561</v>
      </c>
      <c r="S8" s="2" t="n">
        <v>240.57681923257</v>
      </c>
      <c r="T8" s="2" t="n">
        <v>243.127133774266</v>
      </c>
      <c r="U8" s="2" t="n">
        <v>244.45079014338</v>
      </c>
      <c r="V8" s="2" t="n">
        <v>245.136399503688</v>
      </c>
    </row>
    <row r="9" customFormat="false" ht="15" hidden="false" customHeight="false" outlineLevel="0" collapsed="false">
      <c r="A9" s="1" t="s">
        <v>11</v>
      </c>
      <c r="B9" s="0" t="n">
        <v>0.8</v>
      </c>
      <c r="C9" s="0" t="n">
        <v>1</v>
      </c>
      <c r="D9" s="0" t="n">
        <v>1.2</v>
      </c>
      <c r="E9" s="0" t="n">
        <v>1.7</v>
      </c>
      <c r="F9" s="0" t="n">
        <v>1.9</v>
      </c>
      <c r="G9" s="0" t="n">
        <v>2.1</v>
      </c>
      <c r="H9" s="0" t="n">
        <v>2.2</v>
      </c>
      <c r="I9" s="0" t="n">
        <v>2.9</v>
      </c>
      <c r="J9" s="0" t="n">
        <v>2.9</v>
      </c>
      <c r="K9" s="0" t="n">
        <v>2.9</v>
      </c>
      <c r="M9" s="2" t="n">
        <v>12.2960327244629</v>
      </c>
      <c r="N9" s="2" t="n">
        <v>24.2592860878661</v>
      </c>
      <c r="O9" s="2" t="n">
        <v>30.6037815747279</v>
      </c>
      <c r="P9" s="2" t="n">
        <v>33.521534380932</v>
      </c>
      <c r="Q9" s="2" t="n">
        <v>34.7981735544787</v>
      </c>
      <c r="R9" s="2" t="n">
        <v>35.3459289318287</v>
      </c>
      <c r="S9" s="2" t="n">
        <v>35.5790678921893</v>
      </c>
      <c r="T9" s="2" t="n">
        <v>35.6779652331678</v>
      </c>
      <c r="U9" s="2" t="n">
        <v>35.7198581385071</v>
      </c>
      <c r="V9" s="2" t="n">
        <v>35.7375933817825</v>
      </c>
    </row>
    <row r="10" customFormat="false" ht="15" hidden="false" customHeight="false" outlineLevel="0" collapsed="false">
      <c r="A10" s="1" t="s">
        <v>12</v>
      </c>
      <c r="B10" s="0" t="n">
        <v>13303.701</v>
      </c>
      <c r="C10" s="0" t="n">
        <v>13303.701</v>
      </c>
      <c r="D10" s="0" t="n">
        <v>13303.701</v>
      </c>
      <c r="E10" s="0" t="n">
        <v>13303.701</v>
      </c>
      <c r="F10" s="0" t="n">
        <v>13303.701</v>
      </c>
      <c r="G10" s="0" t="n">
        <v>13303.701</v>
      </c>
      <c r="H10" s="0" t="n">
        <v>13303.701</v>
      </c>
      <c r="I10" s="0" t="n">
        <v>13303.701</v>
      </c>
      <c r="J10" s="0" t="n">
        <v>13303.701</v>
      </c>
      <c r="K10" s="0" t="n">
        <v>13303.701</v>
      </c>
      <c r="M10" s="2" t="n">
        <v>234649.887734264</v>
      </c>
      <c r="N10" s="2" t="n">
        <v>234649.887817634</v>
      </c>
      <c r="O10" s="2" t="n">
        <v>234649.887817634</v>
      </c>
      <c r="P10" s="2" t="n">
        <v>234649.887817634</v>
      </c>
      <c r="Q10" s="2" t="n">
        <v>234649.887817634</v>
      </c>
      <c r="R10" s="2" t="n">
        <v>234649.887817634</v>
      </c>
      <c r="S10" s="2" t="n">
        <v>234649.887817634</v>
      </c>
      <c r="T10" s="2" t="n">
        <v>234649.887817634</v>
      </c>
      <c r="U10" s="2" t="n">
        <v>234649.887817634</v>
      </c>
      <c r="V10" s="2" t="n">
        <v>234649.887817634</v>
      </c>
    </row>
    <row r="11" customFormat="false" ht="15" hidden="false" customHeight="false" outlineLevel="0" collapsed="false">
      <c r="A11" s="1" t="s">
        <v>13</v>
      </c>
      <c r="B11" s="0" t="n">
        <v>2.76608187</v>
      </c>
      <c r="C11" s="0" t="n">
        <v>33.82675439</v>
      </c>
      <c r="D11" s="0" t="n">
        <v>78.98330897</v>
      </c>
      <c r="E11" s="0" t="n">
        <v>155.8308967</v>
      </c>
      <c r="F11" s="0" t="n">
        <v>252.4311647</v>
      </c>
      <c r="G11" s="0" t="n">
        <v>305.0304581</v>
      </c>
      <c r="H11" s="0" t="n">
        <v>305</v>
      </c>
      <c r="I11" s="0" t="n">
        <v>304.3664717</v>
      </c>
      <c r="J11" s="0" t="n">
        <v>310.1832359</v>
      </c>
      <c r="K11" s="0" t="n">
        <v>315</v>
      </c>
      <c r="M11" s="2" t="n">
        <v>97.5788211287354</v>
      </c>
      <c r="N11" s="2" t="n">
        <v>318.761023753662</v>
      </c>
      <c r="O11" s="2" t="n">
        <v>561.806139090818</v>
      </c>
      <c r="P11" s="2" t="n">
        <v>781.278980911408</v>
      </c>
      <c r="Q11" s="2" t="n">
        <v>962.579546298944</v>
      </c>
      <c r="R11" s="2" t="n">
        <v>1105.20343449072</v>
      </c>
      <c r="S11" s="2" t="n">
        <v>1214.13136641036</v>
      </c>
      <c r="T11" s="2" t="n">
        <v>1295.76156054019</v>
      </c>
      <c r="U11" s="2" t="n">
        <v>1356.16858707456</v>
      </c>
      <c r="V11" s="2" t="n">
        <v>1400.48821734347</v>
      </c>
    </row>
    <row r="12" customFormat="false" ht="15" hidden="false" customHeight="false" outlineLevel="0" collapsed="false">
      <c r="A12" s="1" t="s">
        <v>14</v>
      </c>
      <c r="B12" s="0" t="n">
        <v>27.861</v>
      </c>
      <c r="C12" s="0" t="n">
        <v>60.05</v>
      </c>
      <c r="D12" s="0" t="n">
        <v>72.293</v>
      </c>
      <c r="E12" s="0" t="n">
        <v>76.017</v>
      </c>
      <c r="F12" s="0" t="n">
        <v>77.086</v>
      </c>
      <c r="G12" s="0" t="n">
        <v>77.389</v>
      </c>
      <c r="H12" s="0" t="n">
        <v>77.474</v>
      </c>
      <c r="I12" s="0" t="n">
        <v>77.498</v>
      </c>
      <c r="J12" s="0" t="n">
        <v>77.505</v>
      </c>
      <c r="K12" s="0" t="n">
        <v>77.507</v>
      </c>
      <c r="M12" s="2" t="n">
        <v>384.071824212985</v>
      </c>
      <c r="N12" s="2" t="n">
        <v>657.47143709965</v>
      </c>
      <c r="O12" s="2" t="n">
        <v>748.663618937119</v>
      </c>
      <c r="P12" s="2" t="n">
        <v>775.451500573712</v>
      </c>
      <c r="Q12" s="2" t="n">
        <v>783.073406420201</v>
      </c>
      <c r="R12" s="2" t="n">
        <v>785.223259439064</v>
      </c>
      <c r="S12" s="2" t="n">
        <v>785.82818247626</v>
      </c>
      <c r="T12" s="2" t="n">
        <v>785.998279188649</v>
      </c>
      <c r="U12" s="2" t="n">
        <v>786.046099090911</v>
      </c>
      <c r="V12" s="2" t="n">
        <v>786.059542150128</v>
      </c>
    </row>
    <row r="13" customFormat="false" ht="15" hidden="false" customHeight="false" outlineLevel="0" collapsed="false">
      <c r="A13" s="3" t="s">
        <v>15</v>
      </c>
      <c r="B13" s="0" t="n">
        <v>0.730019493</v>
      </c>
      <c r="C13" s="0" t="n">
        <v>3.902777778</v>
      </c>
      <c r="D13" s="0" t="n">
        <v>5.880969786</v>
      </c>
      <c r="E13" s="0" t="n">
        <v>8.412768031</v>
      </c>
      <c r="F13" s="0" t="n">
        <v>12.31920078</v>
      </c>
      <c r="G13" s="0" t="n">
        <v>18.0338694</v>
      </c>
      <c r="H13" s="0" t="n">
        <v>21.9</v>
      </c>
      <c r="I13" s="0" t="n">
        <v>20.94931774</v>
      </c>
      <c r="J13" s="0" t="n">
        <v>20.5</v>
      </c>
      <c r="K13" s="0" t="n">
        <v>20</v>
      </c>
      <c r="M13" s="2" t="n">
        <v>81.1087393731774</v>
      </c>
      <c r="N13" s="2" t="n">
        <v>131.954724749884</v>
      </c>
      <c r="O13" s="2" t="n">
        <v>147.348143266186</v>
      </c>
      <c r="P13" s="2" t="n">
        <v>151.509182089333</v>
      </c>
      <c r="Q13" s="2" t="n">
        <v>152.604364975385</v>
      </c>
      <c r="R13" s="2" t="n">
        <v>152.890668453213</v>
      </c>
      <c r="S13" s="2" t="n">
        <v>152.965382723845</v>
      </c>
      <c r="T13" s="2" t="n">
        <v>152.98487137741</v>
      </c>
      <c r="U13" s="2" t="n">
        <v>152.98995423944</v>
      </c>
      <c r="V13" s="2" t="n">
        <v>152.991279866322</v>
      </c>
    </row>
    <row r="14" customFormat="false" ht="15" hidden="false" customHeight="false" outlineLevel="0" collapsed="false">
      <c r="A14" s="1" t="s">
        <v>16</v>
      </c>
      <c r="B14" s="0" t="n">
        <v>74.217</v>
      </c>
      <c r="C14" s="0" t="n">
        <v>80.836</v>
      </c>
      <c r="D14" s="0" t="n">
        <v>81.073</v>
      </c>
      <c r="E14" s="0" t="n">
        <v>81.081</v>
      </c>
      <c r="F14" s="0" t="n">
        <v>81.081</v>
      </c>
      <c r="G14" s="0" t="n">
        <v>81.081</v>
      </c>
      <c r="H14" s="0" t="n">
        <v>81.081</v>
      </c>
      <c r="I14" s="0" t="n">
        <v>81.081</v>
      </c>
      <c r="J14" s="0" t="n">
        <v>81.081</v>
      </c>
      <c r="K14" s="0" t="n">
        <v>81.081</v>
      </c>
      <c r="M14" s="2" t="n">
        <v>6208.5692181726</v>
      </c>
      <c r="N14" s="2" t="n">
        <v>6591.19361326582</v>
      </c>
      <c r="O14" s="2" t="n">
        <v>6604.68502745441</v>
      </c>
      <c r="P14" s="2" t="n">
        <v>6605.15299278665</v>
      </c>
      <c r="Q14" s="2" t="n">
        <v>6605.16921553548</v>
      </c>
      <c r="R14" s="2" t="n">
        <v>6605.1697779114</v>
      </c>
      <c r="S14" s="2" t="n">
        <v>6605.16979740664</v>
      </c>
      <c r="T14" s="2" t="n">
        <v>6605.16979808246</v>
      </c>
      <c r="U14" s="2" t="n">
        <v>6605.16979810588</v>
      </c>
      <c r="V14" s="2" t="n">
        <v>6605.16979810669</v>
      </c>
    </row>
    <row r="15" customFormat="false" ht="15" hidden="false" customHeight="false" outlineLevel="0" collapsed="false">
      <c r="A15" s="1" t="s">
        <v>17</v>
      </c>
      <c r="B15" s="0" t="n">
        <v>6.030994152</v>
      </c>
      <c r="C15" s="0" t="n">
        <v>9.30994152</v>
      </c>
      <c r="D15" s="0" t="n">
        <v>9.511695906</v>
      </c>
      <c r="E15" s="0" t="n">
        <v>9.3</v>
      </c>
      <c r="F15" s="0" t="n">
        <v>9.289717349</v>
      </c>
      <c r="G15" s="0" t="n">
        <v>9.315545809</v>
      </c>
      <c r="H15" s="0" t="n">
        <v>9.315545809</v>
      </c>
      <c r="I15" s="0" t="n">
        <v>9.5</v>
      </c>
      <c r="J15" s="0" t="n">
        <v>9.521832359</v>
      </c>
      <c r="K15" s="0" t="n">
        <v>9.59</v>
      </c>
      <c r="M15" s="2" t="n">
        <v>24.5855987504903</v>
      </c>
      <c r="N15" s="2" t="n">
        <v>66.2559470683657</v>
      </c>
      <c r="O15" s="2" t="n">
        <v>99.5066866019381</v>
      </c>
      <c r="P15" s="2" t="n">
        <v>121.298669359492</v>
      </c>
      <c r="Q15" s="2" t="n">
        <v>134.472393309388</v>
      </c>
      <c r="R15" s="2" t="n">
        <v>142.133304462906</v>
      </c>
      <c r="S15" s="2" t="n">
        <v>146.500217903048</v>
      </c>
      <c r="T15" s="2" t="n">
        <v>148.963048267195</v>
      </c>
      <c r="U15" s="2" t="n">
        <v>150.343980755501</v>
      </c>
      <c r="V15" s="2" t="n">
        <v>151.115814681563</v>
      </c>
    </row>
    <row r="16" customFormat="false" ht="15" hidden="false" customHeight="false" outlineLevel="0" collapsed="false">
      <c r="A16" s="1" t="s">
        <v>18</v>
      </c>
      <c r="B16" s="0" t="n">
        <v>0.730019493</v>
      </c>
      <c r="C16" s="0" t="n">
        <v>3.902777778</v>
      </c>
      <c r="D16" s="0" t="n">
        <v>5.880969786</v>
      </c>
      <c r="E16" s="0" t="n">
        <v>8.412768031</v>
      </c>
      <c r="F16" s="0" t="n">
        <v>12.31920078</v>
      </c>
      <c r="G16" s="0" t="n">
        <v>18.0338694</v>
      </c>
      <c r="H16" s="0" t="n">
        <v>21.9</v>
      </c>
      <c r="I16" s="0" t="n">
        <v>20.94931774</v>
      </c>
      <c r="J16" s="0" t="n">
        <v>20.5</v>
      </c>
      <c r="K16" s="0" t="n">
        <v>20</v>
      </c>
      <c r="M16" s="2" t="n">
        <v>7.25011205524034</v>
      </c>
      <c r="N16" s="2" t="n">
        <v>25.9124738628083</v>
      </c>
      <c r="O16" s="2" t="n">
        <v>50.0599344112635</v>
      </c>
      <c r="P16" s="2" t="n">
        <v>75.5711564468907</v>
      </c>
      <c r="Q16" s="2" t="n">
        <v>100.050208239934</v>
      </c>
      <c r="R16" s="2" t="n">
        <v>122.276672329696</v>
      </c>
      <c r="S16" s="2" t="n">
        <v>141.761258002203</v>
      </c>
      <c r="T16" s="2" t="n">
        <v>158.440414688662</v>
      </c>
      <c r="U16" s="2" t="n">
        <v>172.479786589516</v>
      </c>
      <c r="V16" s="2" t="n">
        <v>184.153184930152</v>
      </c>
    </row>
    <row r="17" customFormat="false" ht="15" hidden="false" customHeight="false" outlineLevel="0" collapsed="false">
      <c r="A17" s="1" t="s">
        <v>19</v>
      </c>
      <c r="B17" s="0" t="n">
        <v>3.312682749</v>
      </c>
      <c r="C17" s="0" t="n">
        <v>4.126218324</v>
      </c>
      <c r="D17" s="0" t="n">
        <v>5.770711501</v>
      </c>
      <c r="E17" s="0" t="n">
        <v>7.44761209</v>
      </c>
      <c r="F17" s="0" t="n">
        <v>18.7</v>
      </c>
      <c r="G17" s="0" t="n">
        <v>29.66508285</v>
      </c>
      <c r="H17" s="0" t="n">
        <v>40.66325536</v>
      </c>
      <c r="I17" s="0" t="n">
        <v>40.70297271</v>
      </c>
      <c r="J17" s="0" t="n">
        <v>40.9</v>
      </c>
      <c r="K17" s="0" t="n">
        <v>41.6</v>
      </c>
      <c r="M17" s="2" t="n">
        <v>1.4096434601214</v>
      </c>
      <c r="N17" s="2" t="n">
        <v>3.97368431190104</v>
      </c>
      <c r="O17" s="2" t="n">
        <v>7.21092575627406</v>
      </c>
      <c r="P17" s="2" t="n">
        <v>10.6908679089064</v>
      </c>
      <c r="Q17" s="2" t="n">
        <v>14.1315520210101</v>
      </c>
      <c r="R17" s="2" t="n">
        <v>17.3656882111229</v>
      </c>
      <c r="S17" s="2" t="n">
        <v>20.3059465101312</v>
      </c>
      <c r="T17" s="2" t="n">
        <v>22.9175162118538</v>
      </c>
      <c r="U17" s="2" t="n">
        <v>25.1982813280608</v>
      </c>
      <c r="V17" s="2" t="n">
        <v>27.165188512989</v>
      </c>
    </row>
    <row r="18" customFormat="false" ht="15" hidden="false" customHeight="false" outlineLevel="0" collapsed="false">
      <c r="A18" s="3" t="s">
        <v>20</v>
      </c>
      <c r="B18" s="0" t="n">
        <v>3.312682749</v>
      </c>
      <c r="C18" s="0" t="n">
        <v>4.126218324</v>
      </c>
      <c r="D18" s="0" t="n">
        <v>5.770711501</v>
      </c>
      <c r="E18" s="0" t="n">
        <v>7.44761209</v>
      </c>
      <c r="F18" s="0" t="n">
        <v>18.7</v>
      </c>
      <c r="G18" s="0" t="n">
        <v>29.66508285</v>
      </c>
      <c r="H18" s="0" t="n">
        <v>40.66325536</v>
      </c>
      <c r="I18" s="0" t="n">
        <v>40.70297271</v>
      </c>
      <c r="J18" s="0" t="n">
        <v>40.9</v>
      </c>
      <c r="K18" s="0" t="n">
        <v>41.6</v>
      </c>
      <c r="M18" s="2" t="n">
        <v>12.9768365611741</v>
      </c>
      <c r="N18" s="2" t="n">
        <v>34.2731746131828</v>
      </c>
      <c r="O18" s="2" t="n">
        <v>52.1406524867635</v>
      </c>
      <c r="P18" s="2" t="n">
        <v>64.7298218950585</v>
      </c>
      <c r="Q18" s="2" t="n">
        <v>72.9653491081101</v>
      </c>
      <c r="R18" s="2" t="n">
        <v>78.1554502701099</v>
      </c>
      <c r="S18" s="2" t="n">
        <v>81.360531789124</v>
      </c>
      <c r="T18" s="2" t="n">
        <v>83.3171074122152</v>
      </c>
      <c r="U18" s="2" t="n">
        <v>84.5035486378917</v>
      </c>
      <c r="V18" s="2" t="n">
        <v>85.2201596608734</v>
      </c>
    </row>
    <row r="19" customFormat="false" ht="15" hidden="false" customHeight="false" outlineLevel="0" collapsed="false">
      <c r="A19" s="1" t="s">
        <v>21</v>
      </c>
      <c r="B19" s="0" t="n">
        <v>1.840253411</v>
      </c>
      <c r="C19" s="0" t="n">
        <v>5.048245614</v>
      </c>
      <c r="D19" s="0" t="n">
        <v>6.669103314</v>
      </c>
      <c r="E19" s="0" t="n">
        <v>18.4288499</v>
      </c>
      <c r="F19" s="0" t="n">
        <v>29.21052632</v>
      </c>
      <c r="G19" s="0" t="n">
        <v>75.89668616</v>
      </c>
      <c r="H19" s="0" t="n">
        <v>109.1432749</v>
      </c>
      <c r="I19" s="0" t="n">
        <v>152.755848</v>
      </c>
      <c r="J19" s="0" t="n">
        <v>166.4705166</v>
      </c>
      <c r="K19" s="0" t="n">
        <v>150</v>
      </c>
      <c r="M19" s="2" t="n">
        <v>8.89288426719955</v>
      </c>
      <c r="N19" s="2" t="n">
        <v>38.2328058254432</v>
      </c>
      <c r="O19" s="2" t="n">
        <v>84.0138643252001</v>
      </c>
      <c r="P19" s="2" t="n">
        <v>142.021505375461</v>
      </c>
      <c r="Q19" s="2" t="n">
        <v>208.620394729568</v>
      </c>
      <c r="R19" s="2" t="n">
        <v>280.811386275371</v>
      </c>
      <c r="S19" s="2" t="n">
        <v>356.179997766286</v>
      </c>
      <c r="T19" s="2" t="n">
        <v>432.818785595318</v>
      </c>
      <c r="U19" s="2" t="n">
        <v>509.247806084264</v>
      </c>
      <c r="V19" s="2" t="n">
        <v>584.341392704787</v>
      </c>
    </row>
    <row r="20" customFormat="false" ht="15" hidden="false" customHeight="false" outlineLevel="0" collapsed="false">
      <c r="A20" s="1" t="s">
        <v>22</v>
      </c>
      <c r="B20" s="0" t="n">
        <v>0.730019493</v>
      </c>
      <c r="C20" s="0" t="n">
        <v>3.902777778</v>
      </c>
      <c r="D20" s="0" t="n">
        <v>5.880969786</v>
      </c>
      <c r="E20" s="0" t="n">
        <v>8.412768031</v>
      </c>
      <c r="F20" s="0" t="n">
        <v>12.31920078</v>
      </c>
      <c r="G20" s="0" t="n">
        <v>18.0338694</v>
      </c>
      <c r="H20" s="0" t="n">
        <v>21.9</v>
      </c>
      <c r="I20" s="0" t="n">
        <v>20.94931774</v>
      </c>
      <c r="J20" s="0" t="n">
        <v>20.5</v>
      </c>
      <c r="K20" s="0" t="n">
        <v>20</v>
      </c>
      <c r="L20" s="4"/>
      <c r="M20" s="2" t="n">
        <v>94.6271013262956</v>
      </c>
      <c r="N20" s="2" t="n">
        <v>167.547496542592</v>
      </c>
      <c r="O20" s="2" t="n">
        <v>193.933666832316</v>
      </c>
      <c r="P20" s="2" t="n">
        <v>202.289799991314</v>
      </c>
      <c r="Q20" s="2" t="n">
        <v>204.843893804948</v>
      </c>
      <c r="R20" s="2" t="n">
        <v>205.616558723667</v>
      </c>
      <c r="S20" s="2" t="n">
        <v>205.849588294262</v>
      </c>
      <c r="T20" s="2" t="n">
        <v>205.919803339859</v>
      </c>
      <c r="U20" s="2" t="n">
        <v>205.940954235204</v>
      </c>
      <c r="V20" s="2" t="n">
        <v>205.947324991979</v>
      </c>
    </row>
    <row r="21" customFormat="false" ht="15" hidden="false" customHeight="false" outlineLevel="0" collapsed="false">
      <c r="A21" s="1" t="s">
        <v>23</v>
      </c>
      <c r="B21" s="0" t="n">
        <v>16.56341375</v>
      </c>
      <c r="C21" s="0" t="n">
        <v>20.63109162</v>
      </c>
      <c r="D21" s="0" t="n">
        <v>28.85355751</v>
      </c>
      <c r="E21" s="0" t="n">
        <v>37.23806045</v>
      </c>
      <c r="F21" s="0" t="n">
        <v>93.5</v>
      </c>
      <c r="G21" s="0" t="n">
        <v>148.3254142</v>
      </c>
      <c r="H21" s="0" t="n">
        <v>203.3162768</v>
      </c>
      <c r="I21" s="0" t="n">
        <v>203.5148636</v>
      </c>
      <c r="J21" s="0" t="n">
        <v>204.5</v>
      </c>
      <c r="K21" s="0" t="n">
        <v>208</v>
      </c>
      <c r="M21" s="2" t="n">
        <v>204.955329755723</v>
      </c>
      <c r="N21" s="2" t="n">
        <v>824.71363004508</v>
      </c>
      <c r="O21" s="2" t="n">
        <v>1669.03100604693</v>
      </c>
      <c r="P21" s="2" t="n">
        <v>2591.7585504612</v>
      </c>
      <c r="Q21" s="2" t="n">
        <v>3502.03741989517</v>
      </c>
      <c r="R21" s="2" t="n">
        <v>4349.18155331346</v>
      </c>
      <c r="S21" s="2" t="n">
        <v>5108.93152571068</v>
      </c>
      <c r="T21" s="2" t="n">
        <v>5773.4057611296</v>
      </c>
      <c r="U21" s="2" t="n">
        <v>6344.28622410645</v>
      </c>
      <c r="V21" s="2" t="n">
        <v>6828.39486296838</v>
      </c>
    </row>
    <row r="22" customFormat="false" ht="15" hidden="false" customHeight="false" outlineLevel="0" collapsed="false">
      <c r="A22" s="1" t="s">
        <v>24</v>
      </c>
      <c r="B22" s="0" t="n">
        <v>3.374269</v>
      </c>
      <c r="C22" s="0" t="n">
        <v>3.0323587</v>
      </c>
      <c r="D22" s="0" t="n">
        <v>3.6023392</v>
      </c>
      <c r="E22" s="0" t="n">
        <v>4.853801</v>
      </c>
      <c r="F22" s="0" t="n">
        <v>5.3460039</v>
      </c>
      <c r="G22" s="0" t="n">
        <v>5.4259259</v>
      </c>
      <c r="H22" s="0" t="n">
        <v>6.46</v>
      </c>
      <c r="I22" s="0" t="n">
        <v>6.465521443</v>
      </c>
      <c r="J22" s="0" t="n">
        <v>6.466381579</v>
      </c>
      <c r="K22" s="0" t="n">
        <v>6.47</v>
      </c>
      <c r="M22" s="2" t="n">
        <v>0.985700034801516</v>
      </c>
      <c r="N22" s="2" t="n">
        <v>8.3623297409791</v>
      </c>
      <c r="O22" s="2" t="n">
        <v>18.6145458221464</v>
      </c>
      <c r="P22" s="2" t="n">
        <v>28.7551956087984</v>
      </c>
      <c r="Q22" s="2" t="n">
        <v>37.5725082376977</v>
      </c>
      <c r="R22" s="2" t="n">
        <v>44.7521165898945</v>
      </c>
      <c r="S22" s="2" t="n">
        <v>50.3788447733212</v>
      </c>
      <c r="T22" s="2" t="n">
        <v>54.683885333281</v>
      </c>
      <c r="U22" s="2" t="n">
        <v>57.9260382768092</v>
      </c>
      <c r="V22" s="2" t="n">
        <v>60.3416924353343</v>
      </c>
    </row>
    <row r="23" customFormat="false" ht="15" hidden="false" customHeight="false" outlineLevel="0" collapsed="false">
      <c r="A23" s="1" t="s">
        <v>25</v>
      </c>
      <c r="B23" s="0" t="n">
        <v>0.66</v>
      </c>
      <c r="C23" s="0" t="n">
        <v>1.325</v>
      </c>
      <c r="D23" s="0" t="n">
        <v>1.537</v>
      </c>
      <c r="E23" s="0" t="n">
        <v>1.592</v>
      </c>
      <c r="F23" s="0" t="n">
        <v>1.606</v>
      </c>
      <c r="G23" s="0" t="n">
        <v>1.609</v>
      </c>
      <c r="H23" s="0" t="n">
        <v>1.61</v>
      </c>
      <c r="I23" s="0" t="n">
        <v>1.61</v>
      </c>
      <c r="J23" s="0" t="n">
        <v>1.61</v>
      </c>
      <c r="K23" s="0" t="n">
        <v>1.61</v>
      </c>
      <c r="L23" s="4"/>
      <c r="M23" s="2" t="n">
        <v>73.8209445750793</v>
      </c>
      <c r="N23" s="2" t="n">
        <v>120.196838671651</v>
      </c>
      <c r="O23" s="2" t="n">
        <v>133.378512053464</v>
      </c>
      <c r="P23" s="2" t="n">
        <v>136.709252608642</v>
      </c>
      <c r="Q23" s="2" t="n">
        <v>137.529160967711</v>
      </c>
      <c r="R23" s="2" t="n">
        <v>137.72973759518</v>
      </c>
      <c r="S23" s="2" t="n">
        <v>137.778730968712</v>
      </c>
      <c r="T23" s="2" t="n">
        <v>137.790693798648</v>
      </c>
      <c r="U23" s="2" t="n">
        <v>137.793614528275</v>
      </c>
      <c r="V23" s="2" t="n">
        <v>137.794327609864</v>
      </c>
    </row>
    <row r="24" customFormat="false" ht="15" hidden="false" customHeight="false" outlineLevel="0" collapsed="false">
      <c r="A24" s="1" t="s">
        <v>26</v>
      </c>
      <c r="B24" s="0" t="n">
        <v>3</v>
      </c>
      <c r="C24" s="0" t="n">
        <v>9</v>
      </c>
      <c r="D24" s="0" t="n">
        <v>10</v>
      </c>
      <c r="E24" s="0" t="n">
        <v>26</v>
      </c>
      <c r="F24" s="0" t="n">
        <v>40</v>
      </c>
      <c r="G24" s="0" t="n">
        <v>50</v>
      </c>
      <c r="H24" s="0" t="n">
        <v>50</v>
      </c>
      <c r="I24" s="0" t="n">
        <v>50</v>
      </c>
      <c r="J24" s="0" t="n">
        <v>100</v>
      </c>
      <c r="K24" s="0" t="n">
        <v>200</v>
      </c>
      <c r="M24" s="2" t="n">
        <v>180.703185005958</v>
      </c>
      <c r="N24" s="2" t="n">
        <v>222.461186534156</v>
      </c>
      <c r="O24" s="2" t="n">
        <v>227.897203655089</v>
      </c>
      <c r="P24" s="2" t="n">
        <v>228.567743715213</v>
      </c>
      <c r="Q24" s="2" t="n">
        <v>228.649928658892</v>
      </c>
      <c r="R24" s="2" t="n">
        <v>228.659993828367</v>
      </c>
      <c r="S24" s="2" t="n">
        <v>228.661226389488</v>
      </c>
      <c r="T24" s="2" t="n">
        <v>228.661377324767</v>
      </c>
      <c r="U24" s="2" t="n">
        <v>228.661395807766</v>
      </c>
      <c r="V24" s="2" t="n">
        <v>228.661398071128</v>
      </c>
    </row>
    <row r="25" customFormat="false" ht="15" hidden="false" customHeight="false" outlineLevel="0" collapsed="false">
      <c r="A25" s="1" t="s">
        <v>27</v>
      </c>
      <c r="B25" s="0" t="n">
        <v>0.680750487</v>
      </c>
      <c r="C25" s="0" t="n">
        <v>0.687231969</v>
      </c>
      <c r="D25" s="0" t="n">
        <v>4.8226121</v>
      </c>
      <c r="E25" s="0" t="n">
        <v>16.88011696</v>
      </c>
      <c r="F25" s="0" t="n">
        <v>18.32326998</v>
      </c>
      <c r="G25" s="0" t="n">
        <v>20.36820175</v>
      </c>
      <c r="H25" s="0" t="n">
        <v>20.38265107</v>
      </c>
      <c r="I25" s="0" t="n">
        <v>20.39</v>
      </c>
      <c r="J25" s="0" t="n">
        <v>20.39823587</v>
      </c>
      <c r="K25" s="0" t="n">
        <v>20.3994</v>
      </c>
      <c r="M25" s="2" t="n">
        <v>27.503681740977</v>
      </c>
      <c r="N25" s="2" t="n">
        <v>42.5216136748715</v>
      </c>
      <c r="O25" s="2" t="n">
        <v>56.3439029286159</v>
      </c>
      <c r="P25" s="2" t="n">
        <v>68.295427824734</v>
      </c>
      <c r="Q25" s="2" t="n">
        <v>78.2451158610842</v>
      </c>
      <c r="R25" s="2" t="n">
        <v>86.3262336201887</v>
      </c>
      <c r="S25" s="2" t="n">
        <v>92.7800709971936</v>
      </c>
      <c r="T25" s="2" t="n">
        <v>97.8735908856022</v>
      </c>
      <c r="U25" s="2" t="n">
        <v>101.85941594832</v>
      </c>
      <c r="V25" s="2" t="n">
        <v>104.959099780069</v>
      </c>
    </row>
    <row r="26" customFormat="false" ht="15" hidden="false" customHeight="false" outlineLevel="0" collapsed="false">
      <c r="A26" s="1" t="s">
        <v>28</v>
      </c>
      <c r="B26" s="0" t="n">
        <v>6.030994152</v>
      </c>
      <c r="C26" s="0" t="n">
        <v>9.30994152</v>
      </c>
      <c r="D26" s="0" t="n">
        <v>9.511695906</v>
      </c>
      <c r="E26" s="0" t="n">
        <v>9.3</v>
      </c>
      <c r="F26" s="0" t="n">
        <v>9.289717349</v>
      </c>
      <c r="G26" s="0" t="n">
        <v>9.315545809</v>
      </c>
      <c r="H26" s="0" t="n">
        <v>9.315545809</v>
      </c>
      <c r="I26" s="0" t="n">
        <v>9.5</v>
      </c>
      <c r="J26" s="0" t="n">
        <v>9.521832359</v>
      </c>
      <c r="K26" s="0" t="n">
        <v>9.59</v>
      </c>
      <c r="M26" s="2" t="n">
        <v>2.48195464586308</v>
      </c>
      <c r="N26" s="2" t="n">
        <v>8.04724408804607</v>
      </c>
      <c r="O26" s="2" t="n">
        <v>14.6935098090967</v>
      </c>
      <c r="P26" s="2" t="n">
        <v>21.3281889982252</v>
      </c>
      <c r="Q26" s="2" t="n">
        <v>27.4151548115228</v>
      </c>
      <c r="R26" s="2" t="n">
        <v>32.7372049219794</v>
      </c>
      <c r="S26" s="2" t="n">
        <v>37.2511499114577</v>
      </c>
      <c r="T26" s="2" t="n">
        <v>41.0022375649101</v>
      </c>
      <c r="U26" s="2" t="n">
        <v>44.0750536572343</v>
      </c>
      <c r="V26" s="2" t="n">
        <v>46.5663623061911</v>
      </c>
    </row>
    <row r="27" customFormat="false" ht="15" hidden="false" customHeight="false" outlineLevel="0" collapsed="false">
      <c r="A27" s="1" t="s">
        <v>29</v>
      </c>
      <c r="B27" s="0" t="n">
        <v>0.30732943</v>
      </c>
      <c r="C27" s="0" t="n">
        <v>0.30732943</v>
      </c>
      <c r="D27" s="0" t="n">
        <v>0.30732943</v>
      </c>
      <c r="E27" s="0" t="n">
        <v>0.30732943</v>
      </c>
      <c r="F27" s="0" t="n">
        <v>0.30732943</v>
      </c>
      <c r="G27" s="0" t="n">
        <v>0.30732943</v>
      </c>
      <c r="H27" s="0" t="n">
        <v>0.30732943</v>
      </c>
      <c r="I27" s="0" t="n">
        <v>0.30732943</v>
      </c>
      <c r="J27" s="0" t="n">
        <v>0.30732943</v>
      </c>
      <c r="K27" s="0" t="n">
        <v>0.30732943</v>
      </c>
      <c r="M27" s="2" t="n">
        <v>0.747843143642474</v>
      </c>
      <c r="N27" s="2" t="n">
        <v>1.35304821769555</v>
      </c>
      <c r="O27" s="2" t="n">
        <v>1.91117555423563</v>
      </c>
      <c r="P27" s="2" t="n">
        <v>2.38020881170302</v>
      </c>
      <c r="Q27" s="2" t="n">
        <v>2.75480864039478</v>
      </c>
      <c r="R27" s="2" t="n">
        <v>3.0448979733875</v>
      </c>
      <c r="S27" s="2" t="n">
        <v>3.26512701552528</v>
      </c>
      <c r="T27" s="2" t="n">
        <v>3.43011675306983</v>
      </c>
      <c r="U27" s="2" t="n">
        <v>3.55260455618911</v>
      </c>
      <c r="V27" s="2" t="n">
        <v>3.64296506498449</v>
      </c>
    </row>
    <row r="28" customFormat="false" ht="15" hidden="false" customHeight="false" outlineLevel="0" collapsed="false">
      <c r="A28" s="1" t="s">
        <v>30</v>
      </c>
      <c r="B28" s="0" t="n">
        <v>0.125517885</v>
      </c>
      <c r="C28" s="0" t="n">
        <v>2.34502924</v>
      </c>
      <c r="D28" s="0" t="n">
        <v>3.130116959</v>
      </c>
      <c r="E28" s="0" t="n">
        <v>6.878898635</v>
      </c>
      <c r="F28" s="0" t="n">
        <v>15.06920078</v>
      </c>
      <c r="G28" s="0" t="n">
        <v>28.33406433</v>
      </c>
      <c r="H28" s="0" t="n">
        <v>44.06018519</v>
      </c>
      <c r="I28" s="0" t="n">
        <v>45</v>
      </c>
      <c r="J28" s="0" t="n">
        <v>46.87329435</v>
      </c>
      <c r="K28" s="0" t="n">
        <v>47</v>
      </c>
      <c r="M28" s="2" t="n">
        <v>42.0646904846938</v>
      </c>
      <c r="N28" s="2" t="n">
        <v>63.813504540924</v>
      </c>
      <c r="O28" s="2" t="n">
        <v>69.6132588402528</v>
      </c>
      <c r="P28" s="2" t="n">
        <v>71.0235699485751</v>
      </c>
      <c r="Q28" s="2" t="n">
        <v>71.3597416933065</v>
      </c>
      <c r="R28" s="2" t="n">
        <v>71.4395040389569</v>
      </c>
      <c r="S28" s="2" t="n">
        <v>71.4584083477747</v>
      </c>
      <c r="T28" s="2" t="n">
        <v>71.4628876622727</v>
      </c>
      <c r="U28" s="2" t="n">
        <v>71.4639489563683</v>
      </c>
      <c r="V28" s="2" t="n">
        <v>71.4642004075309</v>
      </c>
    </row>
    <row r="29" customFormat="false" ht="15" hidden="false" customHeight="false" outlineLevel="0" collapsed="false">
      <c r="A29" s="1" t="s">
        <v>31</v>
      </c>
      <c r="B29" s="0" t="n">
        <v>14.60038986</v>
      </c>
      <c r="C29" s="0" t="n">
        <v>78.05555556</v>
      </c>
      <c r="D29" s="0" t="n">
        <v>117.6193957</v>
      </c>
      <c r="E29" s="0" t="n">
        <v>168.2553606</v>
      </c>
      <c r="F29" s="0" t="n">
        <v>246.3840156</v>
      </c>
      <c r="G29" s="0" t="n">
        <v>360.6773879</v>
      </c>
      <c r="H29" s="0" t="n">
        <v>438</v>
      </c>
      <c r="I29" s="0" t="n">
        <v>418.9863548</v>
      </c>
      <c r="J29" s="0" t="n">
        <v>410</v>
      </c>
      <c r="K29" s="0" t="n">
        <v>400</v>
      </c>
      <c r="M29" s="2" t="n">
        <v>27.419555514781</v>
      </c>
      <c r="N29" s="2" t="n">
        <v>89.5620369518911</v>
      </c>
      <c r="O29" s="2" t="n">
        <v>159.585126246669</v>
      </c>
      <c r="P29" s="2" t="n">
        <v>224.173784232274</v>
      </c>
      <c r="Q29" s="2" t="n">
        <v>278.49463033945</v>
      </c>
      <c r="R29" s="2" t="n">
        <v>321.900455769775</v>
      </c>
      <c r="S29" s="2" t="n">
        <v>355.518260461744</v>
      </c>
      <c r="T29" s="2" t="n">
        <v>381.035526733642</v>
      </c>
      <c r="U29" s="2" t="n">
        <v>400.144430812814</v>
      </c>
      <c r="V29" s="2" t="n">
        <v>414.322465427759</v>
      </c>
    </row>
    <row r="30" customFormat="false" ht="15" hidden="false" customHeight="false" outlineLevel="0" collapsed="false">
      <c r="A30" s="1" t="s">
        <v>32</v>
      </c>
      <c r="B30" s="0" t="n">
        <v>38.494</v>
      </c>
      <c r="C30" s="0" t="n">
        <v>44.319</v>
      </c>
      <c r="D30" s="0" t="n">
        <v>44.623</v>
      </c>
      <c r="E30" s="0" t="n">
        <v>44.638</v>
      </c>
      <c r="F30" s="0" t="n">
        <v>44.639</v>
      </c>
      <c r="G30" s="0" t="n">
        <v>44.639</v>
      </c>
      <c r="H30" s="0" t="n">
        <v>44.639</v>
      </c>
      <c r="I30" s="0" t="n">
        <v>44.639</v>
      </c>
      <c r="J30" s="0" t="n">
        <v>44.639</v>
      </c>
      <c r="K30" s="0" t="n">
        <v>44.639</v>
      </c>
      <c r="M30" s="2" t="n">
        <v>3921.18489218227</v>
      </c>
      <c r="N30" s="2" t="n">
        <v>4327.65662444471</v>
      </c>
      <c r="O30" s="2" t="n">
        <v>4348.42528665568</v>
      </c>
      <c r="P30" s="2" t="n">
        <v>4349.46061589576</v>
      </c>
      <c r="Q30" s="2" t="n">
        <v>4349.51216517158</v>
      </c>
      <c r="R30" s="2" t="n">
        <v>4349.51473166699</v>
      </c>
      <c r="S30" s="2" t="n">
        <v>4349.51485944529</v>
      </c>
      <c r="T30" s="2" t="n">
        <v>4349.514865807</v>
      </c>
      <c r="U30" s="2" t="n">
        <v>4349.51486612373</v>
      </c>
      <c r="V30" s="2" t="n">
        <v>4349.5148661395</v>
      </c>
    </row>
    <row r="31" customFormat="false" ht="15" hidden="false" customHeight="false" outlineLevel="0" collapsed="false">
      <c r="A31" s="1" t="s">
        <v>33</v>
      </c>
      <c r="B31" s="0" t="n">
        <v>4.969024124</v>
      </c>
      <c r="C31" s="0" t="n">
        <v>6.189327486</v>
      </c>
      <c r="D31" s="0" t="n">
        <v>8.656067252</v>
      </c>
      <c r="E31" s="0" t="n">
        <v>11.17141814</v>
      </c>
      <c r="F31" s="0" t="n">
        <v>28.05</v>
      </c>
      <c r="G31" s="0" t="n">
        <v>44.49762427</v>
      </c>
      <c r="H31" s="0" t="n">
        <v>60.99488304</v>
      </c>
      <c r="I31" s="0" t="n">
        <v>61.05445907</v>
      </c>
      <c r="J31" s="0" t="n">
        <v>61.35</v>
      </c>
      <c r="K31" s="0" t="n">
        <v>62.4</v>
      </c>
      <c r="L31" s="4"/>
      <c r="M31" s="2" t="n">
        <v>24.7245463227559</v>
      </c>
      <c r="N31" s="2" t="n">
        <v>72.9140976161878</v>
      </c>
      <c r="O31" s="2" t="n">
        <v>116.339355805196</v>
      </c>
      <c r="P31" s="2" t="n">
        <v>148.020204370014</v>
      </c>
      <c r="Q31" s="2" t="n">
        <v>169.137430393953</v>
      </c>
      <c r="R31" s="2" t="n">
        <v>182.587582731291</v>
      </c>
      <c r="S31" s="2" t="n">
        <v>190.944815218248</v>
      </c>
      <c r="T31" s="2" t="n">
        <v>196.065081294258</v>
      </c>
      <c r="U31" s="2" t="n">
        <v>199.176619912874</v>
      </c>
      <c r="V31" s="2" t="n">
        <v>201.058399687024</v>
      </c>
    </row>
    <row r="32" customFormat="false" ht="15" hidden="false" customHeight="false" outlineLevel="0" collapsed="false">
      <c r="A32" s="1" t="s">
        <v>34</v>
      </c>
      <c r="B32" s="0" t="n">
        <v>7.30019493</v>
      </c>
      <c r="C32" s="0" t="n">
        <v>39.02777778</v>
      </c>
      <c r="D32" s="0" t="n">
        <v>58.80969786</v>
      </c>
      <c r="E32" s="0" t="n">
        <v>84.12768031</v>
      </c>
      <c r="F32" s="0" t="n">
        <v>123.1920078</v>
      </c>
      <c r="G32" s="0" t="n">
        <v>180.338694</v>
      </c>
      <c r="H32" s="0" t="n">
        <v>219</v>
      </c>
      <c r="I32" s="0" t="n">
        <v>209.4931774</v>
      </c>
      <c r="J32" s="0" t="n">
        <v>205</v>
      </c>
      <c r="K32" s="0" t="n">
        <v>200</v>
      </c>
      <c r="M32" s="2" t="n">
        <v>122.97101354212</v>
      </c>
      <c r="N32" s="2" t="n">
        <v>330.169656591705</v>
      </c>
      <c r="O32" s="2" t="n">
        <v>505.880334089253</v>
      </c>
      <c r="P32" s="2" t="n">
        <v>630.329664462215</v>
      </c>
      <c r="Q32" s="2" t="n">
        <v>711.969784007311</v>
      </c>
      <c r="R32" s="2" t="n">
        <v>763.501639899266</v>
      </c>
      <c r="S32" s="2" t="n">
        <v>795.35373048644</v>
      </c>
      <c r="T32" s="2" t="n">
        <v>814.80868551956</v>
      </c>
      <c r="U32" s="2" t="n">
        <v>826.609693324956</v>
      </c>
      <c r="V32" s="2" t="n">
        <v>833.738870261155</v>
      </c>
    </row>
    <row r="33" customFormat="false" ht="15" hidden="false" customHeight="false" outlineLevel="0" collapsed="false">
      <c r="A33" s="1" t="s">
        <v>35</v>
      </c>
      <c r="B33" s="0" t="n">
        <v>25.295</v>
      </c>
      <c r="C33" s="0" t="n">
        <v>28.36</v>
      </c>
      <c r="D33" s="0" t="n">
        <v>28.484</v>
      </c>
      <c r="E33" s="0" t="n">
        <v>28.488</v>
      </c>
      <c r="F33" s="0" t="n">
        <v>28.489</v>
      </c>
      <c r="G33" s="0" t="n">
        <v>28.489</v>
      </c>
      <c r="H33" s="0" t="n">
        <v>28.489</v>
      </c>
      <c r="I33" s="0" t="n">
        <v>28.489</v>
      </c>
      <c r="J33" s="0" t="n">
        <v>28.489</v>
      </c>
      <c r="K33" s="0" t="n">
        <v>28.489</v>
      </c>
      <c r="M33" s="2" t="n">
        <v>2922.59361128841</v>
      </c>
      <c r="N33" s="2" t="n">
        <v>3166.14655156101</v>
      </c>
      <c r="O33" s="2" t="n">
        <v>3175.81522050927</v>
      </c>
      <c r="P33" s="2" t="n">
        <v>3176.19117767355</v>
      </c>
      <c r="Q33" s="2" t="n">
        <v>3176.20578476927</v>
      </c>
      <c r="R33" s="2" t="n">
        <v>3176.20635228243</v>
      </c>
      <c r="S33" s="2" t="n">
        <v>3176.20637433136</v>
      </c>
      <c r="T33" s="2" t="n">
        <v>3176.206375188</v>
      </c>
      <c r="U33" s="2" t="n">
        <v>3176.20637522129</v>
      </c>
      <c r="V33" s="2" t="n">
        <v>3176.20637522258</v>
      </c>
    </row>
    <row r="34" customFormat="false" ht="15" hidden="false" customHeight="false" outlineLevel="0" collapsed="false">
      <c r="A34" s="1" t="s">
        <v>36</v>
      </c>
      <c r="B34" s="0" t="n">
        <v>77.989</v>
      </c>
      <c r="C34" s="0" t="n">
        <v>83.45</v>
      </c>
      <c r="D34" s="0" t="n">
        <v>83.59</v>
      </c>
      <c r="E34" s="0" t="n">
        <v>83.593</v>
      </c>
      <c r="F34" s="0" t="n">
        <v>83.593</v>
      </c>
      <c r="G34" s="0" t="n">
        <v>83.593</v>
      </c>
      <c r="H34" s="0" t="n">
        <v>83.593</v>
      </c>
      <c r="I34" s="0" t="n">
        <v>83.593</v>
      </c>
      <c r="J34" s="0" t="n">
        <v>83.593</v>
      </c>
      <c r="K34" s="0" t="n">
        <v>83.593</v>
      </c>
      <c r="M34" s="2" t="n">
        <v>6427.83065557378</v>
      </c>
      <c r="N34" s="2" t="n">
        <v>6739.64760178211</v>
      </c>
      <c r="O34" s="2" t="n">
        <v>6747.5611396751</v>
      </c>
      <c r="P34" s="2" t="n">
        <v>6747.75941529416</v>
      </c>
      <c r="Q34" s="2" t="n">
        <v>6747.76438155042</v>
      </c>
      <c r="R34" s="2" t="n">
        <v>6747.76450594041</v>
      </c>
      <c r="S34" s="2" t="n">
        <v>6747.76450905601</v>
      </c>
      <c r="T34" s="2" t="n">
        <v>6747.76450913405</v>
      </c>
      <c r="U34" s="2" t="n">
        <v>6747.764509136</v>
      </c>
      <c r="V34" s="2" t="n">
        <v>6747.76450913605</v>
      </c>
    </row>
    <row r="35" customFormat="false" ht="15" hidden="false" customHeight="false" outlineLevel="0" collapsed="false">
      <c r="A35" s="1" t="s">
        <v>37</v>
      </c>
      <c r="B35" s="0" t="n">
        <v>0.730019493</v>
      </c>
      <c r="C35" s="0" t="n">
        <v>3.902777778</v>
      </c>
      <c r="D35" s="0" t="n">
        <v>5.880969786</v>
      </c>
      <c r="E35" s="0" t="n">
        <v>8.412768031</v>
      </c>
      <c r="F35" s="0" t="n">
        <v>12.31920078</v>
      </c>
      <c r="G35" s="0" t="n">
        <v>18.0338694</v>
      </c>
      <c r="H35" s="0" t="n">
        <v>21.9</v>
      </c>
      <c r="I35" s="0" t="n">
        <v>20.94931774</v>
      </c>
      <c r="J35" s="0" t="n">
        <v>20.5</v>
      </c>
      <c r="K35" s="0" t="n">
        <v>20</v>
      </c>
      <c r="M35" s="2" t="n">
        <v>10.3857576507935</v>
      </c>
      <c r="N35" s="2" t="n">
        <v>21.9048745858722</v>
      </c>
      <c r="O35" s="2" t="n">
        <v>30.4873807698752</v>
      </c>
      <c r="P35" s="2" t="n">
        <v>36.0227545365708</v>
      </c>
      <c r="Q35" s="2" t="n">
        <v>39.3744511235877</v>
      </c>
      <c r="R35" s="2" t="n">
        <v>41.3412543704998</v>
      </c>
      <c r="S35" s="2" t="n">
        <v>42.4764431202859</v>
      </c>
      <c r="T35" s="2" t="n">
        <v>43.1257661262301</v>
      </c>
      <c r="U35" s="2" t="n">
        <v>43.4953269503705</v>
      </c>
      <c r="V35" s="2" t="n">
        <v>43.7050758183635</v>
      </c>
    </row>
    <row r="36" customFormat="false" ht="15" hidden="false" customHeight="false" outlineLevel="0" collapsed="false">
      <c r="A36" s="1" t="s">
        <v>38</v>
      </c>
      <c r="B36" s="0" t="n">
        <v>46.135</v>
      </c>
      <c r="C36" s="0" t="n">
        <v>46.293</v>
      </c>
      <c r="D36" s="0" t="n">
        <v>46.294</v>
      </c>
      <c r="E36" s="0" t="n">
        <v>46.294</v>
      </c>
      <c r="F36" s="0" t="n">
        <v>46.294</v>
      </c>
      <c r="G36" s="0" t="n">
        <v>46.294</v>
      </c>
      <c r="H36" s="0" t="n">
        <v>46.294</v>
      </c>
      <c r="I36" s="0" t="n">
        <v>46.294</v>
      </c>
      <c r="J36" s="0" t="n">
        <v>46.294</v>
      </c>
      <c r="K36" s="0" t="n">
        <v>46.294</v>
      </c>
      <c r="M36" s="2" t="n">
        <v>4451.04719872678</v>
      </c>
      <c r="N36" s="2" t="n">
        <v>4461.72357888688</v>
      </c>
      <c r="O36" s="2" t="n">
        <v>4461.73501130193</v>
      </c>
      <c r="P36" s="2" t="n">
        <v>4461.7350235358</v>
      </c>
      <c r="Q36" s="2" t="n">
        <v>4461.73502354889</v>
      </c>
      <c r="R36" s="2" t="n">
        <v>4461.73502354891</v>
      </c>
      <c r="S36" s="2" t="n">
        <v>4461.73502354891</v>
      </c>
      <c r="T36" s="2" t="n">
        <v>4461.73502354891</v>
      </c>
      <c r="U36" s="2" t="n">
        <v>4461.73502354891</v>
      </c>
      <c r="V36" s="2" t="n">
        <v>4461.73502354891</v>
      </c>
    </row>
    <row r="37" customFormat="false" ht="15" hidden="false" customHeight="false" outlineLevel="0" collapsed="false">
      <c r="A37" s="1" t="s">
        <v>39</v>
      </c>
      <c r="B37" s="0" t="n">
        <v>0.125517885</v>
      </c>
      <c r="C37" s="0" t="n">
        <v>2.34502924</v>
      </c>
      <c r="D37" s="0" t="n">
        <v>3.130116959</v>
      </c>
      <c r="E37" s="0" t="n">
        <v>6.878898635</v>
      </c>
      <c r="F37" s="0" t="n">
        <v>15.06920078</v>
      </c>
      <c r="G37" s="0" t="n">
        <v>28.33406433</v>
      </c>
      <c r="H37" s="0" t="n">
        <v>44.06018519</v>
      </c>
      <c r="I37" s="0" t="n">
        <v>45</v>
      </c>
      <c r="J37" s="0" t="n">
        <v>46.87329435</v>
      </c>
      <c r="K37" s="0" t="n">
        <v>47</v>
      </c>
      <c r="M37" s="2" t="n">
        <v>40.4426249332232</v>
      </c>
      <c r="N37" s="2" t="n">
        <v>103.663437648155</v>
      </c>
      <c r="O37" s="2" t="n">
        <v>153.165102259944</v>
      </c>
      <c r="P37" s="2" t="n">
        <v>185.654641603892</v>
      </c>
      <c r="Q37" s="2" t="n">
        <v>205.481061849028</v>
      </c>
      <c r="R37" s="2" t="n">
        <v>217.160565369466</v>
      </c>
      <c r="S37" s="2" t="n">
        <v>223.915469066882</v>
      </c>
      <c r="T37" s="2" t="n">
        <v>227.783541055153</v>
      </c>
      <c r="U37" s="2" t="n">
        <v>229.986400105054</v>
      </c>
      <c r="V37" s="2" t="n">
        <v>231.237089762958</v>
      </c>
    </row>
    <row r="38" customFormat="false" ht="15" hidden="false" customHeight="false" outlineLevel="0" collapsed="false">
      <c r="A38" s="1" t="s">
        <v>40</v>
      </c>
      <c r="B38" s="0" t="n">
        <v>16266.315</v>
      </c>
      <c r="C38" s="0" t="n">
        <v>16266.95</v>
      </c>
      <c r="D38" s="0" t="n">
        <v>16266.95</v>
      </c>
      <c r="E38" s="0" t="n">
        <v>16266.95</v>
      </c>
      <c r="F38" s="0" t="n">
        <v>16266.95</v>
      </c>
      <c r="G38" s="0" t="n">
        <v>16266.95</v>
      </c>
      <c r="H38" s="0" t="n">
        <v>16266.95</v>
      </c>
      <c r="I38" s="0" t="n">
        <v>16266.95</v>
      </c>
      <c r="J38" s="0" t="n">
        <v>16266.95</v>
      </c>
      <c r="K38" s="0" t="n">
        <v>16266.95</v>
      </c>
      <c r="M38" s="2" t="n">
        <v>270110.856887997</v>
      </c>
      <c r="N38" s="2" t="n">
        <v>270118.235106642</v>
      </c>
      <c r="O38" s="2" t="n">
        <v>270118.235202613</v>
      </c>
      <c r="P38" s="2" t="n">
        <v>270118.235202615</v>
      </c>
      <c r="Q38" s="2" t="n">
        <v>270118.235202615</v>
      </c>
      <c r="R38" s="2" t="n">
        <v>270118.235202615</v>
      </c>
      <c r="S38" s="2" t="n">
        <v>270118.235202615</v>
      </c>
      <c r="T38" s="2" t="n">
        <v>270118.235202615</v>
      </c>
      <c r="U38" s="2" t="n">
        <v>270118.235202615</v>
      </c>
      <c r="V38" s="2" t="n">
        <v>270118.235202615</v>
      </c>
    </row>
    <row r="39" customFormat="false" ht="15" hidden="false" customHeight="false" outlineLevel="0" collapsed="false">
      <c r="A39" s="1" t="s">
        <v>41</v>
      </c>
      <c r="B39" s="0" t="n">
        <v>0.730019493</v>
      </c>
      <c r="C39" s="0" t="n">
        <v>3.902777778</v>
      </c>
      <c r="D39" s="0" t="n">
        <v>5.880969786</v>
      </c>
      <c r="E39" s="0" t="n">
        <v>8.412768031</v>
      </c>
      <c r="F39" s="0" t="n">
        <v>12.31920078</v>
      </c>
      <c r="G39" s="0" t="n">
        <v>18.0338694</v>
      </c>
      <c r="H39" s="0" t="n">
        <v>21.9</v>
      </c>
      <c r="I39" s="0" t="n">
        <v>20.94931774</v>
      </c>
      <c r="J39" s="0" t="n">
        <v>20.5</v>
      </c>
      <c r="K39" s="0" t="n">
        <v>20</v>
      </c>
      <c r="M39" s="2" t="n">
        <v>201.736505428062</v>
      </c>
      <c r="N39" s="2" t="n">
        <v>505.570307240494</v>
      </c>
      <c r="O39" s="2" t="n">
        <v>734.256848820292</v>
      </c>
      <c r="P39" s="2" t="n">
        <v>878.820172417197</v>
      </c>
      <c r="Q39" s="2" t="n">
        <v>963.955287108526</v>
      </c>
      <c r="R39" s="2" t="n">
        <v>1012.43325900991</v>
      </c>
      <c r="S39" s="2" t="n">
        <v>1039.56847854415</v>
      </c>
      <c r="T39" s="2" t="n">
        <v>1054.62044591494</v>
      </c>
      <c r="U39" s="2" t="n">
        <v>1062.92932170725</v>
      </c>
      <c r="V39" s="2" t="n">
        <v>1067.50384735103</v>
      </c>
    </row>
    <row r="40" customFormat="false" ht="15" hidden="false" customHeight="false" outlineLevel="0" collapsed="false">
      <c r="A40" s="1" t="s">
        <v>42</v>
      </c>
      <c r="B40" s="0" t="n">
        <v>2</v>
      </c>
      <c r="C40" s="0" t="n">
        <v>5</v>
      </c>
      <c r="D40" s="0" t="n">
        <v>7</v>
      </c>
      <c r="E40" s="0" t="n">
        <v>10</v>
      </c>
      <c r="F40" s="0" t="n">
        <v>10</v>
      </c>
      <c r="G40" s="0" t="n">
        <v>10</v>
      </c>
      <c r="H40" s="0" t="n">
        <v>10</v>
      </c>
      <c r="I40" s="0" t="n">
        <v>10</v>
      </c>
      <c r="J40" s="0" t="n">
        <v>10</v>
      </c>
      <c r="K40" s="0" t="n">
        <v>10</v>
      </c>
      <c r="M40" s="2" t="n">
        <v>79.5751084004767</v>
      </c>
      <c r="N40" s="2" t="n">
        <v>98.2126581844535</v>
      </c>
      <c r="O40" s="2" t="n">
        <v>100.296847329223</v>
      </c>
      <c r="P40" s="2" t="n">
        <v>100.517854990613</v>
      </c>
      <c r="Q40" s="2" t="n">
        <v>100.541163871002</v>
      </c>
      <c r="R40" s="2" t="n">
        <v>100.543620773831</v>
      </c>
      <c r="S40" s="2" t="n">
        <v>100.543879731316</v>
      </c>
      <c r="T40" s="2" t="n">
        <v>100.543907025255</v>
      </c>
      <c r="U40" s="2" t="n">
        <v>100.543909902015</v>
      </c>
      <c r="V40" s="2" t="n">
        <v>100.543910205223</v>
      </c>
    </row>
    <row r="41" customFormat="false" ht="15" hidden="false" customHeight="false" outlineLevel="0" collapsed="false">
      <c r="A41" s="1" t="s">
        <v>43</v>
      </c>
      <c r="B41" s="0" t="n">
        <v>0.125517885</v>
      </c>
      <c r="C41" s="0" t="n">
        <v>2.34502924</v>
      </c>
      <c r="D41" s="0" t="n">
        <v>3.130116959</v>
      </c>
      <c r="E41" s="0" t="n">
        <v>6.878898635</v>
      </c>
      <c r="F41" s="0" t="n">
        <v>15.06920078</v>
      </c>
      <c r="G41" s="0" t="n">
        <v>28.33406433</v>
      </c>
      <c r="H41" s="0" t="n">
        <v>44.06018519</v>
      </c>
      <c r="I41" s="0" t="n">
        <v>45</v>
      </c>
      <c r="J41" s="0" t="n">
        <v>46.87329435</v>
      </c>
      <c r="K41" s="0" t="n">
        <v>47</v>
      </c>
      <c r="M41" s="2" t="n">
        <v>21.8852169213913</v>
      </c>
      <c r="N41" s="2" t="n">
        <v>60.7271744638331</v>
      </c>
      <c r="O41" s="2" t="n">
        <v>94.3779923375915</v>
      </c>
      <c r="P41" s="2" t="n">
        <v>118.460805791124</v>
      </c>
      <c r="Q41" s="2" t="n">
        <v>134.348130033761</v>
      </c>
      <c r="R41" s="2" t="n">
        <v>144.408132370545</v>
      </c>
      <c r="S41" s="2" t="n">
        <v>150.637700592746</v>
      </c>
      <c r="T41" s="2" t="n">
        <v>154.446776823258</v>
      </c>
      <c r="U41" s="2" t="n">
        <v>156.758772782235</v>
      </c>
      <c r="V41" s="2" t="n">
        <v>158.156020610723</v>
      </c>
    </row>
    <row r="42" customFormat="false" ht="15" hidden="false" customHeight="false" outlineLevel="0" collapsed="false">
      <c r="A42" s="1" t="s">
        <v>44</v>
      </c>
      <c r="B42" s="0" t="n">
        <v>0.730019493</v>
      </c>
      <c r="C42" s="0" t="n">
        <v>3.902777778</v>
      </c>
      <c r="D42" s="0" t="n">
        <v>5.880969786</v>
      </c>
      <c r="E42" s="0" t="n">
        <v>8.412768031</v>
      </c>
      <c r="F42" s="0" t="n">
        <v>12.31920078</v>
      </c>
      <c r="G42" s="0" t="n">
        <v>18.0338694</v>
      </c>
      <c r="H42" s="0" t="n">
        <v>21.9</v>
      </c>
      <c r="I42" s="0" t="n">
        <v>20.94931774</v>
      </c>
      <c r="J42" s="0" t="n">
        <v>20.5</v>
      </c>
      <c r="K42" s="0" t="n">
        <v>20</v>
      </c>
      <c r="M42" s="2" t="n">
        <v>143.083149799187</v>
      </c>
      <c r="N42" s="2" t="n">
        <v>345.329343355441</v>
      </c>
      <c r="O42" s="2" t="n">
        <v>576.147801480862</v>
      </c>
      <c r="P42" s="2" t="n">
        <v>806.286878217717</v>
      </c>
      <c r="Q42" s="2" t="n">
        <v>1019.8815475133</v>
      </c>
      <c r="R42" s="2" t="n">
        <v>1209.67167221541</v>
      </c>
      <c r="S42" s="2" t="n">
        <v>1373.54335969247</v>
      </c>
      <c r="T42" s="2" t="n">
        <v>1512.25210224561</v>
      </c>
      <c r="U42" s="2" t="n">
        <v>1627.99861108423</v>
      </c>
      <c r="V42" s="2" t="n">
        <v>1723.57502737452</v>
      </c>
    </row>
    <row r="43" customFormat="false" ht="15" hidden="false" customHeight="false" outlineLevel="0" collapsed="false">
      <c r="A43" s="3" t="s">
        <v>45</v>
      </c>
      <c r="B43" s="0" t="n">
        <v>0.125517885</v>
      </c>
      <c r="C43" s="0" t="n">
        <v>2.34502924</v>
      </c>
      <c r="D43" s="0" t="n">
        <v>3.130116959</v>
      </c>
      <c r="E43" s="0" t="n">
        <v>6.878898635</v>
      </c>
      <c r="F43" s="0" t="n">
        <v>15.06920078</v>
      </c>
      <c r="G43" s="0" t="n">
        <v>28.33406433</v>
      </c>
      <c r="H43" s="0" t="n">
        <v>44.06018519</v>
      </c>
      <c r="I43" s="0" t="n">
        <v>45</v>
      </c>
      <c r="J43" s="0" t="n">
        <v>46.87329435</v>
      </c>
      <c r="K43" s="0" t="n">
        <v>47</v>
      </c>
      <c r="M43" s="2" t="n">
        <v>4.50160459283359</v>
      </c>
      <c r="N43" s="2" t="n">
        <v>14.7985572082843</v>
      </c>
      <c r="O43" s="2" t="n">
        <v>27.8275102191165</v>
      </c>
      <c r="P43" s="2" t="n">
        <v>41.7575456956188</v>
      </c>
      <c r="Q43" s="2" t="n">
        <v>55.5007244830158</v>
      </c>
      <c r="R43" s="2" t="n">
        <v>68.4418220122359</v>
      </c>
      <c r="S43" s="2" t="n">
        <v>80.2665661521864</v>
      </c>
      <c r="T43" s="2" t="n">
        <v>90.8495191712592</v>
      </c>
      <c r="U43" s="2" t="n">
        <v>100.180506099684</v>
      </c>
      <c r="V43" s="2" t="n">
        <v>108.316518621483</v>
      </c>
    </row>
    <row r="44" customFormat="false" ht="15" hidden="false" customHeight="false" outlineLevel="0" collapsed="false">
      <c r="A44" s="1" t="s">
        <v>46</v>
      </c>
      <c r="B44" s="0" t="n">
        <v>3</v>
      </c>
      <c r="C44" s="0" t="n">
        <v>9</v>
      </c>
      <c r="D44" s="0" t="n">
        <v>10</v>
      </c>
      <c r="E44" s="0" t="n">
        <v>26</v>
      </c>
      <c r="F44" s="0" t="n">
        <v>40</v>
      </c>
      <c r="G44" s="0" t="n">
        <v>50</v>
      </c>
      <c r="H44" s="0" t="n">
        <v>50</v>
      </c>
      <c r="I44" s="0" t="n">
        <v>50</v>
      </c>
      <c r="J44" s="0" t="n">
        <v>150</v>
      </c>
      <c r="K44" s="0" t="n">
        <v>300</v>
      </c>
      <c r="M44" s="2" t="n">
        <v>446.084314029848</v>
      </c>
      <c r="N44" s="2" t="n">
        <v>806.04978413062</v>
      </c>
      <c r="O44" s="2" t="n">
        <v>988.298600244189</v>
      </c>
      <c r="P44" s="2" t="n">
        <v>1069.37743396327</v>
      </c>
      <c r="Q44" s="2" t="n">
        <v>1103.84639776564</v>
      </c>
      <c r="R44" s="2" t="n">
        <v>1118.24423097458</v>
      </c>
      <c r="S44" s="2" t="n">
        <v>1124.21575680484</v>
      </c>
      <c r="T44" s="2" t="n">
        <v>1126.68528970919</v>
      </c>
      <c r="U44" s="2" t="n">
        <v>1127.70535271715</v>
      </c>
      <c r="V44" s="2" t="n">
        <v>1128.12649227704</v>
      </c>
    </row>
    <row r="45" customFormat="false" ht="15" hidden="false" customHeight="false" outlineLevel="0" collapsed="false">
      <c r="A45" s="1" t="s">
        <v>47</v>
      </c>
      <c r="B45" s="0" t="n">
        <v>0.532</v>
      </c>
      <c r="C45" s="0" t="n">
        <v>1.311</v>
      </c>
      <c r="D45" s="0" t="n">
        <v>1.945</v>
      </c>
      <c r="E45" s="0" t="n">
        <v>2.36</v>
      </c>
      <c r="F45" s="0" t="n">
        <v>2.608</v>
      </c>
      <c r="G45" s="0" t="n">
        <v>2.748</v>
      </c>
      <c r="H45" s="0" t="n">
        <v>2.826</v>
      </c>
      <c r="I45" s="0" t="n">
        <v>2.869</v>
      </c>
      <c r="J45" s="0" t="n">
        <v>2.892</v>
      </c>
      <c r="K45" s="0" t="n">
        <v>2.905</v>
      </c>
      <c r="M45" s="2" t="n">
        <v>195.658485531109</v>
      </c>
      <c r="N45" s="2" t="n">
        <v>368.126182570245</v>
      </c>
      <c r="O45" s="2" t="n">
        <v>485.187525851427</v>
      </c>
      <c r="P45" s="2" t="n">
        <v>555.546857878025</v>
      </c>
      <c r="Q45" s="2" t="n">
        <v>595.668293124065</v>
      </c>
      <c r="R45" s="2" t="n">
        <v>617.970536677986</v>
      </c>
      <c r="S45" s="2" t="n">
        <v>630.206974756878</v>
      </c>
      <c r="T45" s="2" t="n">
        <v>636.874849808623</v>
      </c>
      <c r="U45" s="2" t="n">
        <v>640.49508776288</v>
      </c>
      <c r="V45" s="2" t="n">
        <v>642.456813407046</v>
      </c>
    </row>
    <row r="46" customFormat="false" ht="15" hidden="false" customHeight="false" outlineLevel="0" collapsed="false">
      <c r="A46" s="1" t="s">
        <v>48</v>
      </c>
      <c r="B46" s="0" t="n">
        <v>2.661</v>
      </c>
      <c r="C46" s="0" t="n">
        <v>5.92</v>
      </c>
      <c r="D46" s="0" t="n">
        <v>8.275</v>
      </c>
      <c r="E46" s="0" t="n">
        <v>9.664</v>
      </c>
      <c r="F46" s="0" t="n">
        <v>10.417</v>
      </c>
      <c r="G46" s="0" t="n">
        <v>10.809</v>
      </c>
      <c r="H46" s="0" t="n">
        <v>11.01</v>
      </c>
      <c r="I46" s="0" t="n">
        <v>11.111</v>
      </c>
      <c r="J46" s="0" t="n">
        <v>11.162</v>
      </c>
      <c r="K46" s="0" t="n">
        <v>11.188</v>
      </c>
      <c r="M46" s="2" t="n">
        <v>604.153712907938</v>
      </c>
      <c r="N46" s="2" t="n">
        <v>1057.4877596105</v>
      </c>
      <c r="O46" s="2" t="n">
        <v>1336.78634436406</v>
      </c>
      <c r="P46" s="2" t="n">
        <v>1490.23169391169</v>
      </c>
      <c r="Q46" s="2" t="n">
        <v>1570.59037465052</v>
      </c>
      <c r="R46" s="2" t="n">
        <v>1611.75440422464</v>
      </c>
      <c r="S46" s="2" t="n">
        <v>1632.6176729395</v>
      </c>
      <c r="T46" s="2" t="n">
        <v>1643.13668902982</v>
      </c>
      <c r="U46" s="2" t="n">
        <v>1648.42649479489</v>
      </c>
      <c r="V46" s="2" t="n">
        <v>1651.08318720211</v>
      </c>
    </row>
    <row r="47" customFormat="false" ht="15" hidden="false" customHeight="false" outlineLevel="0" collapsed="false">
      <c r="A47" s="1" t="s">
        <v>49</v>
      </c>
      <c r="B47" s="0" t="n">
        <v>14.60038986</v>
      </c>
      <c r="C47" s="0" t="n">
        <v>78.05555556</v>
      </c>
      <c r="D47" s="0" t="n">
        <v>117.6193957</v>
      </c>
      <c r="E47" s="0" t="n">
        <v>168.2553606</v>
      </c>
      <c r="F47" s="0" t="n">
        <v>246.3840156</v>
      </c>
      <c r="G47" s="0" t="n">
        <v>360.6773879</v>
      </c>
      <c r="H47" s="0" t="n">
        <v>438</v>
      </c>
      <c r="I47" s="0" t="n">
        <v>418.9863548</v>
      </c>
      <c r="J47" s="0" t="n">
        <v>410</v>
      </c>
      <c r="K47" s="0" t="n">
        <v>400</v>
      </c>
      <c r="M47" s="2" t="n">
        <v>167.254094557973</v>
      </c>
      <c r="N47" s="2" t="n">
        <v>259.394317468552</v>
      </c>
      <c r="O47" s="2" t="n">
        <v>327.095630923944</v>
      </c>
      <c r="P47" s="2" t="n">
        <v>373.263681409833</v>
      </c>
      <c r="Q47" s="2" t="n">
        <v>403.56612602451</v>
      </c>
      <c r="R47" s="2" t="n">
        <v>423.035869121972</v>
      </c>
      <c r="S47" s="2" t="n">
        <v>435.391034300435</v>
      </c>
      <c r="T47" s="2" t="n">
        <v>443.173364393698</v>
      </c>
      <c r="U47" s="2" t="n">
        <v>448.05325337598</v>
      </c>
      <c r="V47" s="2" t="n">
        <v>451.104713759537</v>
      </c>
    </row>
    <row r="48" customFormat="false" ht="15" hidden="false" customHeight="false" outlineLevel="0" collapsed="false">
      <c r="A48" s="1" t="s">
        <v>50</v>
      </c>
      <c r="B48" s="0" t="n">
        <v>9.938048247</v>
      </c>
      <c r="C48" s="0" t="n">
        <v>12.37865497</v>
      </c>
      <c r="D48" s="0" t="n">
        <v>17.3121345</v>
      </c>
      <c r="E48" s="0" t="n">
        <v>22.34283627</v>
      </c>
      <c r="F48" s="0" t="n">
        <v>56.1</v>
      </c>
      <c r="G48" s="0" t="n">
        <v>88.99524854</v>
      </c>
      <c r="H48" s="0" t="n">
        <v>121.9897661</v>
      </c>
      <c r="I48" s="0" t="n">
        <v>122.1089181</v>
      </c>
      <c r="J48" s="0" t="n">
        <v>122.7</v>
      </c>
      <c r="K48" s="0" t="n">
        <v>124.8</v>
      </c>
      <c r="L48" s="4"/>
      <c r="M48" s="2" t="n">
        <v>110.943751244577</v>
      </c>
      <c r="N48" s="2" t="n">
        <v>273.010129659259</v>
      </c>
      <c r="O48" s="2" t="n">
        <v>389.112603820205</v>
      </c>
      <c r="P48" s="2" t="n">
        <v>458.81742846817</v>
      </c>
      <c r="Q48" s="2" t="n">
        <v>497.83843649368</v>
      </c>
      <c r="R48" s="2" t="n">
        <v>518.98961679059</v>
      </c>
      <c r="S48" s="2" t="n">
        <v>530.274136543984</v>
      </c>
      <c r="T48" s="2" t="n">
        <v>536.246336723749</v>
      </c>
      <c r="U48" s="2" t="n">
        <v>539.39395169318</v>
      </c>
      <c r="V48" s="2" t="n">
        <v>541.049304816867</v>
      </c>
    </row>
    <row r="49" customFormat="false" ht="15" hidden="false" customHeight="false" outlineLevel="0" collapsed="false">
      <c r="A49" s="1" t="s">
        <v>51</v>
      </c>
      <c r="B49" s="0" t="n">
        <v>72.17</v>
      </c>
      <c r="C49" s="0" t="n">
        <v>72.368</v>
      </c>
      <c r="D49" s="0" t="n">
        <v>72.368</v>
      </c>
      <c r="E49" s="0" t="n">
        <v>72.368</v>
      </c>
      <c r="F49" s="0" t="n">
        <v>72.368</v>
      </c>
      <c r="G49" s="0" t="n">
        <v>72.368</v>
      </c>
      <c r="H49" s="0" t="n">
        <v>72.368</v>
      </c>
      <c r="I49" s="0" t="n">
        <v>72.368</v>
      </c>
      <c r="J49" s="0" t="n">
        <v>72.368</v>
      </c>
      <c r="K49" s="0" t="n">
        <v>72.368</v>
      </c>
      <c r="M49" s="2" t="n">
        <v>6088.21249746733</v>
      </c>
      <c r="N49" s="2" t="n">
        <v>6099.8769803354</v>
      </c>
      <c r="O49" s="2" t="n">
        <v>6099.88762230413</v>
      </c>
      <c r="P49" s="2" t="n">
        <v>6099.88763200836</v>
      </c>
      <c r="Q49" s="2" t="n">
        <v>6099.8876320172</v>
      </c>
      <c r="R49" s="2" t="n">
        <v>6099.88763201721</v>
      </c>
      <c r="S49" s="2" t="n">
        <v>6099.88763201721</v>
      </c>
      <c r="T49" s="2" t="n">
        <v>6099.88763201721</v>
      </c>
      <c r="U49" s="2" t="n">
        <v>6099.88763201721</v>
      </c>
      <c r="V49" s="2" t="n">
        <v>6099.88763201721</v>
      </c>
    </row>
    <row r="50" customFormat="false" ht="15" hidden="false" customHeight="false" outlineLevel="0" collapsed="false">
      <c r="A50" s="1" t="s">
        <v>52</v>
      </c>
      <c r="B50" s="0" t="n">
        <v>0.730019493</v>
      </c>
      <c r="C50" s="0" t="n">
        <v>3.902777778</v>
      </c>
      <c r="D50" s="0" t="n">
        <v>5.880969786</v>
      </c>
      <c r="E50" s="0" t="n">
        <v>8.412768031</v>
      </c>
      <c r="F50" s="0" t="n">
        <v>12.31920078</v>
      </c>
      <c r="G50" s="0" t="n">
        <v>18.0338694</v>
      </c>
      <c r="H50" s="0" t="n">
        <v>21.9</v>
      </c>
      <c r="I50" s="0" t="n">
        <v>20.94931774</v>
      </c>
      <c r="J50" s="0" t="n">
        <v>20.5</v>
      </c>
      <c r="K50" s="0" t="n">
        <v>20</v>
      </c>
      <c r="M50" s="2" t="n">
        <v>22.7775887638903</v>
      </c>
      <c r="N50" s="2" t="n">
        <v>72.9608588328955</v>
      </c>
      <c r="O50" s="2" t="n">
        <v>129.722358196234</v>
      </c>
      <c r="P50" s="2" t="n">
        <v>182.846648098754</v>
      </c>
      <c r="Q50" s="2" t="n">
        <v>228.386124889176</v>
      </c>
      <c r="R50" s="2" t="n">
        <v>265.554368457955</v>
      </c>
      <c r="S50" s="2" t="n">
        <v>294.986821522667</v>
      </c>
      <c r="T50" s="2" t="n">
        <v>317.837737910537</v>
      </c>
      <c r="U50" s="2" t="n">
        <v>335.342737758869</v>
      </c>
      <c r="V50" s="2" t="n">
        <v>348.628055565421</v>
      </c>
    </row>
    <row r="51" customFormat="false" ht="15" hidden="false" customHeight="false" outlineLevel="0" collapsed="false">
      <c r="A51" s="1" t="s">
        <v>53</v>
      </c>
      <c r="B51" s="0" t="n">
        <v>2.6666667</v>
      </c>
      <c r="C51" s="0" t="n">
        <v>666.6666667</v>
      </c>
      <c r="D51" s="0" t="n">
        <v>1266.666667</v>
      </c>
      <c r="E51" s="0" t="n">
        <v>3760.666667</v>
      </c>
      <c r="F51" s="0" t="n">
        <v>5796.666667</v>
      </c>
      <c r="G51" s="0" t="n">
        <v>8806.666667</v>
      </c>
      <c r="H51" s="0" t="n">
        <v>8836.666667</v>
      </c>
      <c r="I51" s="0" t="n">
        <v>8806.666667</v>
      </c>
      <c r="J51" s="0" t="n">
        <v>8816.666667</v>
      </c>
      <c r="K51" s="0" t="n">
        <v>8826.666667</v>
      </c>
      <c r="M51" s="2" t="n">
        <v>1058.5123545423</v>
      </c>
      <c r="N51" s="2" t="n">
        <v>1423.85756956538</v>
      </c>
      <c r="O51" s="2" t="n">
        <v>1513.02975722952</v>
      </c>
      <c r="P51" s="2" t="n">
        <v>1533.3093468464</v>
      </c>
      <c r="Q51" s="2" t="n">
        <v>1537.85339959492</v>
      </c>
      <c r="R51" s="2" t="n">
        <v>1538.86826417232</v>
      </c>
      <c r="S51" s="2" t="n">
        <v>1539.09475833591</v>
      </c>
      <c r="T51" s="2" t="n">
        <v>1539.14529836826</v>
      </c>
      <c r="U51" s="2" t="n">
        <v>1539.15657549094</v>
      </c>
      <c r="V51" s="2" t="n">
        <v>1539.15909176296</v>
      </c>
    </row>
    <row r="52" customFormat="false" ht="15" hidden="false" customHeight="false" outlineLevel="0" collapsed="false">
      <c r="A52" s="1" t="s">
        <v>54</v>
      </c>
      <c r="B52" s="0" t="n">
        <v>4289.507</v>
      </c>
      <c r="C52" s="0" t="n">
        <v>4301.252</v>
      </c>
      <c r="D52" s="0" t="n">
        <v>4301.263</v>
      </c>
      <c r="E52" s="0" t="n">
        <v>4301.263</v>
      </c>
      <c r="F52" s="0" t="n">
        <v>4301.263</v>
      </c>
      <c r="G52" s="0" t="n">
        <v>4301.263</v>
      </c>
      <c r="H52" s="0" t="n">
        <v>4301.263</v>
      </c>
      <c r="I52" s="0" t="n">
        <v>4301.263</v>
      </c>
      <c r="J52" s="0" t="n">
        <v>4301.263</v>
      </c>
      <c r="K52" s="0" t="n">
        <v>4301.263</v>
      </c>
      <c r="M52" s="2" t="n">
        <v>106248.977898838</v>
      </c>
      <c r="N52" s="2" t="n">
        <v>106452.541651412</v>
      </c>
      <c r="O52" s="2" t="n">
        <v>106452.727370669</v>
      </c>
      <c r="P52" s="2" t="n">
        <v>106452.727540023</v>
      </c>
      <c r="Q52" s="2" t="n">
        <v>106452.727540177</v>
      </c>
      <c r="R52" s="2" t="n">
        <v>106452.727540178</v>
      </c>
      <c r="S52" s="2" t="n">
        <v>106452.727540178</v>
      </c>
      <c r="T52" s="2" t="n">
        <v>106452.727540178</v>
      </c>
      <c r="U52" s="2" t="n">
        <v>106452.727540178</v>
      </c>
      <c r="V52" s="2" t="n">
        <v>106452.727540178</v>
      </c>
    </row>
    <row r="53" customFormat="false" ht="15" hidden="false" customHeight="false" outlineLevel="0" collapsed="false">
      <c r="A53" s="1" t="s">
        <v>55</v>
      </c>
      <c r="B53" s="0" t="n">
        <v>14.60038986</v>
      </c>
      <c r="C53" s="0" t="n">
        <v>78.05555556</v>
      </c>
      <c r="D53" s="0" t="n">
        <v>117.6193957</v>
      </c>
      <c r="E53" s="0" t="n">
        <v>168.2553606</v>
      </c>
      <c r="F53" s="0" t="n">
        <v>246.3840156</v>
      </c>
      <c r="G53" s="0" t="n">
        <v>360.6773879</v>
      </c>
      <c r="H53" s="0" t="n">
        <v>438</v>
      </c>
      <c r="I53" s="0" t="n">
        <v>418.9863548</v>
      </c>
      <c r="J53" s="0" t="n">
        <v>410</v>
      </c>
      <c r="K53" s="0" t="n">
        <v>400</v>
      </c>
      <c r="M53" s="2" t="n">
        <v>70.5701299986848</v>
      </c>
      <c r="N53" s="2" t="n">
        <v>235.287771357187</v>
      </c>
      <c r="O53" s="2" t="n">
        <v>407.730747633699</v>
      </c>
      <c r="P53" s="2" t="n">
        <v>553.789429170265</v>
      </c>
      <c r="Q53" s="2" t="n">
        <v>666.466947273405</v>
      </c>
      <c r="R53" s="2" t="n">
        <v>749.175181666862</v>
      </c>
      <c r="S53" s="2" t="n">
        <v>808.144733168093</v>
      </c>
      <c r="T53" s="2" t="n">
        <v>849.441153865074</v>
      </c>
      <c r="U53" s="2" t="n">
        <v>878.032103513781</v>
      </c>
      <c r="V53" s="2" t="n">
        <v>897.679813908364</v>
      </c>
    </row>
    <row r="54" customFormat="false" ht="15" hidden="false" customHeight="false" outlineLevel="0" collapsed="false">
      <c r="A54" s="1" t="s">
        <v>56</v>
      </c>
      <c r="B54" s="0" t="n">
        <v>0.730019493</v>
      </c>
      <c r="C54" s="0" t="n">
        <v>3.902777778</v>
      </c>
      <c r="D54" s="0" t="n">
        <v>5.880969786</v>
      </c>
      <c r="E54" s="0" t="n">
        <v>8.412768031</v>
      </c>
      <c r="F54" s="0" t="n">
        <v>12.31920078</v>
      </c>
      <c r="G54" s="0" t="n">
        <v>18.0338694</v>
      </c>
      <c r="H54" s="0" t="n">
        <v>21.9</v>
      </c>
      <c r="I54" s="0" t="n">
        <v>20.94931774</v>
      </c>
      <c r="J54" s="0" t="n">
        <v>20.5</v>
      </c>
      <c r="K54" s="0" t="n">
        <v>20</v>
      </c>
      <c r="M54" s="2" t="n">
        <v>8.5277704393775</v>
      </c>
      <c r="N54" s="2" t="n">
        <v>31.5462009639839</v>
      </c>
      <c r="O54" s="2" t="n">
        <v>65.187773641146</v>
      </c>
      <c r="P54" s="2" t="n">
        <v>106.237278980646</v>
      </c>
      <c r="Q54" s="2" t="n">
        <v>152.131168823048</v>
      </c>
      <c r="R54" s="2" t="n">
        <v>200.860990003814</v>
      </c>
      <c r="S54" s="2" t="n">
        <v>250.87572294845</v>
      </c>
      <c r="T54" s="2" t="n">
        <v>300.995717107099</v>
      </c>
      <c r="U54" s="2" t="n">
        <v>350.339952316273</v>
      </c>
      <c r="V54" s="2" t="n">
        <v>398.265703544161</v>
      </c>
    </row>
    <row r="55" customFormat="false" ht="15" hidden="false" customHeight="false" outlineLevel="0" collapsed="false">
      <c r="A55" s="1" t="s">
        <v>57</v>
      </c>
      <c r="B55" s="0" t="n">
        <v>6.625365498</v>
      </c>
      <c r="C55" s="0" t="n">
        <v>8.252436648</v>
      </c>
      <c r="D55" s="0" t="n">
        <v>11.541423</v>
      </c>
      <c r="E55" s="0" t="n">
        <v>14.89522418</v>
      </c>
      <c r="F55" s="0" t="n">
        <v>37.4</v>
      </c>
      <c r="G55" s="0" t="n">
        <v>59.33016569</v>
      </c>
      <c r="H55" s="0" t="n">
        <v>81.32651072</v>
      </c>
      <c r="I55" s="0" t="n">
        <v>81.40594542</v>
      </c>
      <c r="J55" s="0" t="n">
        <v>81.8</v>
      </c>
      <c r="K55" s="0" t="n">
        <v>83.2</v>
      </c>
      <c r="L55" s="4"/>
      <c r="M55" s="2" t="n">
        <v>93.5201449739716</v>
      </c>
      <c r="N55" s="2" t="n">
        <v>185.227765795364</v>
      </c>
      <c r="O55" s="2" t="n">
        <v>230.439372141833</v>
      </c>
      <c r="P55" s="2" t="n">
        <v>249.703668100887</v>
      </c>
      <c r="Q55" s="2" t="n">
        <v>257.527576832905</v>
      </c>
      <c r="R55" s="2" t="n">
        <v>260.649328472335</v>
      </c>
      <c r="S55" s="2" t="n">
        <v>261.886448566297</v>
      </c>
      <c r="T55" s="2" t="n">
        <v>262.375403102976</v>
      </c>
      <c r="U55" s="2" t="n">
        <v>262.568453365847</v>
      </c>
      <c r="V55" s="2" t="n">
        <v>262.644642525312</v>
      </c>
    </row>
    <row r="56" customFormat="false" ht="15" hidden="false" customHeight="false" outlineLevel="0" collapsed="false">
      <c r="A56" s="1" t="s">
        <v>58</v>
      </c>
      <c r="B56" s="0" t="n">
        <v>0.730019493</v>
      </c>
      <c r="C56" s="0" t="n">
        <v>3.902777778</v>
      </c>
      <c r="D56" s="0" t="n">
        <v>5.880969786</v>
      </c>
      <c r="E56" s="0" t="n">
        <v>8.412768031</v>
      </c>
      <c r="F56" s="0" t="n">
        <v>12.31920078</v>
      </c>
      <c r="G56" s="0" t="n">
        <v>18.0338694</v>
      </c>
      <c r="H56" s="0" t="n">
        <v>21.9</v>
      </c>
      <c r="I56" s="0" t="n">
        <v>20.94931774</v>
      </c>
      <c r="J56" s="0" t="n">
        <v>20.5</v>
      </c>
      <c r="K56" s="0" t="n">
        <v>20</v>
      </c>
      <c r="M56" s="2" t="n">
        <v>15.9079632673326</v>
      </c>
      <c r="N56" s="2" t="n">
        <v>56.7334033617738</v>
      </c>
      <c r="O56" s="2" t="n">
        <v>113.60476760029</v>
      </c>
      <c r="P56" s="2" t="n">
        <v>179.901897457748</v>
      </c>
      <c r="Q56" s="2" t="n">
        <v>250.822806500456</v>
      </c>
      <c r="R56" s="2" t="n">
        <v>322.958160252585</v>
      </c>
      <c r="S56" s="2" t="n">
        <v>393.948383218446</v>
      </c>
      <c r="T56" s="2" t="n">
        <v>462.216547584465</v>
      </c>
      <c r="U56" s="2" t="n">
        <v>526.763140182923</v>
      </c>
      <c r="V56" s="2" t="n">
        <v>587.009681382415</v>
      </c>
    </row>
    <row r="57" customFormat="false" ht="15" hidden="false" customHeight="false" outlineLevel="0" collapsed="false">
      <c r="A57" s="1" t="s">
        <v>59</v>
      </c>
      <c r="B57" s="0" t="n">
        <v>4.969024124</v>
      </c>
      <c r="C57" s="0" t="n">
        <v>6.189327486</v>
      </c>
      <c r="D57" s="0" t="n">
        <v>8.656067252</v>
      </c>
      <c r="E57" s="0" t="n">
        <v>11.17141814</v>
      </c>
      <c r="F57" s="0" t="n">
        <v>28.05</v>
      </c>
      <c r="G57" s="0" t="n">
        <v>44.49762427</v>
      </c>
      <c r="H57" s="0" t="n">
        <v>60.99488304</v>
      </c>
      <c r="I57" s="0" t="n">
        <v>61.05445907</v>
      </c>
      <c r="J57" s="0" t="n">
        <v>61.35</v>
      </c>
      <c r="K57" s="0" t="n">
        <v>62.4</v>
      </c>
      <c r="M57" s="2" t="n">
        <v>20.9154515291101</v>
      </c>
      <c r="N57" s="2" t="n">
        <v>50.8351849985431</v>
      </c>
      <c r="O57" s="2" t="n">
        <v>72.916974463535</v>
      </c>
      <c r="P57" s="2" t="n">
        <v>86.7518844721553</v>
      </c>
      <c r="Q57" s="2" t="n">
        <v>94.8630814263529</v>
      </c>
      <c r="R57" s="2" t="n">
        <v>99.4709863472724</v>
      </c>
      <c r="S57" s="2" t="n">
        <v>102.046998032574</v>
      </c>
      <c r="T57" s="2" t="n">
        <v>103.474947522741</v>
      </c>
      <c r="U57" s="2" t="n">
        <v>104.262902061889</v>
      </c>
      <c r="V57" s="2" t="n">
        <v>104.696629727531</v>
      </c>
    </row>
    <row r="58" customFormat="false" ht="15" hidden="false" customHeight="false" outlineLevel="0" collapsed="false">
      <c r="A58" s="1" t="s">
        <v>60</v>
      </c>
      <c r="B58" s="0" t="n">
        <v>3</v>
      </c>
      <c r="C58" s="0" t="n">
        <v>9</v>
      </c>
      <c r="D58" s="0" t="n">
        <v>10</v>
      </c>
      <c r="E58" s="0" t="n">
        <v>26</v>
      </c>
      <c r="F58" s="0" t="n">
        <v>40</v>
      </c>
      <c r="G58" s="0" t="n">
        <v>50</v>
      </c>
      <c r="H58" s="0" t="n">
        <v>50</v>
      </c>
      <c r="I58" s="0" t="n">
        <v>50</v>
      </c>
      <c r="J58" s="0" t="n">
        <v>150</v>
      </c>
      <c r="K58" s="0" t="n">
        <v>300</v>
      </c>
      <c r="L58" s="4"/>
      <c r="M58" s="2" t="n">
        <v>216.922185016301</v>
      </c>
      <c r="N58" s="2" t="n">
        <v>560.532680836469</v>
      </c>
      <c r="O58" s="2" t="n">
        <v>824.270201998167</v>
      </c>
      <c r="P58" s="2" t="n">
        <v>992.48361291989</v>
      </c>
      <c r="Q58" s="2" t="n">
        <v>1091.99029783734</v>
      </c>
      <c r="R58" s="2" t="n">
        <v>1148.7846150874</v>
      </c>
      <c r="S58" s="2" t="n">
        <v>1180.61473603066</v>
      </c>
      <c r="T58" s="2" t="n">
        <v>1198.28296868156</v>
      </c>
      <c r="U58" s="2" t="n">
        <v>1208.03966493696</v>
      </c>
      <c r="V58" s="2" t="n">
        <v>1213.41238755203</v>
      </c>
    </row>
    <row r="59" customFormat="false" ht="15" hidden="false" customHeight="false" outlineLevel="0" collapsed="false">
      <c r="A59" s="1" t="s">
        <v>61</v>
      </c>
      <c r="B59" s="0" t="n">
        <v>4.969024124</v>
      </c>
      <c r="C59" s="0" t="n">
        <v>6.189327486</v>
      </c>
      <c r="D59" s="0" t="n">
        <v>8.656067252</v>
      </c>
      <c r="E59" s="0" t="n">
        <v>11.17141814</v>
      </c>
      <c r="F59" s="0" t="n">
        <v>28.05</v>
      </c>
      <c r="G59" s="0" t="n">
        <v>44.49762427</v>
      </c>
      <c r="H59" s="0" t="n">
        <v>60.99488304</v>
      </c>
      <c r="I59" s="0" t="n">
        <v>61.05445907</v>
      </c>
      <c r="J59" s="0" t="n">
        <v>61.35</v>
      </c>
      <c r="K59" s="0" t="n">
        <v>62.4</v>
      </c>
      <c r="M59" s="2" t="n">
        <v>12.823829433736</v>
      </c>
      <c r="N59" s="2" t="n">
        <v>41.1874851069077</v>
      </c>
      <c r="O59" s="2" t="n">
        <v>73.4047786313425</v>
      </c>
      <c r="P59" s="2" t="n">
        <v>103.682415533804</v>
      </c>
      <c r="Q59" s="2" t="n">
        <v>129.741311123663</v>
      </c>
      <c r="R59" s="2" t="n">
        <v>151.092575041513</v>
      </c>
      <c r="S59" s="2" t="n">
        <v>168.063631511804</v>
      </c>
      <c r="T59" s="2" t="n">
        <v>181.287803418099</v>
      </c>
      <c r="U59" s="2" t="n">
        <v>191.454172847416</v>
      </c>
      <c r="V59" s="2" t="n">
        <v>199.196582542769</v>
      </c>
    </row>
    <row r="60" customFormat="false" ht="15" hidden="false" customHeight="false" outlineLevel="0" collapsed="false">
      <c r="A60" s="3" t="s">
        <v>62</v>
      </c>
      <c r="B60" s="0" t="n">
        <v>0.754386</v>
      </c>
      <c r="C60" s="0" t="n">
        <v>2.863060429</v>
      </c>
      <c r="D60" s="0" t="n">
        <v>5.584307992</v>
      </c>
      <c r="E60" s="0" t="n">
        <v>7.75</v>
      </c>
      <c r="F60" s="0" t="n">
        <v>11.23245614</v>
      </c>
      <c r="G60" s="0" t="n">
        <v>15.65643275</v>
      </c>
      <c r="H60" s="0" t="n">
        <v>15.39181287</v>
      </c>
      <c r="I60" s="0" t="n">
        <v>15.3245614</v>
      </c>
      <c r="J60" s="0" t="n">
        <v>15.76267057</v>
      </c>
      <c r="K60" s="0" t="n">
        <v>15.5</v>
      </c>
      <c r="M60" s="2" t="n">
        <v>7.8460519399837</v>
      </c>
      <c r="N60" s="2" t="n">
        <v>22.7644701733209</v>
      </c>
      <c r="O60" s="2" t="n">
        <v>38.1126240270188</v>
      </c>
      <c r="P60" s="2" t="n">
        <v>51.4668432793011</v>
      </c>
      <c r="Q60" s="2" t="n">
        <v>62.2298447429142</v>
      </c>
      <c r="R60" s="2" t="n">
        <v>70.5466740154493</v>
      </c>
      <c r="S60" s="2" t="n">
        <v>76.8115248234049</v>
      </c>
      <c r="T60" s="2" t="n">
        <v>81.4542692613749</v>
      </c>
      <c r="U60" s="2" t="n">
        <v>84.8578517924394</v>
      </c>
      <c r="V60" s="2" t="n">
        <v>87.3347310040024</v>
      </c>
    </row>
    <row r="62" customFormat="false" ht="15" hidden="false" customHeight="false" outlineLevel="0" collapsed="false">
      <c r="B62" s="1" t="s">
        <v>63</v>
      </c>
      <c r="M62" s="1" t="s">
        <v>194</v>
      </c>
    </row>
    <row r="63" customFormat="false" ht="15" hidden="false" customHeight="false" outlineLevel="0" collapsed="false">
      <c r="A63" s="1" t="s">
        <v>4</v>
      </c>
      <c r="B63" s="0" t="n">
        <v>5.3</v>
      </c>
      <c r="C63" s="0" t="n">
        <v>10.6</v>
      </c>
      <c r="D63" s="0" t="n">
        <v>16.6</v>
      </c>
      <c r="E63" s="0" t="n">
        <v>25.7</v>
      </c>
      <c r="F63" s="0" t="n">
        <v>25.7</v>
      </c>
      <c r="G63" s="0" t="n">
        <v>25.8</v>
      </c>
      <c r="H63" s="0" t="n">
        <v>25.8</v>
      </c>
      <c r="I63" s="0" t="n">
        <v>25.8</v>
      </c>
      <c r="J63" s="0" t="n">
        <v>25.8</v>
      </c>
      <c r="K63" s="0" t="n">
        <v>25.8</v>
      </c>
      <c r="M63" s="5" t="n">
        <v>0.167463429718032</v>
      </c>
      <c r="N63" s="5" t="n">
        <v>0.28982337433957</v>
      </c>
      <c r="O63" s="5" t="n">
        <v>0.414918806412753</v>
      </c>
      <c r="P63" s="5" t="n">
        <v>0.533649498993457</v>
      </c>
      <c r="Q63" s="5" t="n">
        <v>0.641418944802462</v>
      </c>
      <c r="R63" s="5" t="n">
        <v>0.736418064861974</v>
      </c>
      <c r="S63" s="5" t="n">
        <v>0.818478480773315</v>
      </c>
      <c r="T63" s="5" t="n">
        <v>0.888334240653493</v>
      </c>
      <c r="U63" s="5" t="n">
        <v>0.947160755675579</v>
      </c>
      <c r="V63" s="5" t="n">
        <v>0.996296277301421</v>
      </c>
    </row>
    <row r="64" customFormat="false" ht="15" hidden="false" customHeight="false" outlineLevel="0" collapsed="false">
      <c r="A64" s="1" t="s">
        <v>5</v>
      </c>
      <c r="B64" s="0" t="n">
        <v>380</v>
      </c>
      <c r="C64" s="0" t="n">
        <v>17000</v>
      </c>
      <c r="D64" s="0" t="n">
        <v>28500</v>
      </c>
      <c r="E64" s="0" t="n">
        <v>43000</v>
      </c>
      <c r="F64" s="0" t="n">
        <v>44000</v>
      </c>
      <c r="G64" s="0" t="n">
        <v>44000</v>
      </c>
      <c r="H64" s="0" t="n">
        <v>44000</v>
      </c>
      <c r="I64" s="0" t="n">
        <v>44000</v>
      </c>
      <c r="J64" s="0" t="n">
        <v>44000</v>
      </c>
      <c r="K64" s="0" t="n">
        <v>44000</v>
      </c>
      <c r="M64" s="5" t="n">
        <v>276.335726555054</v>
      </c>
      <c r="N64" s="5" t="n">
        <v>558.927584763325</v>
      </c>
      <c r="O64" s="5" t="n">
        <v>800.548694323781</v>
      </c>
      <c r="P64" s="5" t="n">
        <v>963.413329111459</v>
      </c>
      <c r="Q64" s="5" t="n">
        <v>1066.25714339353</v>
      </c>
      <c r="R64" s="5" t="n">
        <v>1129.09432675628</v>
      </c>
      <c r="S64" s="5" t="n">
        <v>1166.81011379169</v>
      </c>
      <c r="T64" s="5" t="n">
        <v>1189.2231874281</v>
      </c>
      <c r="U64" s="5" t="n">
        <v>1202.46686744257</v>
      </c>
      <c r="V64" s="5" t="n">
        <v>1210.26677431502</v>
      </c>
    </row>
    <row r="65" customFormat="false" ht="15" hidden="false" customHeight="false" outlineLevel="0" collapsed="false">
      <c r="A65" s="1" t="s">
        <v>6</v>
      </c>
      <c r="B65" s="0" t="n">
        <v>380</v>
      </c>
      <c r="C65" s="0" t="n">
        <v>17000</v>
      </c>
      <c r="D65" s="0" t="n">
        <v>28500</v>
      </c>
      <c r="E65" s="0" t="n">
        <v>43000</v>
      </c>
      <c r="F65" s="0" t="n">
        <v>44000</v>
      </c>
      <c r="G65" s="0" t="n">
        <v>44000</v>
      </c>
      <c r="H65" s="0" t="n">
        <v>44000</v>
      </c>
      <c r="I65" s="0" t="n">
        <v>44000</v>
      </c>
      <c r="J65" s="0" t="n">
        <v>44000</v>
      </c>
      <c r="K65" s="0" t="n">
        <v>44000</v>
      </c>
      <c r="M65" s="5" t="n">
        <v>303.877186981926</v>
      </c>
      <c r="N65" s="5" t="n">
        <v>605.68255725287</v>
      </c>
      <c r="O65" s="5" t="n">
        <v>828.233558819021</v>
      </c>
      <c r="P65" s="5" t="n">
        <v>972.753194549565</v>
      </c>
      <c r="Q65" s="5" t="n">
        <v>1061.43073536606</v>
      </c>
      <c r="R65" s="5" t="n">
        <v>1114.30855323522</v>
      </c>
      <c r="S65" s="5" t="n">
        <v>1145.35917299727</v>
      </c>
      <c r="T65" s="5" t="n">
        <v>1163.43840185777</v>
      </c>
      <c r="U65" s="5" t="n">
        <v>1173.91484094456</v>
      </c>
      <c r="V65" s="5" t="n">
        <v>1179.96918974213</v>
      </c>
    </row>
    <row r="66" customFormat="false" ht="15" hidden="false" customHeight="false" outlineLevel="0" collapsed="false">
      <c r="A66" s="1" t="s">
        <v>7</v>
      </c>
      <c r="B66" s="0" t="n">
        <v>30</v>
      </c>
      <c r="C66" s="0" t="n">
        <v>60</v>
      </c>
      <c r="D66" s="0" t="n">
        <v>105</v>
      </c>
      <c r="E66" s="0" t="n">
        <v>180</v>
      </c>
      <c r="F66" s="0" t="n">
        <v>250</v>
      </c>
      <c r="G66" s="0" t="n">
        <v>250</v>
      </c>
      <c r="H66" s="0" t="n">
        <v>315</v>
      </c>
      <c r="I66" s="0" t="n">
        <v>315</v>
      </c>
      <c r="J66" s="0" t="n">
        <v>315</v>
      </c>
      <c r="K66" s="0" t="n">
        <v>315</v>
      </c>
      <c r="M66" s="5" t="n">
        <v>3.06359710910539</v>
      </c>
      <c r="N66" s="5" t="n">
        <v>7.33198365477049</v>
      </c>
      <c r="O66" s="5" t="n">
        <v>11.651021559143</v>
      </c>
      <c r="P66" s="5" t="n">
        <v>15.4628550948183</v>
      </c>
      <c r="Q66" s="5" t="n">
        <v>18.6066336171671</v>
      </c>
      <c r="R66" s="5" t="n">
        <v>21.1001713228028</v>
      </c>
      <c r="S66" s="5" t="n">
        <v>23.0302402099665</v>
      </c>
      <c r="T66" s="5" t="n">
        <v>24.5003518811362</v>
      </c>
      <c r="U66" s="5" t="n">
        <v>25.6079511978092</v>
      </c>
      <c r="V66" s="5" t="n">
        <v>26.4361161132087</v>
      </c>
    </row>
    <row r="67" customFormat="false" ht="15" hidden="false" customHeight="false" outlineLevel="0" collapsed="false">
      <c r="A67" s="1" t="s">
        <v>8</v>
      </c>
      <c r="B67" s="0" t="n">
        <v>172.5048</v>
      </c>
      <c r="C67" s="0" t="n">
        <v>175.1419</v>
      </c>
      <c r="D67" s="0" t="n">
        <v>175.1591</v>
      </c>
      <c r="E67" s="0" t="n">
        <v>175.1592</v>
      </c>
      <c r="F67" s="0" t="n">
        <v>175.1592</v>
      </c>
      <c r="G67" s="0" t="n">
        <v>175.1592</v>
      </c>
      <c r="H67" s="0" t="n">
        <v>175.1592</v>
      </c>
      <c r="I67" s="0" t="n">
        <v>175.1592</v>
      </c>
      <c r="J67" s="0" t="n">
        <v>175.1592</v>
      </c>
      <c r="K67" s="0" t="n">
        <v>175.1592</v>
      </c>
      <c r="M67" s="5" t="n">
        <v>223.563254100896</v>
      </c>
      <c r="N67" s="5" t="n">
        <v>225.950193993627</v>
      </c>
      <c r="O67" s="5" t="n">
        <v>225.965689704289</v>
      </c>
      <c r="P67" s="5" t="n">
        <v>225.965790021433</v>
      </c>
      <c r="Q67" s="5" t="n">
        <v>225.965790670861</v>
      </c>
      <c r="R67" s="5" t="n">
        <v>225.965790675065</v>
      </c>
      <c r="S67" s="5" t="n">
        <v>225.965790675093</v>
      </c>
      <c r="T67" s="5" t="n">
        <v>225.965790675093</v>
      </c>
      <c r="U67" s="5" t="n">
        <v>225.965790675093</v>
      </c>
      <c r="V67" s="5" t="n">
        <v>225.965790675093</v>
      </c>
    </row>
    <row r="68" customFormat="false" ht="15" hidden="false" customHeight="false" outlineLevel="0" collapsed="false">
      <c r="A68" s="1" t="s">
        <v>9</v>
      </c>
      <c r="B68" s="0" t="n">
        <v>5.3</v>
      </c>
      <c r="C68" s="0" t="n">
        <v>10.6</v>
      </c>
      <c r="D68" s="0" t="n">
        <v>16.6</v>
      </c>
      <c r="E68" s="0" t="n">
        <v>25.7</v>
      </c>
      <c r="F68" s="0" t="n">
        <v>25.7</v>
      </c>
      <c r="G68" s="0" t="n">
        <v>25.8</v>
      </c>
      <c r="H68" s="0" t="n">
        <v>25.8</v>
      </c>
      <c r="I68" s="0" t="n">
        <v>25.8</v>
      </c>
      <c r="J68" s="0" t="n">
        <v>25.8</v>
      </c>
      <c r="K68" s="0" t="n">
        <v>25.8</v>
      </c>
      <c r="M68" s="5" t="n">
        <v>1.62938736736209</v>
      </c>
      <c r="N68" s="5" t="n">
        <v>3.28285144874906</v>
      </c>
      <c r="O68" s="5" t="n">
        <v>4.10510239336566</v>
      </c>
      <c r="P68" s="5" t="n">
        <v>4.45733402494877</v>
      </c>
      <c r="Q68" s="5" t="n">
        <v>4.60100200718485</v>
      </c>
      <c r="R68" s="5" t="n">
        <v>4.65854743525307</v>
      </c>
      <c r="S68" s="5" t="n">
        <v>4.68143612390315</v>
      </c>
      <c r="T68" s="5" t="n">
        <v>4.69051514718022</v>
      </c>
      <c r="U68" s="5" t="n">
        <v>4.6941125353648</v>
      </c>
      <c r="V68" s="5" t="n">
        <v>4.69553732142443</v>
      </c>
    </row>
    <row r="69" customFormat="false" ht="15" hidden="false" customHeight="false" outlineLevel="0" collapsed="false">
      <c r="A69" s="1" t="s">
        <v>10</v>
      </c>
      <c r="B69" s="0" t="n">
        <v>1</v>
      </c>
      <c r="C69" s="0" t="n">
        <v>5</v>
      </c>
      <c r="D69" s="0" t="n">
        <v>15</v>
      </c>
      <c r="E69" s="0" t="n">
        <v>25</v>
      </c>
      <c r="F69" s="0" t="n">
        <v>45</v>
      </c>
      <c r="G69" s="0" t="n">
        <v>45</v>
      </c>
      <c r="H69" s="0" t="n">
        <v>45</v>
      </c>
      <c r="I69" s="0" t="n">
        <v>45</v>
      </c>
      <c r="J69" s="0" t="n">
        <v>50</v>
      </c>
      <c r="K69" s="0" t="n">
        <v>50</v>
      </c>
      <c r="M69" s="5" t="n">
        <v>4.79343818374574</v>
      </c>
      <c r="N69" s="5" t="n">
        <v>12.3490885989211</v>
      </c>
      <c r="O69" s="5" t="n">
        <v>17.7160466584057</v>
      </c>
      <c r="P69" s="5" t="n">
        <v>20.8888341802471</v>
      </c>
      <c r="Q69" s="5" t="n">
        <v>22.63623992858</v>
      </c>
      <c r="R69" s="5" t="n">
        <v>23.5682467971561</v>
      </c>
      <c r="S69" s="5" t="n">
        <v>24.057681923257</v>
      </c>
      <c r="T69" s="5" t="n">
        <v>24.3127133774266</v>
      </c>
      <c r="U69" s="5" t="n">
        <v>24.445079014338</v>
      </c>
      <c r="V69" s="5" t="n">
        <v>24.5136399503688</v>
      </c>
    </row>
    <row r="70" customFormat="false" ht="15" hidden="false" customHeight="false" outlineLevel="0" collapsed="false">
      <c r="A70" s="1" t="s">
        <v>11</v>
      </c>
      <c r="B70" s="0" t="n">
        <v>5.3</v>
      </c>
      <c r="C70" s="0" t="n">
        <v>10.6</v>
      </c>
      <c r="D70" s="0" t="n">
        <v>16.6</v>
      </c>
      <c r="E70" s="0" t="n">
        <v>25.7</v>
      </c>
      <c r="F70" s="0" t="n">
        <v>25.7</v>
      </c>
      <c r="G70" s="0" t="n">
        <v>25.8</v>
      </c>
      <c r="H70" s="0" t="n">
        <v>25.8</v>
      </c>
      <c r="I70" s="0" t="n">
        <v>25.8</v>
      </c>
      <c r="J70" s="0" t="n">
        <v>25.8</v>
      </c>
      <c r="K70" s="0" t="n">
        <v>25.8</v>
      </c>
      <c r="M70" s="5" t="n">
        <v>1.22960327244629</v>
      </c>
      <c r="N70" s="5" t="n">
        <v>2.42592860878661</v>
      </c>
      <c r="O70" s="5" t="n">
        <v>3.06037815747279</v>
      </c>
      <c r="P70" s="5" t="n">
        <v>3.3521534380932</v>
      </c>
      <c r="Q70" s="5" t="n">
        <v>3.47981735544787</v>
      </c>
      <c r="R70" s="5" t="n">
        <v>3.53459289318287</v>
      </c>
      <c r="S70" s="5" t="n">
        <v>3.55790678921893</v>
      </c>
      <c r="T70" s="5" t="n">
        <v>3.56779652331678</v>
      </c>
      <c r="U70" s="5" t="n">
        <v>3.57198581385071</v>
      </c>
      <c r="V70" s="5" t="n">
        <v>3.57375933817825</v>
      </c>
    </row>
    <row r="71" customFormat="false" ht="15" hidden="false" customHeight="false" outlineLevel="0" collapsed="false">
      <c r="A71" s="1" t="s">
        <v>12</v>
      </c>
      <c r="B71" s="0" t="n">
        <v>1330</v>
      </c>
      <c r="C71" s="0" t="n">
        <v>13303</v>
      </c>
      <c r="D71" s="0" t="n">
        <v>23303</v>
      </c>
      <c r="E71" s="0" t="n">
        <v>33037</v>
      </c>
      <c r="F71" s="0" t="n">
        <v>53037</v>
      </c>
      <c r="G71" s="0" t="n">
        <v>103037</v>
      </c>
      <c r="H71" s="0" t="n">
        <v>133037</v>
      </c>
      <c r="I71" s="0" t="n">
        <v>133037</v>
      </c>
      <c r="J71" s="0" t="n">
        <v>133037</v>
      </c>
      <c r="K71" s="0" t="n">
        <v>133037</v>
      </c>
      <c r="M71" s="5" t="n">
        <v>23464.9887734264</v>
      </c>
      <c r="N71" s="5" t="n">
        <v>23464.9887817634</v>
      </c>
      <c r="O71" s="5" t="n">
        <v>23464.9887817634</v>
      </c>
      <c r="P71" s="5" t="n">
        <v>23464.9887817634</v>
      </c>
      <c r="Q71" s="5" t="n">
        <v>23464.9887817634</v>
      </c>
      <c r="R71" s="5" t="n">
        <v>23464.9887817634</v>
      </c>
      <c r="S71" s="5" t="n">
        <v>23464.9887817634</v>
      </c>
      <c r="T71" s="5" t="n">
        <v>23464.9887817634</v>
      </c>
      <c r="U71" s="5" t="n">
        <v>23464.9887817634</v>
      </c>
      <c r="V71" s="5" t="n">
        <v>23464.9887817634</v>
      </c>
    </row>
    <row r="72" customFormat="false" ht="15" hidden="false" customHeight="false" outlineLevel="0" collapsed="false">
      <c r="A72" s="1" t="s">
        <v>13</v>
      </c>
      <c r="B72" s="0" t="n">
        <v>50</v>
      </c>
      <c r="C72" s="0" t="n">
        <v>250</v>
      </c>
      <c r="D72" s="0" t="n">
        <v>850</v>
      </c>
      <c r="E72" s="0" t="n">
        <v>1500</v>
      </c>
      <c r="F72" s="0" t="n">
        <v>1800</v>
      </c>
      <c r="G72" s="0" t="n">
        <v>2100</v>
      </c>
      <c r="H72" s="0" t="n">
        <v>2100</v>
      </c>
      <c r="I72" s="0" t="n">
        <v>2500</v>
      </c>
      <c r="J72" s="0" t="n">
        <v>2600</v>
      </c>
      <c r="K72" s="0" t="n">
        <v>2600</v>
      </c>
      <c r="M72" s="5" t="n">
        <v>9.75788211287354</v>
      </c>
      <c r="N72" s="5" t="n">
        <v>31.8761023753662</v>
      </c>
      <c r="O72" s="5" t="n">
        <v>56.1806139090818</v>
      </c>
      <c r="P72" s="5" t="n">
        <v>78.1278980911408</v>
      </c>
      <c r="Q72" s="5" t="n">
        <v>96.2579546298944</v>
      </c>
      <c r="R72" s="5" t="n">
        <v>110.520343449072</v>
      </c>
      <c r="S72" s="5" t="n">
        <v>121.413136641036</v>
      </c>
      <c r="T72" s="5" t="n">
        <v>129.576156054019</v>
      </c>
      <c r="U72" s="5" t="n">
        <v>135.616858707456</v>
      </c>
      <c r="V72" s="5" t="n">
        <v>140.048821734347</v>
      </c>
    </row>
    <row r="73" customFormat="false" ht="15" hidden="false" customHeight="false" outlineLevel="0" collapsed="false">
      <c r="A73" s="1" t="s">
        <v>14</v>
      </c>
      <c r="B73" s="0" t="n">
        <v>2.7861</v>
      </c>
      <c r="C73" s="0" t="n">
        <v>6.005</v>
      </c>
      <c r="D73" s="0" t="n">
        <v>7.2293</v>
      </c>
      <c r="E73" s="0" t="n">
        <v>7.6017</v>
      </c>
      <c r="F73" s="0" t="n">
        <v>7.7086</v>
      </c>
      <c r="G73" s="0" t="n">
        <v>7.7389</v>
      </c>
      <c r="H73" s="0" t="n">
        <v>7.7474</v>
      </c>
      <c r="I73" s="0" t="n">
        <v>7.7498</v>
      </c>
      <c r="J73" s="0" t="n">
        <v>7.7505</v>
      </c>
      <c r="K73" s="0" t="n">
        <v>7.7507</v>
      </c>
      <c r="M73" s="5" t="n">
        <v>38.4071824212985</v>
      </c>
      <c r="N73" s="5" t="n">
        <v>65.747143709965</v>
      </c>
      <c r="O73" s="5" t="n">
        <v>74.8663618937119</v>
      </c>
      <c r="P73" s="5" t="n">
        <v>77.5451500573712</v>
      </c>
      <c r="Q73" s="5" t="n">
        <v>78.3073406420202</v>
      </c>
      <c r="R73" s="5" t="n">
        <v>78.5223259439064</v>
      </c>
      <c r="S73" s="5" t="n">
        <v>78.582818247626</v>
      </c>
      <c r="T73" s="5" t="n">
        <v>78.5998279188649</v>
      </c>
      <c r="U73" s="5" t="n">
        <v>78.6046099090911</v>
      </c>
      <c r="V73" s="5" t="n">
        <v>78.6059542150128</v>
      </c>
    </row>
    <row r="74" customFormat="false" ht="15" hidden="false" customHeight="false" outlineLevel="0" collapsed="false">
      <c r="A74" s="1" t="s">
        <v>15</v>
      </c>
      <c r="B74" s="0" t="n">
        <v>1</v>
      </c>
      <c r="C74" s="0" t="n">
        <v>5</v>
      </c>
      <c r="D74" s="0" t="n">
        <v>15</v>
      </c>
      <c r="E74" s="0" t="n">
        <v>25</v>
      </c>
      <c r="F74" s="0" t="n">
        <v>45</v>
      </c>
      <c r="G74" s="0" t="n">
        <v>45</v>
      </c>
      <c r="H74" s="0" t="n">
        <v>45</v>
      </c>
      <c r="I74" s="0" t="n">
        <v>45</v>
      </c>
      <c r="J74" s="0" t="n">
        <v>50</v>
      </c>
      <c r="K74" s="0" t="n">
        <v>50</v>
      </c>
      <c r="M74" s="5" t="n">
        <v>8.11087393731774</v>
      </c>
      <c r="N74" s="5" t="n">
        <v>13.1954724749884</v>
      </c>
      <c r="O74" s="5" t="n">
        <v>14.7348143266186</v>
      </c>
      <c r="P74" s="5" t="n">
        <v>15.1509182089333</v>
      </c>
      <c r="Q74" s="5" t="n">
        <v>15.2604364975385</v>
      </c>
      <c r="R74" s="5" t="n">
        <v>15.2890668453213</v>
      </c>
      <c r="S74" s="5" t="n">
        <v>15.2965382723845</v>
      </c>
      <c r="T74" s="5" t="n">
        <v>15.298487137741</v>
      </c>
      <c r="U74" s="5" t="n">
        <v>15.298995423944</v>
      </c>
      <c r="V74" s="5" t="n">
        <v>15.2991279866322</v>
      </c>
    </row>
    <row r="75" customFormat="false" ht="15" hidden="false" customHeight="false" outlineLevel="0" collapsed="false">
      <c r="A75" s="1" t="s">
        <v>16</v>
      </c>
      <c r="B75" s="0" t="n">
        <v>148.4338</v>
      </c>
      <c r="C75" s="0" t="n">
        <v>161.6726</v>
      </c>
      <c r="D75" s="0" t="n">
        <v>162.1455</v>
      </c>
      <c r="E75" s="0" t="n">
        <v>162.1619</v>
      </c>
      <c r="F75" s="0" t="n">
        <v>162.1625</v>
      </c>
      <c r="G75" s="0" t="n">
        <v>162.1625</v>
      </c>
      <c r="H75" s="0" t="n">
        <v>162.1625</v>
      </c>
      <c r="I75" s="0" t="n">
        <v>162.1625</v>
      </c>
      <c r="J75" s="0" t="n">
        <v>162.1625</v>
      </c>
      <c r="K75" s="0" t="n">
        <v>162.1625</v>
      </c>
      <c r="M75" s="5" t="n">
        <v>620.85692181726</v>
      </c>
      <c r="N75" s="5" t="n">
        <v>659.119361326582</v>
      </c>
      <c r="O75" s="5" t="n">
        <v>660.468502745442</v>
      </c>
      <c r="P75" s="5" t="n">
        <v>660.515299278665</v>
      </c>
      <c r="Q75" s="5" t="n">
        <v>660.516921553549</v>
      </c>
      <c r="R75" s="5" t="n">
        <v>660.51697779114</v>
      </c>
      <c r="S75" s="5" t="n">
        <v>660.516979740664</v>
      </c>
      <c r="T75" s="5" t="n">
        <v>660.516979808246</v>
      </c>
      <c r="U75" s="5" t="n">
        <v>660.516979810588</v>
      </c>
      <c r="V75" s="5" t="n">
        <v>660.516979810669</v>
      </c>
    </row>
    <row r="76" customFormat="false" ht="15" hidden="false" customHeight="false" outlineLevel="0" collapsed="false">
      <c r="A76" s="1" t="s">
        <v>17</v>
      </c>
      <c r="B76" s="0" t="n">
        <v>2.5</v>
      </c>
      <c r="C76" s="0" t="n">
        <v>7.5</v>
      </c>
      <c r="D76" s="0" t="n">
        <v>12</v>
      </c>
      <c r="E76" s="0" t="n">
        <v>20.8</v>
      </c>
      <c r="F76" s="0" t="n">
        <v>28.8</v>
      </c>
      <c r="G76" s="0" t="n">
        <v>28.8</v>
      </c>
      <c r="H76" s="0" t="n">
        <v>30.8</v>
      </c>
      <c r="I76" s="0" t="n">
        <v>30.8</v>
      </c>
      <c r="J76" s="0" t="n">
        <v>35</v>
      </c>
      <c r="K76" s="0" t="n">
        <v>35</v>
      </c>
      <c r="M76" s="5" t="n">
        <v>2.45855987504903</v>
      </c>
      <c r="N76" s="5" t="n">
        <v>6.62559470683657</v>
      </c>
      <c r="O76" s="5" t="n">
        <v>9.95066866019381</v>
      </c>
      <c r="P76" s="5" t="n">
        <v>12.1298669359492</v>
      </c>
      <c r="Q76" s="5" t="n">
        <v>13.4472393309388</v>
      </c>
      <c r="R76" s="5" t="n">
        <v>14.2133304462906</v>
      </c>
      <c r="S76" s="5" t="n">
        <v>14.6500217903048</v>
      </c>
      <c r="T76" s="5" t="n">
        <v>14.8963048267195</v>
      </c>
      <c r="U76" s="5" t="n">
        <v>15.0343980755501</v>
      </c>
      <c r="V76" s="5" t="n">
        <v>15.1115814681563</v>
      </c>
    </row>
    <row r="77" customFormat="false" ht="15" hidden="false" customHeight="false" outlineLevel="0" collapsed="false">
      <c r="A77" s="1" t="s">
        <v>18</v>
      </c>
      <c r="B77" s="0" t="n">
        <v>1</v>
      </c>
      <c r="C77" s="0" t="n">
        <v>5</v>
      </c>
      <c r="D77" s="0" t="n">
        <v>15</v>
      </c>
      <c r="E77" s="0" t="n">
        <v>25</v>
      </c>
      <c r="F77" s="0" t="n">
        <v>45</v>
      </c>
      <c r="G77" s="0" t="n">
        <v>45</v>
      </c>
      <c r="H77" s="0" t="n">
        <v>45</v>
      </c>
      <c r="I77" s="0" t="n">
        <v>45</v>
      </c>
      <c r="J77" s="0" t="n">
        <v>50</v>
      </c>
      <c r="K77" s="0" t="n">
        <v>50</v>
      </c>
      <c r="M77" s="5" t="n">
        <v>0.725011205524034</v>
      </c>
      <c r="N77" s="5" t="n">
        <v>2.59124738628083</v>
      </c>
      <c r="O77" s="5" t="n">
        <v>5.00599344112635</v>
      </c>
      <c r="P77" s="5" t="n">
        <v>7.55711564468907</v>
      </c>
      <c r="Q77" s="5" t="n">
        <v>10.0050208239934</v>
      </c>
      <c r="R77" s="5" t="n">
        <v>12.2276672329696</v>
      </c>
      <c r="S77" s="5" t="n">
        <v>14.1761258002203</v>
      </c>
      <c r="T77" s="5" t="n">
        <v>15.8440414688662</v>
      </c>
      <c r="U77" s="5" t="n">
        <v>17.2479786589516</v>
      </c>
      <c r="V77" s="5" t="n">
        <v>18.4153184930152</v>
      </c>
    </row>
    <row r="78" customFormat="false" ht="15" hidden="false" customHeight="false" outlineLevel="0" collapsed="false">
      <c r="A78" s="1" t="s">
        <v>19</v>
      </c>
      <c r="B78" s="0" t="n">
        <v>1</v>
      </c>
      <c r="C78" s="0" t="n">
        <v>1.8</v>
      </c>
      <c r="D78" s="0" t="n">
        <v>5</v>
      </c>
      <c r="E78" s="0" t="n">
        <v>10.5</v>
      </c>
      <c r="F78" s="0" t="n">
        <v>25.5</v>
      </c>
      <c r="G78" s="0" t="n">
        <v>25.5</v>
      </c>
      <c r="H78" s="0" t="n">
        <v>25.5</v>
      </c>
      <c r="I78" s="0" t="n">
        <v>25.5</v>
      </c>
      <c r="J78" s="0" t="n">
        <v>25.5</v>
      </c>
      <c r="K78" s="0" t="n">
        <v>28</v>
      </c>
      <c r="M78" s="5" t="n">
        <v>0.14096434601214</v>
      </c>
      <c r="N78" s="5" t="n">
        <v>0.397368431190104</v>
      </c>
      <c r="O78" s="5" t="n">
        <v>0.721092575627406</v>
      </c>
      <c r="P78" s="5" t="n">
        <v>1.06908679089064</v>
      </c>
      <c r="Q78" s="5" t="n">
        <v>1.41315520210101</v>
      </c>
      <c r="R78" s="5" t="n">
        <v>1.73656882111229</v>
      </c>
      <c r="S78" s="5" t="n">
        <v>2.03059465101312</v>
      </c>
      <c r="T78" s="5" t="n">
        <v>2.29175162118538</v>
      </c>
      <c r="U78" s="5" t="n">
        <v>2.51982813280608</v>
      </c>
      <c r="V78" s="5" t="n">
        <v>2.7165188512989</v>
      </c>
    </row>
    <row r="79" customFormat="false" ht="15" hidden="false" customHeight="false" outlineLevel="0" collapsed="false">
      <c r="A79" s="1" t="s">
        <v>20</v>
      </c>
      <c r="B79" s="0" t="n">
        <v>1</v>
      </c>
      <c r="C79" s="0" t="n">
        <v>1.8</v>
      </c>
      <c r="D79" s="0" t="n">
        <v>5</v>
      </c>
      <c r="E79" s="0" t="n">
        <v>10.5</v>
      </c>
      <c r="F79" s="0" t="n">
        <v>25.5</v>
      </c>
      <c r="G79" s="0" t="n">
        <v>25.5</v>
      </c>
      <c r="H79" s="0" t="n">
        <v>25.5</v>
      </c>
      <c r="I79" s="0" t="n">
        <v>25.5</v>
      </c>
      <c r="J79" s="0" t="n">
        <v>25.5</v>
      </c>
      <c r="K79" s="0" t="n">
        <v>28</v>
      </c>
      <c r="M79" s="5" t="n">
        <v>1.29768365611741</v>
      </c>
      <c r="N79" s="5" t="n">
        <v>3.42731746131828</v>
      </c>
      <c r="O79" s="5" t="n">
        <v>5.21406524867635</v>
      </c>
      <c r="P79" s="5" t="n">
        <v>6.47298218950585</v>
      </c>
      <c r="Q79" s="5" t="n">
        <v>7.29653491081101</v>
      </c>
      <c r="R79" s="5" t="n">
        <v>7.81554502701099</v>
      </c>
      <c r="S79" s="5" t="n">
        <v>8.1360531789124</v>
      </c>
      <c r="T79" s="5" t="n">
        <v>8.33171074122153</v>
      </c>
      <c r="U79" s="5" t="n">
        <v>8.45035486378917</v>
      </c>
      <c r="V79" s="5" t="n">
        <v>8.52201596608734</v>
      </c>
    </row>
    <row r="80" customFormat="false" ht="15" hidden="false" customHeight="false" outlineLevel="0" collapsed="false">
      <c r="A80" s="1" t="s">
        <v>21</v>
      </c>
      <c r="B80" s="0" t="n">
        <v>600</v>
      </c>
      <c r="C80" s="0" t="n">
        <v>800</v>
      </c>
      <c r="D80" s="0" t="n">
        <v>900</v>
      </c>
      <c r="E80" s="0" t="n">
        <v>1600</v>
      </c>
      <c r="F80" s="0" t="n">
        <v>1800</v>
      </c>
      <c r="G80" s="0" t="n">
        <v>1900</v>
      </c>
      <c r="H80" s="0" t="n">
        <v>2100</v>
      </c>
      <c r="I80" s="0" t="n">
        <v>2200</v>
      </c>
      <c r="J80" s="0" t="n">
        <v>2200</v>
      </c>
      <c r="K80" s="0" t="n">
        <v>2200</v>
      </c>
      <c r="M80" s="5" t="n">
        <v>0.889288426719955</v>
      </c>
      <c r="N80" s="5" t="n">
        <v>3.82328058254432</v>
      </c>
      <c r="O80" s="5" t="n">
        <v>8.40138643252001</v>
      </c>
      <c r="P80" s="5" t="n">
        <v>14.2021505375461</v>
      </c>
      <c r="Q80" s="5" t="n">
        <v>20.8620394729568</v>
      </c>
      <c r="R80" s="5" t="n">
        <v>28.0811386275371</v>
      </c>
      <c r="S80" s="5" t="n">
        <v>35.6179997766286</v>
      </c>
      <c r="T80" s="5" t="n">
        <v>43.2818785595318</v>
      </c>
      <c r="U80" s="5" t="n">
        <v>50.9247806084264</v>
      </c>
      <c r="V80" s="5" t="n">
        <v>58.4341392704787</v>
      </c>
    </row>
    <row r="81" customFormat="false" ht="15" hidden="false" customHeight="false" outlineLevel="0" collapsed="false">
      <c r="A81" s="1" t="s">
        <v>22</v>
      </c>
      <c r="B81" s="0" t="n">
        <v>1</v>
      </c>
      <c r="C81" s="0" t="n">
        <v>5</v>
      </c>
      <c r="D81" s="0" t="n">
        <v>15</v>
      </c>
      <c r="E81" s="0" t="n">
        <v>25</v>
      </c>
      <c r="F81" s="0" t="n">
        <v>45</v>
      </c>
      <c r="G81" s="0" t="n">
        <v>45</v>
      </c>
      <c r="H81" s="0" t="n">
        <v>45</v>
      </c>
      <c r="I81" s="0" t="n">
        <v>45</v>
      </c>
      <c r="J81" s="0" t="n">
        <v>50</v>
      </c>
      <c r="K81" s="0" t="n">
        <v>50</v>
      </c>
      <c r="M81" s="5" t="n">
        <v>9.46271013262956</v>
      </c>
      <c r="N81" s="5" t="n">
        <v>16.7547496542592</v>
      </c>
      <c r="O81" s="5" t="n">
        <v>19.3933666832316</v>
      </c>
      <c r="P81" s="5" t="n">
        <v>20.2289799991314</v>
      </c>
      <c r="Q81" s="5" t="n">
        <v>20.4843893804948</v>
      </c>
      <c r="R81" s="5" t="n">
        <v>20.5616558723667</v>
      </c>
      <c r="S81" s="5" t="n">
        <v>20.5849588294262</v>
      </c>
      <c r="T81" s="5" t="n">
        <v>20.5919803339859</v>
      </c>
      <c r="U81" s="5" t="n">
        <v>20.5940954235204</v>
      </c>
      <c r="V81" s="5" t="n">
        <v>20.5947324991979</v>
      </c>
    </row>
    <row r="82" customFormat="false" ht="15" hidden="false" customHeight="false" outlineLevel="0" collapsed="false">
      <c r="A82" s="1" t="s">
        <v>23</v>
      </c>
      <c r="B82" s="0" t="n">
        <v>1</v>
      </c>
      <c r="C82" s="0" t="n">
        <v>1.8</v>
      </c>
      <c r="D82" s="0" t="n">
        <v>5</v>
      </c>
      <c r="E82" s="0" t="n">
        <v>10.5</v>
      </c>
      <c r="F82" s="0" t="n">
        <v>25.5</v>
      </c>
      <c r="G82" s="0" t="n">
        <v>25.5</v>
      </c>
      <c r="H82" s="0" t="n">
        <v>25.5</v>
      </c>
      <c r="I82" s="0" t="n">
        <v>25.5</v>
      </c>
      <c r="J82" s="0" t="n">
        <v>25.5</v>
      </c>
      <c r="K82" s="0" t="n">
        <v>28</v>
      </c>
      <c r="M82" s="5" t="n">
        <v>20.4955329755723</v>
      </c>
      <c r="N82" s="5" t="n">
        <v>82.471363004508</v>
      </c>
      <c r="O82" s="5" t="n">
        <v>166.903100604693</v>
      </c>
      <c r="P82" s="5" t="n">
        <v>259.17585504612</v>
      </c>
      <c r="Q82" s="5" t="n">
        <v>350.203741989517</v>
      </c>
      <c r="R82" s="5" t="n">
        <v>434.918155331346</v>
      </c>
      <c r="S82" s="5" t="n">
        <v>510.893152571068</v>
      </c>
      <c r="T82" s="5" t="n">
        <v>577.34057611296</v>
      </c>
      <c r="U82" s="5" t="n">
        <v>634.428622410645</v>
      </c>
      <c r="V82" s="5" t="n">
        <v>682.839486296838</v>
      </c>
    </row>
    <row r="83" customFormat="false" ht="15" hidden="false" customHeight="false" outlineLevel="0" collapsed="false">
      <c r="A83" s="1" t="s">
        <v>24</v>
      </c>
      <c r="B83" s="0" t="n">
        <v>1.5</v>
      </c>
      <c r="C83" s="0" t="n">
        <v>4</v>
      </c>
      <c r="D83" s="0" t="n">
        <v>12</v>
      </c>
      <c r="E83" s="0" t="n">
        <v>15</v>
      </c>
      <c r="F83" s="0" t="n">
        <v>15</v>
      </c>
      <c r="G83" s="0" t="n">
        <v>17</v>
      </c>
      <c r="H83" s="0" t="n">
        <v>17</v>
      </c>
      <c r="I83" s="0" t="n">
        <v>17</v>
      </c>
      <c r="J83" s="0" t="n">
        <v>17</v>
      </c>
      <c r="K83" s="0" t="n">
        <v>17</v>
      </c>
      <c r="M83" s="5" t="n">
        <v>0.0985700034801516</v>
      </c>
      <c r="N83" s="5" t="n">
        <v>0.83623297409791</v>
      </c>
      <c r="O83" s="5" t="n">
        <v>1.86145458221464</v>
      </c>
      <c r="P83" s="5" t="n">
        <v>2.87551956087984</v>
      </c>
      <c r="Q83" s="5" t="n">
        <v>3.75725082376977</v>
      </c>
      <c r="R83" s="5" t="n">
        <v>4.47521165898945</v>
      </c>
      <c r="S83" s="5" t="n">
        <v>5.03788447733212</v>
      </c>
      <c r="T83" s="5" t="n">
        <v>5.4683885333281</v>
      </c>
      <c r="U83" s="5" t="n">
        <v>5.79260382768092</v>
      </c>
      <c r="V83" s="5" t="n">
        <v>6.03416924353343</v>
      </c>
    </row>
    <row r="84" customFormat="false" ht="15" hidden="false" customHeight="false" outlineLevel="0" collapsed="false">
      <c r="A84" s="1" t="s">
        <v>25</v>
      </c>
      <c r="B84" s="0" t="n">
        <v>0.066</v>
      </c>
      <c r="C84" s="0" t="n">
        <v>0.1325</v>
      </c>
      <c r="D84" s="0" t="n">
        <v>0.1537</v>
      </c>
      <c r="E84" s="0" t="n">
        <v>0.1592</v>
      </c>
      <c r="F84" s="0" t="n">
        <v>0.1606</v>
      </c>
      <c r="G84" s="0" t="n">
        <v>0.1609</v>
      </c>
      <c r="H84" s="0" t="n">
        <v>0.161</v>
      </c>
      <c r="I84" s="0" t="n">
        <v>0.161</v>
      </c>
      <c r="J84" s="0" t="n">
        <v>0.161</v>
      </c>
      <c r="K84" s="0" t="n">
        <v>0.161</v>
      </c>
      <c r="M84" s="5" t="n">
        <v>7.38209445750793</v>
      </c>
      <c r="N84" s="5" t="n">
        <v>12.0196838671651</v>
      </c>
      <c r="O84" s="5" t="n">
        <v>13.3378512053464</v>
      </c>
      <c r="P84" s="5" t="n">
        <v>13.6709252608642</v>
      </c>
      <c r="Q84" s="5" t="n">
        <v>13.7529160967711</v>
      </c>
      <c r="R84" s="5" t="n">
        <v>13.772973759518</v>
      </c>
      <c r="S84" s="5" t="n">
        <v>13.7778730968712</v>
      </c>
      <c r="T84" s="5" t="n">
        <v>13.7790693798648</v>
      </c>
      <c r="U84" s="5" t="n">
        <v>13.7793614528275</v>
      </c>
      <c r="V84" s="5" t="n">
        <v>13.7794327609864</v>
      </c>
    </row>
    <row r="85" customFormat="false" ht="15" hidden="false" customHeight="false" outlineLevel="0" collapsed="false">
      <c r="A85" s="1" t="s">
        <v>26</v>
      </c>
      <c r="B85" s="0" t="n">
        <v>100</v>
      </c>
      <c r="C85" s="0" t="n">
        <v>300</v>
      </c>
      <c r="D85" s="0" t="n">
        <v>600</v>
      </c>
      <c r="E85" s="0" t="n">
        <v>1040</v>
      </c>
      <c r="F85" s="0" t="n">
        <v>1060</v>
      </c>
      <c r="G85" s="0" t="n">
        <v>1070</v>
      </c>
      <c r="H85" s="0" t="n">
        <v>1075</v>
      </c>
      <c r="I85" s="0" t="n">
        <v>1080</v>
      </c>
      <c r="J85" s="0" t="n">
        <v>1090</v>
      </c>
      <c r="K85" s="0" t="n">
        <v>1100</v>
      </c>
      <c r="M85" s="5" t="n">
        <v>18.0703185005958</v>
      </c>
      <c r="N85" s="5" t="n">
        <v>22.2461186534156</v>
      </c>
      <c r="O85" s="5" t="n">
        <v>22.7897203655089</v>
      </c>
      <c r="P85" s="5" t="n">
        <v>22.8567743715213</v>
      </c>
      <c r="Q85" s="5" t="n">
        <v>22.8649928658892</v>
      </c>
      <c r="R85" s="5" t="n">
        <v>22.8659993828367</v>
      </c>
      <c r="S85" s="5" t="n">
        <v>22.8661226389488</v>
      </c>
      <c r="T85" s="5" t="n">
        <v>22.8661377324767</v>
      </c>
      <c r="U85" s="5" t="n">
        <v>22.8661395807766</v>
      </c>
      <c r="V85" s="5" t="n">
        <v>22.8661398071128</v>
      </c>
    </row>
    <row r="86" customFormat="false" ht="15" hidden="false" customHeight="false" outlineLevel="0" collapsed="false">
      <c r="A86" s="1" t="s">
        <v>27</v>
      </c>
      <c r="B86" s="0" t="n">
        <v>1</v>
      </c>
      <c r="C86" s="0" t="n">
        <v>1.5</v>
      </c>
      <c r="D86" s="0" t="n">
        <v>2</v>
      </c>
      <c r="E86" s="0" t="n">
        <v>3</v>
      </c>
      <c r="F86" s="0" t="n">
        <v>3</v>
      </c>
      <c r="G86" s="0" t="n">
        <v>3</v>
      </c>
      <c r="H86" s="0" t="n">
        <v>3</v>
      </c>
      <c r="I86" s="0" t="n">
        <v>3</v>
      </c>
      <c r="J86" s="0" t="n">
        <v>3</v>
      </c>
      <c r="K86" s="0" t="n">
        <v>3</v>
      </c>
      <c r="M86" s="5" t="n">
        <v>2.7503681740977</v>
      </c>
      <c r="N86" s="5" t="n">
        <v>4.25216136748715</v>
      </c>
      <c r="O86" s="5" t="n">
        <v>5.63439029286159</v>
      </c>
      <c r="P86" s="5" t="n">
        <v>6.8295427824734</v>
      </c>
      <c r="Q86" s="5" t="n">
        <v>7.82451158610842</v>
      </c>
      <c r="R86" s="5" t="n">
        <v>8.63262336201887</v>
      </c>
      <c r="S86" s="5" t="n">
        <v>9.27800709971937</v>
      </c>
      <c r="T86" s="5" t="n">
        <v>9.78735908856022</v>
      </c>
      <c r="U86" s="5" t="n">
        <v>10.185941594832</v>
      </c>
      <c r="V86" s="5" t="n">
        <v>10.4959099780069</v>
      </c>
    </row>
    <row r="87" customFormat="false" ht="15" hidden="false" customHeight="false" outlineLevel="0" collapsed="false">
      <c r="A87" s="1" t="s">
        <v>28</v>
      </c>
      <c r="B87" s="0" t="n">
        <v>2.5</v>
      </c>
      <c r="C87" s="0" t="n">
        <v>7.5</v>
      </c>
      <c r="D87" s="0" t="n">
        <v>12</v>
      </c>
      <c r="E87" s="0" t="n">
        <v>20.8</v>
      </c>
      <c r="F87" s="0" t="n">
        <v>28.8</v>
      </c>
      <c r="G87" s="0" t="n">
        <v>28.8</v>
      </c>
      <c r="H87" s="0" t="n">
        <v>30.8</v>
      </c>
      <c r="I87" s="0" t="n">
        <v>30.8</v>
      </c>
      <c r="J87" s="0" t="n">
        <v>35</v>
      </c>
      <c r="K87" s="0" t="n">
        <v>35</v>
      </c>
      <c r="M87" s="5" t="n">
        <v>0.248195464586308</v>
      </c>
      <c r="N87" s="5" t="n">
        <v>0.804724408804607</v>
      </c>
      <c r="O87" s="5" t="n">
        <v>1.46935098090967</v>
      </c>
      <c r="P87" s="5" t="n">
        <v>2.13281889982252</v>
      </c>
      <c r="Q87" s="5" t="n">
        <v>2.74151548115228</v>
      </c>
      <c r="R87" s="5" t="n">
        <v>3.27372049219794</v>
      </c>
      <c r="S87" s="5" t="n">
        <v>3.72511499114577</v>
      </c>
      <c r="T87" s="5" t="n">
        <v>4.10022375649101</v>
      </c>
      <c r="U87" s="5" t="n">
        <v>4.40750536572343</v>
      </c>
      <c r="V87" s="5" t="n">
        <v>4.65663623061911</v>
      </c>
    </row>
    <row r="88" customFormat="false" ht="15" hidden="false" customHeight="false" outlineLevel="0" collapsed="false">
      <c r="A88" s="1" t="s">
        <v>29</v>
      </c>
      <c r="B88" s="0" t="n">
        <v>1</v>
      </c>
      <c r="C88" s="0" t="n">
        <v>2</v>
      </c>
      <c r="D88" s="0" t="n">
        <v>3</v>
      </c>
      <c r="E88" s="0" t="n">
        <v>4</v>
      </c>
      <c r="F88" s="0" t="n">
        <v>5</v>
      </c>
      <c r="G88" s="0" t="n">
        <v>5</v>
      </c>
      <c r="H88" s="0" t="n">
        <v>5</v>
      </c>
      <c r="I88" s="0" t="n">
        <v>5</v>
      </c>
      <c r="J88" s="0" t="n">
        <v>5</v>
      </c>
      <c r="K88" s="0" t="n">
        <v>5</v>
      </c>
      <c r="M88" s="5" t="n">
        <v>0.0747843143642474</v>
      </c>
      <c r="N88" s="5" t="n">
        <v>0.135304821769555</v>
      </c>
      <c r="O88" s="5" t="n">
        <v>0.191117555423563</v>
      </c>
      <c r="P88" s="5" t="n">
        <v>0.238020881170302</v>
      </c>
      <c r="Q88" s="5" t="n">
        <v>0.275480864039478</v>
      </c>
      <c r="R88" s="5" t="n">
        <v>0.30448979733875</v>
      </c>
      <c r="S88" s="5" t="n">
        <v>0.326512701552528</v>
      </c>
      <c r="T88" s="5" t="n">
        <v>0.343011675306983</v>
      </c>
      <c r="U88" s="5" t="n">
        <v>0.355260455618911</v>
      </c>
      <c r="V88" s="5" t="n">
        <v>0.364296506498449</v>
      </c>
    </row>
    <row r="89" customFormat="false" ht="15" hidden="false" customHeight="false" outlineLevel="0" collapsed="false">
      <c r="A89" s="1" t="s">
        <v>30</v>
      </c>
      <c r="B89" s="0" t="n">
        <v>1</v>
      </c>
      <c r="C89" s="0" t="n">
        <v>5</v>
      </c>
      <c r="D89" s="0" t="n">
        <v>15</v>
      </c>
      <c r="E89" s="0" t="n">
        <v>25</v>
      </c>
      <c r="F89" s="0" t="n">
        <v>45</v>
      </c>
      <c r="G89" s="0" t="n">
        <v>45</v>
      </c>
      <c r="H89" s="0" t="n">
        <v>45</v>
      </c>
      <c r="I89" s="0" t="n">
        <v>45</v>
      </c>
      <c r="J89" s="0" t="n">
        <v>50</v>
      </c>
      <c r="K89" s="0" t="n">
        <v>50</v>
      </c>
      <c r="M89" s="5" t="n">
        <v>4.20646904846938</v>
      </c>
      <c r="N89" s="5" t="n">
        <v>6.3813504540924</v>
      </c>
      <c r="O89" s="5" t="n">
        <v>6.96132588402528</v>
      </c>
      <c r="P89" s="5" t="n">
        <v>7.10235699485751</v>
      </c>
      <c r="Q89" s="5" t="n">
        <v>7.13597416933066</v>
      </c>
      <c r="R89" s="5" t="n">
        <v>7.14395040389569</v>
      </c>
      <c r="S89" s="5" t="n">
        <v>7.14584083477747</v>
      </c>
      <c r="T89" s="5" t="n">
        <v>7.14628876622727</v>
      </c>
      <c r="U89" s="5" t="n">
        <v>7.14639489563683</v>
      </c>
      <c r="V89" s="5" t="n">
        <v>7.14642004075309</v>
      </c>
    </row>
    <row r="90" customFormat="false" ht="15" hidden="false" customHeight="false" outlineLevel="0" collapsed="false">
      <c r="A90" s="1" t="s">
        <v>31</v>
      </c>
      <c r="B90" s="0" t="n">
        <v>1</v>
      </c>
      <c r="C90" s="0" t="n">
        <v>5</v>
      </c>
      <c r="D90" s="0" t="n">
        <v>15</v>
      </c>
      <c r="E90" s="0" t="n">
        <v>25</v>
      </c>
      <c r="F90" s="0" t="n">
        <v>45</v>
      </c>
      <c r="G90" s="0" t="n">
        <v>45</v>
      </c>
      <c r="H90" s="0" t="n">
        <v>45</v>
      </c>
      <c r="I90" s="0" t="n">
        <v>45</v>
      </c>
      <c r="J90" s="0" t="n">
        <v>50</v>
      </c>
      <c r="K90" s="0" t="n">
        <v>50</v>
      </c>
      <c r="M90" s="5" t="n">
        <v>2.7419555514781</v>
      </c>
      <c r="N90" s="5" t="n">
        <v>8.95620369518911</v>
      </c>
      <c r="O90" s="5" t="n">
        <v>15.9585126246669</v>
      </c>
      <c r="P90" s="5" t="n">
        <v>22.4173784232274</v>
      </c>
      <c r="Q90" s="5" t="n">
        <v>27.849463033945</v>
      </c>
      <c r="R90" s="5" t="n">
        <v>32.1900455769775</v>
      </c>
      <c r="S90" s="5" t="n">
        <v>35.5518260461744</v>
      </c>
      <c r="T90" s="5" t="n">
        <v>38.1035526733642</v>
      </c>
      <c r="U90" s="5" t="n">
        <v>40.0144430812814</v>
      </c>
      <c r="V90" s="5" t="n">
        <v>41.4322465427759</v>
      </c>
    </row>
    <row r="91" customFormat="false" ht="15" hidden="false" customHeight="false" outlineLevel="0" collapsed="false">
      <c r="A91" s="1" t="s">
        <v>32</v>
      </c>
      <c r="B91" s="0" t="n">
        <v>250</v>
      </c>
      <c r="C91" s="0" t="n">
        <v>250</v>
      </c>
      <c r="D91" s="0" t="n">
        <v>850</v>
      </c>
      <c r="E91" s="0" t="n">
        <v>1500</v>
      </c>
      <c r="F91" s="0" t="n">
        <v>1800</v>
      </c>
      <c r="G91" s="0" t="n">
        <v>2100</v>
      </c>
      <c r="H91" s="0" t="n">
        <v>2100</v>
      </c>
      <c r="I91" s="0" t="n">
        <v>2500</v>
      </c>
      <c r="J91" s="0" t="n">
        <v>2600</v>
      </c>
      <c r="K91" s="0" t="n">
        <v>2600</v>
      </c>
      <c r="M91" s="5" t="n">
        <v>392.118489218227</v>
      </c>
      <c r="N91" s="5" t="n">
        <v>432.765662444471</v>
      </c>
      <c r="O91" s="5" t="n">
        <v>434.842528665568</v>
      </c>
      <c r="P91" s="5" t="n">
        <v>434.946061589576</v>
      </c>
      <c r="Q91" s="5" t="n">
        <v>434.951216517158</v>
      </c>
      <c r="R91" s="5" t="n">
        <v>434.951473166699</v>
      </c>
      <c r="S91" s="5" t="n">
        <v>434.95148594453</v>
      </c>
      <c r="T91" s="5" t="n">
        <v>434.9514865807</v>
      </c>
      <c r="U91" s="5" t="n">
        <v>434.951486612373</v>
      </c>
      <c r="V91" s="5" t="n">
        <v>434.95148661395</v>
      </c>
    </row>
    <row r="92" customFormat="false" ht="15" hidden="false" customHeight="false" outlineLevel="0" collapsed="false">
      <c r="A92" s="1" t="s">
        <v>33</v>
      </c>
      <c r="B92" s="0" t="n">
        <v>1</v>
      </c>
      <c r="C92" s="0" t="n">
        <v>1.8</v>
      </c>
      <c r="D92" s="0" t="n">
        <v>5</v>
      </c>
      <c r="E92" s="0" t="n">
        <v>10.5</v>
      </c>
      <c r="F92" s="0" t="n">
        <v>25.5</v>
      </c>
      <c r="G92" s="0" t="n">
        <v>25.5</v>
      </c>
      <c r="H92" s="0" t="n">
        <v>25.5</v>
      </c>
      <c r="I92" s="0" t="n">
        <v>25.5</v>
      </c>
      <c r="J92" s="0" t="n">
        <v>25.5</v>
      </c>
      <c r="K92" s="0" t="n">
        <v>28</v>
      </c>
      <c r="M92" s="5" t="n">
        <v>2.47245463227559</v>
      </c>
      <c r="N92" s="5" t="n">
        <v>7.29140976161878</v>
      </c>
      <c r="O92" s="5" t="n">
        <v>11.6339355805196</v>
      </c>
      <c r="P92" s="5" t="n">
        <v>14.8020204370014</v>
      </c>
      <c r="Q92" s="5" t="n">
        <v>16.9137430393953</v>
      </c>
      <c r="R92" s="5" t="n">
        <v>18.2587582731291</v>
      </c>
      <c r="S92" s="5" t="n">
        <v>19.0944815218248</v>
      </c>
      <c r="T92" s="5" t="n">
        <v>19.6065081294258</v>
      </c>
      <c r="U92" s="5" t="n">
        <v>19.9176619912874</v>
      </c>
      <c r="V92" s="5" t="n">
        <v>20.1058399687025</v>
      </c>
    </row>
    <row r="93" customFormat="false" ht="15" hidden="false" customHeight="false" outlineLevel="0" collapsed="false">
      <c r="A93" s="1" t="s">
        <v>34</v>
      </c>
      <c r="B93" s="0" t="n">
        <v>1</v>
      </c>
      <c r="C93" s="0" t="n">
        <v>5</v>
      </c>
      <c r="D93" s="0" t="n">
        <v>15</v>
      </c>
      <c r="E93" s="0" t="n">
        <v>25</v>
      </c>
      <c r="F93" s="0" t="n">
        <v>45</v>
      </c>
      <c r="G93" s="0" t="n">
        <v>45</v>
      </c>
      <c r="H93" s="0" t="n">
        <v>45</v>
      </c>
      <c r="I93" s="0" t="n">
        <v>45</v>
      </c>
      <c r="J93" s="0" t="n">
        <v>50</v>
      </c>
      <c r="K93" s="0" t="n">
        <v>50</v>
      </c>
      <c r="M93" s="5" t="n">
        <v>12.297101354212</v>
      </c>
      <c r="N93" s="5" t="n">
        <v>33.0169656591705</v>
      </c>
      <c r="O93" s="5" t="n">
        <v>50.5880334089253</v>
      </c>
      <c r="P93" s="5" t="n">
        <v>63.0329664462215</v>
      </c>
      <c r="Q93" s="5" t="n">
        <v>71.1969784007311</v>
      </c>
      <c r="R93" s="5" t="n">
        <v>76.3501639899266</v>
      </c>
      <c r="S93" s="5" t="n">
        <v>79.535373048644</v>
      </c>
      <c r="T93" s="5" t="n">
        <v>81.480868551956</v>
      </c>
      <c r="U93" s="5" t="n">
        <v>82.6609693324956</v>
      </c>
      <c r="V93" s="5" t="n">
        <v>83.3738870261155</v>
      </c>
    </row>
    <row r="94" customFormat="false" ht="15" hidden="false" customHeight="false" outlineLevel="0" collapsed="false">
      <c r="A94" s="1" t="s">
        <v>35</v>
      </c>
      <c r="B94" s="0" t="n">
        <v>250</v>
      </c>
      <c r="C94" s="0" t="n">
        <v>250</v>
      </c>
      <c r="D94" s="0" t="n">
        <v>850</v>
      </c>
      <c r="E94" s="0" t="n">
        <v>1500</v>
      </c>
      <c r="F94" s="0" t="n">
        <v>1800</v>
      </c>
      <c r="G94" s="0" t="n">
        <v>2100</v>
      </c>
      <c r="H94" s="0" t="n">
        <v>2100</v>
      </c>
      <c r="I94" s="0" t="n">
        <v>2500</v>
      </c>
      <c r="J94" s="0" t="n">
        <v>2600</v>
      </c>
      <c r="K94" s="0" t="n">
        <v>2600</v>
      </c>
      <c r="M94" s="5" t="n">
        <v>292.259361128841</v>
      </c>
      <c r="N94" s="5" t="n">
        <v>316.614655156101</v>
      </c>
      <c r="O94" s="5" t="n">
        <v>317.581522050927</v>
      </c>
      <c r="P94" s="5" t="n">
        <v>317.619117767355</v>
      </c>
      <c r="Q94" s="5" t="n">
        <v>317.620578476927</v>
      </c>
      <c r="R94" s="5" t="n">
        <v>317.620635228243</v>
      </c>
      <c r="S94" s="5" t="n">
        <v>317.620637433136</v>
      </c>
      <c r="T94" s="5" t="n">
        <v>317.6206375188</v>
      </c>
      <c r="U94" s="5" t="n">
        <v>317.620637522129</v>
      </c>
      <c r="V94" s="5" t="n">
        <v>317.620637522258</v>
      </c>
    </row>
    <row r="95" customFormat="false" ht="15" hidden="false" customHeight="false" outlineLevel="0" collapsed="false">
      <c r="A95" s="1" t="s">
        <v>36</v>
      </c>
      <c r="B95" s="0" t="n">
        <v>200</v>
      </c>
      <c r="C95" s="0" t="n">
        <v>400</v>
      </c>
      <c r="D95" s="0" t="n">
        <v>835</v>
      </c>
      <c r="E95" s="0" t="n">
        <v>1600</v>
      </c>
      <c r="F95" s="0" t="n">
        <v>3200</v>
      </c>
      <c r="G95" s="0" t="n">
        <v>4000</v>
      </c>
      <c r="H95" s="0" t="n">
        <v>4000</v>
      </c>
      <c r="I95" s="0" t="n">
        <v>4000</v>
      </c>
      <c r="J95" s="0" t="n">
        <v>4000</v>
      </c>
      <c r="K95" s="0" t="n">
        <v>4000</v>
      </c>
      <c r="M95" s="5" t="n">
        <v>642.783065557378</v>
      </c>
      <c r="N95" s="5" t="n">
        <v>673.964760178211</v>
      </c>
      <c r="O95" s="5" t="n">
        <v>674.75611396751</v>
      </c>
      <c r="P95" s="5" t="n">
        <v>674.775941529416</v>
      </c>
      <c r="Q95" s="5" t="n">
        <v>674.776438155042</v>
      </c>
      <c r="R95" s="5" t="n">
        <v>674.776450594041</v>
      </c>
      <c r="S95" s="5" t="n">
        <v>674.776450905601</v>
      </c>
      <c r="T95" s="5" t="n">
        <v>674.776450913405</v>
      </c>
      <c r="U95" s="5" t="n">
        <v>674.7764509136</v>
      </c>
      <c r="V95" s="5" t="n">
        <v>674.776450913605</v>
      </c>
    </row>
    <row r="96" customFormat="false" ht="15" hidden="false" customHeight="false" outlineLevel="0" collapsed="false">
      <c r="A96" s="1" t="s">
        <v>37</v>
      </c>
      <c r="B96" s="0" t="n">
        <v>1</v>
      </c>
      <c r="C96" s="0" t="n">
        <v>5</v>
      </c>
      <c r="D96" s="0" t="n">
        <v>15</v>
      </c>
      <c r="E96" s="0" t="n">
        <v>25</v>
      </c>
      <c r="F96" s="0" t="n">
        <v>45</v>
      </c>
      <c r="G96" s="0" t="n">
        <v>45</v>
      </c>
      <c r="H96" s="0" t="n">
        <v>45</v>
      </c>
      <c r="I96" s="0" t="n">
        <v>45</v>
      </c>
      <c r="J96" s="0" t="n">
        <v>50</v>
      </c>
      <c r="K96" s="0" t="n">
        <v>50</v>
      </c>
      <c r="M96" s="5" t="n">
        <v>1.03857576507935</v>
      </c>
      <c r="N96" s="5" t="n">
        <v>2.19048745858722</v>
      </c>
      <c r="O96" s="5" t="n">
        <v>3.04873807698752</v>
      </c>
      <c r="P96" s="5" t="n">
        <v>3.60227545365708</v>
      </c>
      <c r="Q96" s="5" t="n">
        <v>3.93744511235877</v>
      </c>
      <c r="R96" s="5" t="n">
        <v>4.13412543704998</v>
      </c>
      <c r="S96" s="5" t="n">
        <v>4.24764431202859</v>
      </c>
      <c r="T96" s="5" t="n">
        <v>4.31257661262301</v>
      </c>
      <c r="U96" s="5" t="n">
        <v>4.34953269503705</v>
      </c>
      <c r="V96" s="5" t="n">
        <v>4.37050758183635</v>
      </c>
    </row>
    <row r="97" customFormat="false" ht="15" hidden="false" customHeight="false" outlineLevel="0" collapsed="false">
      <c r="A97" s="1" t="s">
        <v>38</v>
      </c>
      <c r="B97" s="0" t="n">
        <v>461.3518</v>
      </c>
      <c r="C97" s="0" t="n">
        <v>462.9335</v>
      </c>
      <c r="D97" s="0" t="n">
        <v>462.9352</v>
      </c>
      <c r="E97" s="0" t="n">
        <v>462.9352</v>
      </c>
      <c r="F97" s="0" t="n">
        <v>462.9352</v>
      </c>
      <c r="G97" s="0" t="n">
        <v>462.9352</v>
      </c>
      <c r="H97" s="0" t="n">
        <v>462.9352</v>
      </c>
      <c r="I97" s="0" t="n">
        <v>462.9352</v>
      </c>
      <c r="J97" s="0" t="n">
        <v>462.9352</v>
      </c>
      <c r="K97" s="0" t="n">
        <v>462.9352</v>
      </c>
      <c r="M97" s="5" t="n">
        <v>445.104719872678</v>
      </c>
      <c r="N97" s="5" t="n">
        <v>446.172357888688</v>
      </c>
      <c r="O97" s="5" t="n">
        <v>446.173501130193</v>
      </c>
      <c r="P97" s="5" t="n">
        <v>446.173502353581</v>
      </c>
      <c r="Q97" s="5" t="n">
        <v>446.173502354889</v>
      </c>
      <c r="R97" s="5" t="n">
        <v>446.173502354891</v>
      </c>
      <c r="S97" s="5" t="n">
        <v>446.173502354891</v>
      </c>
      <c r="T97" s="5" t="n">
        <v>446.173502354891</v>
      </c>
      <c r="U97" s="5" t="n">
        <v>446.173502354891</v>
      </c>
      <c r="V97" s="5" t="n">
        <v>446.173502354891</v>
      </c>
    </row>
    <row r="98" customFormat="false" ht="15" hidden="false" customHeight="false" outlineLevel="0" collapsed="false">
      <c r="A98" s="1" t="s">
        <v>39</v>
      </c>
      <c r="B98" s="0" t="n">
        <v>1</v>
      </c>
      <c r="C98" s="0" t="n">
        <v>5</v>
      </c>
      <c r="D98" s="0" t="n">
        <v>15</v>
      </c>
      <c r="E98" s="0" t="n">
        <v>25</v>
      </c>
      <c r="F98" s="0" t="n">
        <v>45</v>
      </c>
      <c r="G98" s="0" t="n">
        <v>45</v>
      </c>
      <c r="H98" s="0" t="n">
        <v>45</v>
      </c>
      <c r="I98" s="0" t="n">
        <v>45</v>
      </c>
      <c r="J98" s="0" t="n">
        <v>50</v>
      </c>
      <c r="K98" s="0" t="n">
        <v>50</v>
      </c>
      <c r="M98" s="5" t="n">
        <v>4.04426249332232</v>
      </c>
      <c r="N98" s="5" t="n">
        <v>10.3663437648155</v>
      </c>
      <c r="O98" s="5" t="n">
        <v>15.3165102259944</v>
      </c>
      <c r="P98" s="5" t="n">
        <v>18.5654641603892</v>
      </c>
      <c r="Q98" s="5" t="n">
        <v>20.5481061849028</v>
      </c>
      <c r="R98" s="5" t="n">
        <v>21.7160565369466</v>
      </c>
      <c r="S98" s="5" t="n">
        <v>22.3915469066882</v>
      </c>
      <c r="T98" s="5" t="n">
        <v>22.7783541055153</v>
      </c>
      <c r="U98" s="5" t="n">
        <v>22.9986400105054</v>
      </c>
      <c r="V98" s="5" t="n">
        <v>23.1237089762958</v>
      </c>
    </row>
    <row r="99" customFormat="false" ht="15" hidden="false" customHeight="false" outlineLevel="0" collapsed="false">
      <c r="A99" s="1" t="s">
        <v>40</v>
      </c>
      <c r="B99" s="0" t="n">
        <v>16260.1497</v>
      </c>
      <c r="C99" s="0" t="n">
        <v>16260.695</v>
      </c>
      <c r="D99" s="0" t="n">
        <v>16260.695</v>
      </c>
      <c r="E99" s="0" t="n">
        <v>16260.695</v>
      </c>
      <c r="F99" s="0" t="n">
        <v>16260.695</v>
      </c>
      <c r="G99" s="0" t="n">
        <v>16260.695</v>
      </c>
      <c r="H99" s="0" t="n">
        <v>16260.695</v>
      </c>
      <c r="I99" s="0" t="n">
        <v>16260.695</v>
      </c>
      <c r="J99" s="0" t="n">
        <v>16260.695</v>
      </c>
      <c r="K99" s="0" t="n">
        <v>16260.695</v>
      </c>
      <c r="M99" s="5" t="n">
        <v>27011.0856887997</v>
      </c>
      <c r="N99" s="5" t="n">
        <v>27011.8235106642</v>
      </c>
      <c r="O99" s="5" t="n">
        <v>27011.8235202613</v>
      </c>
      <c r="P99" s="5" t="n">
        <v>27011.8235202615</v>
      </c>
      <c r="Q99" s="5" t="n">
        <v>27011.8235202615</v>
      </c>
      <c r="R99" s="5" t="n">
        <v>27011.8235202615</v>
      </c>
      <c r="S99" s="5" t="n">
        <v>27011.8235202615</v>
      </c>
      <c r="T99" s="5" t="n">
        <v>27011.8235202615</v>
      </c>
      <c r="U99" s="5" t="n">
        <v>27011.8235202615</v>
      </c>
      <c r="V99" s="5" t="n">
        <v>27011.8235202615</v>
      </c>
    </row>
    <row r="100" customFormat="false" ht="15" hidden="false" customHeight="false" outlineLevel="0" collapsed="false">
      <c r="A100" s="1" t="s">
        <v>41</v>
      </c>
      <c r="B100" s="0" t="n">
        <v>1</v>
      </c>
      <c r="C100" s="0" t="n">
        <v>5</v>
      </c>
      <c r="D100" s="0" t="n">
        <v>15</v>
      </c>
      <c r="E100" s="0" t="n">
        <v>25</v>
      </c>
      <c r="F100" s="0" t="n">
        <v>45</v>
      </c>
      <c r="G100" s="0" t="n">
        <v>45</v>
      </c>
      <c r="H100" s="0" t="n">
        <v>45</v>
      </c>
      <c r="I100" s="0" t="n">
        <v>45</v>
      </c>
      <c r="J100" s="0" t="n">
        <v>50</v>
      </c>
      <c r="K100" s="0" t="n">
        <v>50</v>
      </c>
      <c r="M100" s="5" t="n">
        <v>20.1736505428062</v>
      </c>
      <c r="N100" s="5" t="n">
        <v>50.5570307240494</v>
      </c>
      <c r="O100" s="5" t="n">
        <v>73.4256848820292</v>
      </c>
      <c r="P100" s="5" t="n">
        <v>87.8820172417197</v>
      </c>
      <c r="Q100" s="5" t="n">
        <v>96.3955287108526</v>
      </c>
      <c r="R100" s="5" t="n">
        <v>101.243325900991</v>
      </c>
      <c r="S100" s="5" t="n">
        <v>103.956847854415</v>
      </c>
      <c r="T100" s="5" t="n">
        <v>105.462044591494</v>
      </c>
      <c r="U100" s="5" t="n">
        <v>106.292932170725</v>
      </c>
      <c r="V100" s="5" t="n">
        <v>106.750384735103</v>
      </c>
    </row>
    <row r="101" customFormat="false" ht="15" hidden="false" customHeight="false" outlineLevel="0" collapsed="false">
      <c r="A101" s="1" t="s">
        <v>42</v>
      </c>
      <c r="B101" s="0" t="n">
        <v>0.441</v>
      </c>
      <c r="C101" s="0" t="n">
        <v>0.8</v>
      </c>
      <c r="D101" s="0" t="n">
        <v>1</v>
      </c>
      <c r="E101" s="0" t="n">
        <v>1.2</v>
      </c>
      <c r="F101" s="0" t="n">
        <v>1.2053</v>
      </c>
      <c r="G101" s="0" t="n">
        <v>1.2053</v>
      </c>
      <c r="H101" s="0" t="n">
        <v>1.2053</v>
      </c>
      <c r="I101" s="0" t="n">
        <v>1.2053</v>
      </c>
      <c r="J101" s="0" t="n">
        <v>1.2053</v>
      </c>
      <c r="K101" s="0" t="n">
        <v>1.2053</v>
      </c>
      <c r="M101" s="5" t="n">
        <v>7.95751084004767</v>
      </c>
      <c r="N101" s="5" t="n">
        <v>9.82126581844535</v>
      </c>
      <c r="O101" s="5" t="n">
        <v>10.0296847329223</v>
      </c>
      <c r="P101" s="5" t="n">
        <v>10.0517854990613</v>
      </c>
      <c r="Q101" s="5" t="n">
        <v>10.0541163871002</v>
      </c>
      <c r="R101" s="5" t="n">
        <v>10.0543620773831</v>
      </c>
      <c r="S101" s="5" t="n">
        <v>10.0543879731316</v>
      </c>
      <c r="T101" s="5" t="n">
        <v>10.0543907025255</v>
      </c>
      <c r="U101" s="5" t="n">
        <v>10.0543909902015</v>
      </c>
      <c r="V101" s="5" t="n">
        <v>10.0543910205223</v>
      </c>
    </row>
    <row r="102" customFormat="false" ht="15" hidden="false" customHeight="false" outlineLevel="0" collapsed="false">
      <c r="A102" s="1" t="s">
        <v>43</v>
      </c>
      <c r="B102" s="0" t="n">
        <v>1</v>
      </c>
      <c r="C102" s="0" t="n">
        <v>5</v>
      </c>
      <c r="D102" s="0" t="n">
        <v>15</v>
      </c>
      <c r="E102" s="0" t="n">
        <v>25</v>
      </c>
      <c r="F102" s="0" t="n">
        <v>45</v>
      </c>
      <c r="G102" s="0" t="n">
        <v>45</v>
      </c>
      <c r="H102" s="0" t="n">
        <v>45</v>
      </c>
      <c r="I102" s="0" t="n">
        <v>45</v>
      </c>
      <c r="J102" s="0" t="n">
        <v>50</v>
      </c>
      <c r="K102" s="0" t="n">
        <v>50</v>
      </c>
      <c r="M102" s="5" t="n">
        <v>2.18852169213913</v>
      </c>
      <c r="N102" s="5" t="n">
        <v>6.07271744638331</v>
      </c>
      <c r="O102" s="5" t="n">
        <v>9.43779923375915</v>
      </c>
      <c r="P102" s="5" t="n">
        <v>11.8460805791124</v>
      </c>
      <c r="Q102" s="5" t="n">
        <v>13.4348130033761</v>
      </c>
      <c r="R102" s="5" t="n">
        <v>14.4408132370545</v>
      </c>
      <c r="S102" s="5" t="n">
        <v>15.0637700592746</v>
      </c>
      <c r="T102" s="5" t="n">
        <v>15.4446776823258</v>
      </c>
      <c r="U102" s="5" t="n">
        <v>15.6758772782235</v>
      </c>
      <c r="V102" s="5" t="n">
        <v>15.8156020610723</v>
      </c>
    </row>
    <row r="103" customFormat="false" ht="15" hidden="false" customHeight="false" outlineLevel="0" collapsed="false">
      <c r="A103" s="1" t="s">
        <v>44</v>
      </c>
      <c r="B103" s="0" t="n">
        <v>1</v>
      </c>
      <c r="C103" s="0" t="n">
        <v>5</v>
      </c>
      <c r="D103" s="0" t="n">
        <v>15</v>
      </c>
      <c r="E103" s="0" t="n">
        <v>25</v>
      </c>
      <c r="F103" s="0" t="n">
        <v>45</v>
      </c>
      <c r="G103" s="0" t="n">
        <v>45</v>
      </c>
      <c r="H103" s="0" t="n">
        <v>45</v>
      </c>
      <c r="I103" s="0" t="n">
        <v>45</v>
      </c>
      <c r="J103" s="0" t="n">
        <v>50</v>
      </c>
      <c r="K103" s="0" t="n">
        <v>50</v>
      </c>
      <c r="M103" s="5" t="n">
        <v>14.3083149799187</v>
      </c>
      <c r="N103" s="5" t="n">
        <v>34.5329343355441</v>
      </c>
      <c r="O103" s="5" t="n">
        <v>57.6147801480862</v>
      </c>
      <c r="P103" s="5" t="n">
        <v>80.6286878217717</v>
      </c>
      <c r="Q103" s="5" t="n">
        <v>101.98815475133</v>
      </c>
      <c r="R103" s="5" t="n">
        <v>120.967167221541</v>
      </c>
      <c r="S103" s="5" t="n">
        <v>137.354335969247</v>
      </c>
      <c r="T103" s="5" t="n">
        <v>151.225210224561</v>
      </c>
      <c r="U103" s="5" t="n">
        <v>162.799861108423</v>
      </c>
      <c r="V103" s="5" t="n">
        <v>172.357502737452</v>
      </c>
    </row>
    <row r="104" customFormat="false" ht="15" hidden="false" customHeight="false" outlineLevel="0" collapsed="false">
      <c r="A104" s="1" t="s">
        <v>45</v>
      </c>
      <c r="B104" s="0" t="n">
        <v>25</v>
      </c>
      <c r="C104" s="0" t="n">
        <v>50</v>
      </c>
      <c r="D104" s="0" t="n">
        <v>140</v>
      </c>
      <c r="E104" s="0" t="n">
        <v>150</v>
      </c>
      <c r="F104" s="0" t="n">
        <v>150</v>
      </c>
      <c r="G104" s="0" t="n">
        <v>160</v>
      </c>
      <c r="H104" s="0" t="n">
        <v>165</v>
      </c>
      <c r="I104" s="0" t="n">
        <v>168</v>
      </c>
      <c r="J104" s="0" t="n">
        <v>170</v>
      </c>
      <c r="K104" s="0" t="n">
        <v>170</v>
      </c>
      <c r="M104" s="5" t="n">
        <v>0.450160459283359</v>
      </c>
      <c r="N104" s="5" t="n">
        <v>1.47985572082843</v>
      </c>
      <c r="O104" s="5" t="n">
        <v>2.78275102191165</v>
      </c>
      <c r="P104" s="5" t="n">
        <v>4.17575456956188</v>
      </c>
      <c r="Q104" s="5" t="n">
        <v>5.55007244830158</v>
      </c>
      <c r="R104" s="5" t="n">
        <v>6.84418220122359</v>
      </c>
      <c r="S104" s="5" t="n">
        <v>8.02665661521864</v>
      </c>
      <c r="T104" s="5" t="n">
        <v>9.08495191712593</v>
      </c>
      <c r="U104" s="5" t="n">
        <v>10.0180506099684</v>
      </c>
      <c r="V104" s="5" t="n">
        <v>10.8316518621483</v>
      </c>
    </row>
    <row r="105" customFormat="false" ht="15" hidden="false" customHeight="false" outlineLevel="0" collapsed="false">
      <c r="A105" s="1" t="s">
        <v>46</v>
      </c>
      <c r="B105" s="0" t="n">
        <v>200</v>
      </c>
      <c r="C105" s="0" t="n">
        <v>400</v>
      </c>
      <c r="D105" s="0" t="n">
        <v>800</v>
      </c>
      <c r="E105" s="0" t="n">
        <v>1040</v>
      </c>
      <c r="F105" s="0" t="n">
        <v>1060</v>
      </c>
      <c r="G105" s="0" t="n">
        <v>1070</v>
      </c>
      <c r="H105" s="0" t="n">
        <v>1075</v>
      </c>
      <c r="I105" s="0" t="n">
        <v>1080</v>
      </c>
      <c r="J105" s="0" t="n">
        <v>2110</v>
      </c>
      <c r="K105" s="0" t="n">
        <v>2110</v>
      </c>
      <c r="M105" s="5" t="n">
        <v>44.6084314029848</v>
      </c>
      <c r="N105" s="5" t="n">
        <v>80.604978413062</v>
      </c>
      <c r="O105" s="5" t="n">
        <v>98.8298600244189</v>
      </c>
      <c r="P105" s="5" t="n">
        <v>106.937743396327</v>
      </c>
      <c r="Q105" s="5" t="n">
        <v>110.384639776564</v>
      </c>
      <c r="R105" s="5" t="n">
        <v>111.824423097458</v>
      </c>
      <c r="S105" s="5" t="n">
        <v>112.421575680484</v>
      </c>
      <c r="T105" s="5" t="n">
        <v>112.668528970919</v>
      </c>
      <c r="U105" s="5" t="n">
        <v>112.770535271715</v>
      </c>
      <c r="V105" s="5" t="n">
        <v>112.812649227704</v>
      </c>
    </row>
    <row r="106" customFormat="false" ht="15" hidden="false" customHeight="false" outlineLevel="0" collapsed="false">
      <c r="A106" s="1" t="s">
        <v>47</v>
      </c>
      <c r="B106" s="0" t="n">
        <v>5.3151</v>
      </c>
      <c r="C106" s="0" t="n">
        <v>13.1115</v>
      </c>
      <c r="D106" s="0" t="n">
        <v>19.4517</v>
      </c>
      <c r="E106" s="0" t="n">
        <v>23.6033</v>
      </c>
      <c r="F106" s="0" t="n">
        <v>26.0757</v>
      </c>
      <c r="G106" s="0" t="n">
        <v>27.4815</v>
      </c>
      <c r="H106" s="0" t="n">
        <v>28.2621</v>
      </c>
      <c r="I106" s="0" t="n">
        <v>28.6903</v>
      </c>
      <c r="J106" s="0" t="n">
        <v>28.9236</v>
      </c>
      <c r="K106" s="0" t="n">
        <v>29.0502</v>
      </c>
      <c r="M106" s="5" t="n">
        <v>19.5658485531109</v>
      </c>
      <c r="N106" s="5" t="n">
        <v>36.8126182570245</v>
      </c>
      <c r="O106" s="5" t="n">
        <v>48.5187525851427</v>
      </c>
      <c r="P106" s="5" t="n">
        <v>55.5546857878026</v>
      </c>
      <c r="Q106" s="5" t="n">
        <v>59.5668293124065</v>
      </c>
      <c r="R106" s="5" t="n">
        <v>61.7970536677986</v>
      </c>
      <c r="S106" s="5" t="n">
        <v>63.0206974756878</v>
      </c>
      <c r="T106" s="5" t="n">
        <v>63.6874849808623</v>
      </c>
      <c r="U106" s="5" t="n">
        <v>64.049508776288</v>
      </c>
      <c r="V106" s="5" t="n">
        <v>64.2456813407046</v>
      </c>
    </row>
    <row r="107" customFormat="false" ht="15" hidden="false" customHeight="false" outlineLevel="0" collapsed="false">
      <c r="A107" s="1" t="s">
        <v>48</v>
      </c>
      <c r="B107" s="0" t="n">
        <v>26.6079</v>
      </c>
      <c r="C107" s="0" t="n">
        <v>59.2021</v>
      </c>
      <c r="D107" s="0" t="n">
        <v>82.7459</v>
      </c>
      <c r="E107" s="0" t="n">
        <v>96.6414</v>
      </c>
      <c r="F107" s="0" t="n">
        <v>104.1712</v>
      </c>
      <c r="G107" s="0" t="n">
        <v>108.0933</v>
      </c>
      <c r="H107" s="0" t="n">
        <v>110.0977</v>
      </c>
      <c r="I107" s="0" t="n">
        <v>111.1125</v>
      </c>
      <c r="J107" s="0" t="n">
        <v>111.6239</v>
      </c>
      <c r="K107" s="0" t="n">
        <v>111.881</v>
      </c>
      <c r="M107" s="5" t="n">
        <v>60.4153712907938</v>
      </c>
      <c r="N107" s="5" t="n">
        <v>105.74877596105</v>
      </c>
      <c r="O107" s="5" t="n">
        <v>133.678634436406</v>
      </c>
      <c r="P107" s="5" t="n">
        <v>149.023169391169</v>
      </c>
      <c r="Q107" s="5" t="n">
        <v>157.059037465052</v>
      </c>
      <c r="R107" s="5" t="n">
        <v>161.175440422464</v>
      </c>
      <c r="S107" s="5" t="n">
        <v>163.26176729395</v>
      </c>
      <c r="T107" s="5" t="n">
        <v>164.313668902982</v>
      </c>
      <c r="U107" s="5" t="n">
        <v>164.842649479489</v>
      </c>
      <c r="V107" s="5" t="n">
        <v>165.108318720211</v>
      </c>
    </row>
    <row r="108" customFormat="false" ht="15" hidden="false" customHeight="false" outlineLevel="0" collapsed="false">
      <c r="A108" s="1" t="s">
        <v>49</v>
      </c>
      <c r="B108" s="0" t="n">
        <v>1</v>
      </c>
      <c r="C108" s="0" t="n">
        <v>5</v>
      </c>
      <c r="D108" s="0" t="n">
        <v>15</v>
      </c>
      <c r="E108" s="0" t="n">
        <v>25</v>
      </c>
      <c r="F108" s="0" t="n">
        <v>45</v>
      </c>
      <c r="G108" s="0" t="n">
        <v>45</v>
      </c>
      <c r="H108" s="0" t="n">
        <v>45</v>
      </c>
      <c r="I108" s="0" t="n">
        <v>45</v>
      </c>
      <c r="J108" s="0" t="n">
        <v>50</v>
      </c>
      <c r="K108" s="0" t="n">
        <v>50</v>
      </c>
      <c r="M108" s="5" t="n">
        <v>16.7254094557973</v>
      </c>
      <c r="N108" s="5" t="n">
        <v>25.9394317468552</v>
      </c>
      <c r="O108" s="5" t="n">
        <v>32.7095630923944</v>
      </c>
      <c r="P108" s="5" t="n">
        <v>37.3263681409833</v>
      </c>
      <c r="Q108" s="5" t="n">
        <v>40.356612602451</v>
      </c>
      <c r="R108" s="5" t="n">
        <v>42.3035869121972</v>
      </c>
      <c r="S108" s="5" t="n">
        <v>43.5391034300435</v>
      </c>
      <c r="T108" s="5" t="n">
        <v>44.3173364393699</v>
      </c>
      <c r="U108" s="5" t="n">
        <v>44.805325337598</v>
      </c>
      <c r="V108" s="5" t="n">
        <v>45.1104713759537</v>
      </c>
    </row>
    <row r="109" customFormat="false" ht="15" hidden="false" customHeight="false" outlineLevel="0" collapsed="false">
      <c r="A109" s="1" t="s">
        <v>50</v>
      </c>
      <c r="B109" s="0" t="n">
        <v>1</v>
      </c>
      <c r="C109" s="0" t="n">
        <v>1.8</v>
      </c>
      <c r="D109" s="0" t="n">
        <v>5</v>
      </c>
      <c r="E109" s="0" t="n">
        <v>10.5</v>
      </c>
      <c r="F109" s="0" t="n">
        <v>25.5</v>
      </c>
      <c r="G109" s="0" t="n">
        <v>25.5</v>
      </c>
      <c r="H109" s="0" t="n">
        <v>25.5</v>
      </c>
      <c r="I109" s="0" t="n">
        <v>25.5</v>
      </c>
      <c r="J109" s="0" t="n">
        <v>25.5</v>
      </c>
      <c r="K109" s="0" t="n">
        <v>28</v>
      </c>
      <c r="M109" s="5" t="n">
        <v>11.0943751244577</v>
      </c>
      <c r="N109" s="5" t="n">
        <v>27.3010129659259</v>
      </c>
      <c r="O109" s="5" t="n">
        <v>38.9112603820205</v>
      </c>
      <c r="P109" s="5" t="n">
        <v>45.881742846817</v>
      </c>
      <c r="Q109" s="5" t="n">
        <v>49.783843649368</v>
      </c>
      <c r="R109" s="5" t="n">
        <v>51.898961679059</v>
      </c>
      <c r="S109" s="5" t="n">
        <v>53.0274136543984</v>
      </c>
      <c r="T109" s="5" t="n">
        <v>53.6246336723749</v>
      </c>
      <c r="U109" s="5" t="n">
        <v>53.939395169318</v>
      </c>
      <c r="V109" s="5" t="n">
        <v>54.1049304816867</v>
      </c>
    </row>
    <row r="110" customFormat="false" ht="15" hidden="false" customHeight="false" outlineLevel="0" collapsed="false">
      <c r="A110" s="1" t="s">
        <v>51</v>
      </c>
      <c r="B110" s="0" t="n">
        <v>721.7012</v>
      </c>
      <c r="C110" s="0" t="n">
        <v>723.6773</v>
      </c>
      <c r="D110" s="0" t="n">
        <v>723.6791</v>
      </c>
      <c r="E110" s="0" t="n">
        <v>723.6791</v>
      </c>
      <c r="F110" s="0" t="n">
        <v>723.6791</v>
      </c>
      <c r="G110" s="0" t="n">
        <v>723.6791</v>
      </c>
      <c r="H110" s="0" t="n">
        <v>723.6791</v>
      </c>
      <c r="I110" s="0" t="n">
        <v>723.6791</v>
      </c>
      <c r="J110" s="0" t="n">
        <v>723.6791</v>
      </c>
      <c r="K110" s="0" t="n">
        <v>723.6791</v>
      </c>
      <c r="M110" s="5" t="n">
        <v>608.821249746733</v>
      </c>
      <c r="N110" s="5" t="n">
        <v>609.987698033541</v>
      </c>
      <c r="O110" s="5" t="n">
        <v>609.988762230413</v>
      </c>
      <c r="P110" s="5" t="n">
        <v>609.988763200836</v>
      </c>
      <c r="Q110" s="5" t="n">
        <v>609.98876320172</v>
      </c>
      <c r="R110" s="5" t="n">
        <v>609.988763201721</v>
      </c>
      <c r="S110" s="5" t="n">
        <v>609.988763201721</v>
      </c>
      <c r="T110" s="5" t="n">
        <v>609.988763201721</v>
      </c>
      <c r="U110" s="5" t="n">
        <v>609.988763201721</v>
      </c>
      <c r="V110" s="5" t="n">
        <v>609.988763201721</v>
      </c>
    </row>
    <row r="111" customFormat="false" ht="15" hidden="false" customHeight="false" outlineLevel="0" collapsed="false">
      <c r="A111" s="1" t="s">
        <v>52</v>
      </c>
      <c r="B111" s="0" t="n">
        <v>1</v>
      </c>
      <c r="C111" s="0" t="n">
        <v>5</v>
      </c>
      <c r="D111" s="0" t="n">
        <v>15</v>
      </c>
      <c r="E111" s="0" t="n">
        <v>25</v>
      </c>
      <c r="F111" s="0" t="n">
        <v>45</v>
      </c>
      <c r="G111" s="0" t="n">
        <v>45</v>
      </c>
      <c r="H111" s="0" t="n">
        <v>45</v>
      </c>
      <c r="I111" s="0" t="n">
        <v>45</v>
      </c>
      <c r="J111" s="0" t="n">
        <v>50</v>
      </c>
      <c r="K111" s="0" t="n">
        <v>50</v>
      </c>
      <c r="M111" s="5" t="n">
        <v>2.27775887638903</v>
      </c>
      <c r="N111" s="5" t="n">
        <v>7.29608588328955</v>
      </c>
      <c r="O111" s="5" t="n">
        <v>12.9722358196234</v>
      </c>
      <c r="P111" s="5" t="n">
        <v>18.2846648098754</v>
      </c>
      <c r="Q111" s="5" t="n">
        <v>22.8386124889176</v>
      </c>
      <c r="R111" s="5" t="n">
        <v>26.5554368457955</v>
      </c>
      <c r="S111" s="5" t="n">
        <v>29.4986821522667</v>
      </c>
      <c r="T111" s="5" t="n">
        <v>31.7837737910537</v>
      </c>
      <c r="U111" s="5" t="n">
        <v>33.5342737758869</v>
      </c>
      <c r="V111" s="5" t="n">
        <v>34.8628055565421</v>
      </c>
    </row>
    <row r="112" customFormat="false" ht="15" hidden="false" customHeight="false" outlineLevel="0" collapsed="false">
      <c r="A112" s="1" t="s">
        <v>53</v>
      </c>
      <c r="B112" s="0" t="n">
        <v>380</v>
      </c>
      <c r="C112" s="0" t="n">
        <v>17000</v>
      </c>
      <c r="D112" s="0" t="n">
        <v>28500</v>
      </c>
      <c r="E112" s="0" t="n">
        <v>43000</v>
      </c>
      <c r="F112" s="0" t="n">
        <v>44000</v>
      </c>
      <c r="G112" s="0" t="n">
        <v>44000</v>
      </c>
      <c r="H112" s="0" t="n">
        <v>44000</v>
      </c>
      <c r="I112" s="0" t="n">
        <v>44000</v>
      </c>
      <c r="J112" s="0" t="n">
        <v>44000</v>
      </c>
      <c r="K112" s="0" t="n">
        <v>44000</v>
      </c>
      <c r="M112" s="5" t="n">
        <v>105.85123545423</v>
      </c>
      <c r="N112" s="5" t="n">
        <v>142.385756956538</v>
      </c>
      <c r="O112" s="5" t="n">
        <v>151.302975722952</v>
      </c>
      <c r="P112" s="5" t="n">
        <v>153.33093468464</v>
      </c>
      <c r="Q112" s="5" t="n">
        <v>153.785339959492</v>
      </c>
      <c r="R112" s="5" t="n">
        <v>153.886826417232</v>
      </c>
      <c r="S112" s="5" t="n">
        <v>153.909475833591</v>
      </c>
      <c r="T112" s="5" t="n">
        <v>153.914529836826</v>
      </c>
      <c r="U112" s="5" t="n">
        <v>153.915657549094</v>
      </c>
      <c r="V112" s="5" t="n">
        <v>153.915909176296</v>
      </c>
    </row>
    <row r="113" customFormat="false" ht="15" hidden="false" customHeight="false" outlineLevel="0" collapsed="false">
      <c r="A113" s="1" t="s">
        <v>54</v>
      </c>
      <c r="B113" s="0" t="n">
        <v>4289.5067</v>
      </c>
      <c r="C113" s="0" t="n">
        <v>4301.252</v>
      </c>
      <c r="D113" s="0" t="n">
        <v>4301.2627</v>
      </c>
      <c r="E113" s="0" t="n">
        <v>4301.2627</v>
      </c>
      <c r="F113" s="0" t="n">
        <v>4301.2627</v>
      </c>
      <c r="G113" s="0" t="n">
        <v>4301.2627</v>
      </c>
      <c r="H113" s="0" t="n">
        <v>4301.2627</v>
      </c>
      <c r="I113" s="0" t="n">
        <v>4301.2627</v>
      </c>
      <c r="J113" s="0" t="n">
        <v>4301.2627</v>
      </c>
      <c r="K113" s="0" t="n">
        <v>4301.2627</v>
      </c>
      <c r="M113" s="5" t="n">
        <v>10624.8977898838</v>
      </c>
      <c r="N113" s="5" t="n">
        <v>10645.2541651412</v>
      </c>
      <c r="O113" s="5" t="n">
        <v>10645.2727370669</v>
      </c>
      <c r="P113" s="5" t="n">
        <v>10645.2727540023</v>
      </c>
      <c r="Q113" s="5" t="n">
        <v>10645.2727540177</v>
      </c>
      <c r="R113" s="5" t="n">
        <v>10645.2727540178</v>
      </c>
      <c r="S113" s="5" t="n">
        <v>10645.2727540178</v>
      </c>
      <c r="T113" s="5" t="n">
        <v>10645.2727540178</v>
      </c>
      <c r="U113" s="5" t="n">
        <v>10645.2727540178</v>
      </c>
      <c r="V113" s="5" t="n">
        <v>10645.2727540178</v>
      </c>
    </row>
    <row r="114" customFormat="false" ht="15" hidden="false" customHeight="false" outlineLevel="0" collapsed="false">
      <c r="A114" s="1" t="s">
        <v>55</v>
      </c>
      <c r="B114" s="0" t="n">
        <v>1</v>
      </c>
      <c r="C114" s="0" t="n">
        <v>5</v>
      </c>
      <c r="D114" s="0" t="n">
        <v>15</v>
      </c>
      <c r="E114" s="0" t="n">
        <v>25</v>
      </c>
      <c r="F114" s="0" t="n">
        <v>45</v>
      </c>
      <c r="G114" s="0" t="n">
        <v>45</v>
      </c>
      <c r="H114" s="0" t="n">
        <v>45</v>
      </c>
      <c r="I114" s="0" t="n">
        <v>45</v>
      </c>
      <c r="J114" s="0" t="n">
        <v>50</v>
      </c>
      <c r="K114" s="0" t="n">
        <v>50</v>
      </c>
      <c r="M114" s="5" t="n">
        <v>7.05701299986848</v>
      </c>
      <c r="N114" s="5" t="n">
        <v>23.5287771357187</v>
      </c>
      <c r="O114" s="5" t="n">
        <v>40.77307476337</v>
      </c>
      <c r="P114" s="5" t="n">
        <v>55.3789429170265</v>
      </c>
      <c r="Q114" s="5" t="n">
        <v>66.6466947273405</v>
      </c>
      <c r="R114" s="5" t="n">
        <v>74.9175181666862</v>
      </c>
      <c r="S114" s="5" t="n">
        <v>80.8144733168094</v>
      </c>
      <c r="T114" s="5" t="n">
        <v>84.9441153865074</v>
      </c>
      <c r="U114" s="5" t="n">
        <v>87.8032103513781</v>
      </c>
      <c r="V114" s="5" t="n">
        <v>89.7679813908364</v>
      </c>
    </row>
    <row r="115" customFormat="false" ht="15" hidden="false" customHeight="false" outlineLevel="0" collapsed="false">
      <c r="A115" s="1" t="s">
        <v>56</v>
      </c>
      <c r="B115" s="0" t="n">
        <v>1</v>
      </c>
      <c r="C115" s="0" t="n">
        <v>5</v>
      </c>
      <c r="D115" s="0" t="n">
        <v>15</v>
      </c>
      <c r="E115" s="0" t="n">
        <v>25</v>
      </c>
      <c r="F115" s="0" t="n">
        <v>45</v>
      </c>
      <c r="G115" s="0" t="n">
        <v>45</v>
      </c>
      <c r="H115" s="0" t="n">
        <v>45</v>
      </c>
      <c r="I115" s="0" t="n">
        <v>45</v>
      </c>
      <c r="J115" s="0" t="n">
        <v>50</v>
      </c>
      <c r="K115" s="0" t="n">
        <v>50</v>
      </c>
      <c r="M115" s="5" t="n">
        <v>0.85277704393775</v>
      </c>
      <c r="N115" s="5" t="n">
        <v>3.15462009639839</v>
      </c>
      <c r="O115" s="5" t="n">
        <v>6.5187773641146</v>
      </c>
      <c r="P115" s="5" t="n">
        <v>10.6237278980646</v>
      </c>
      <c r="Q115" s="5" t="n">
        <v>15.2131168823048</v>
      </c>
      <c r="R115" s="5" t="n">
        <v>20.0860990003814</v>
      </c>
      <c r="S115" s="5" t="n">
        <v>25.087572294845</v>
      </c>
      <c r="T115" s="5" t="n">
        <v>30.0995717107099</v>
      </c>
      <c r="U115" s="5" t="n">
        <v>35.0339952316273</v>
      </c>
      <c r="V115" s="5" t="n">
        <v>39.8265703544161</v>
      </c>
    </row>
    <row r="116" customFormat="false" ht="15" hidden="false" customHeight="false" outlineLevel="0" collapsed="false">
      <c r="A116" s="1" t="s">
        <v>57</v>
      </c>
      <c r="B116" s="0" t="n">
        <v>1</v>
      </c>
      <c r="C116" s="0" t="n">
        <v>1.8</v>
      </c>
      <c r="D116" s="0" t="n">
        <v>5</v>
      </c>
      <c r="E116" s="0" t="n">
        <v>10.5</v>
      </c>
      <c r="F116" s="0" t="n">
        <v>25.5</v>
      </c>
      <c r="G116" s="0" t="n">
        <v>25.5</v>
      </c>
      <c r="H116" s="0" t="n">
        <v>25.5</v>
      </c>
      <c r="I116" s="0" t="n">
        <v>25.5</v>
      </c>
      <c r="J116" s="0" t="n">
        <v>25.5</v>
      </c>
      <c r="K116" s="0" t="n">
        <v>28</v>
      </c>
      <c r="M116" s="5" t="n">
        <v>9.35201449739716</v>
      </c>
      <c r="N116" s="5" t="n">
        <v>18.5227765795364</v>
      </c>
      <c r="O116" s="5" t="n">
        <v>23.0439372141833</v>
      </c>
      <c r="P116" s="5" t="n">
        <v>24.9703668100887</v>
      </c>
      <c r="Q116" s="5" t="n">
        <v>25.7527576832905</v>
      </c>
      <c r="R116" s="5" t="n">
        <v>26.0649328472335</v>
      </c>
      <c r="S116" s="5" t="n">
        <v>26.1886448566297</v>
      </c>
      <c r="T116" s="5" t="n">
        <v>26.2375403102976</v>
      </c>
      <c r="U116" s="5" t="n">
        <v>26.2568453365847</v>
      </c>
      <c r="V116" s="5" t="n">
        <v>26.2644642525312</v>
      </c>
    </row>
    <row r="117" customFormat="false" ht="15" hidden="false" customHeight="false" outlineLevel="0" collapsed="false">
      <c r="A117" s="1" t="s">
        <v>58</v>
      </c>
      <c r="B117" s="0" t="n">
        <v>1</v>
      </c>
      <c r="C117" s="0" t="n">
        <v>5</v>
      </c>
      <c r="D117" s="0" t="n">
        <v>15</v>
      </c>
      <c r="E117" s="0" t="n">
        <v>25</v>
      </c>
      <c r="F117" s="0" t="n">
        <v>45</v>
      </c>
      <c r="G117" s="0" t="n">
        <v>45</v>
      </c>
      <c r="H117" s="0" t="n">
        <v>45</v>
      </c>
      <c r="I117" s="0" t="n">
        <v>45</v>
      </c>
      <c r="J117" s="0" t="n">
        <v>50</v>
      </c>
      <c r="K117" s="0" t="n">
        <v>50</v>
      </c>
      <c r="M117" s="5" t="n">
        <v>1.59079632673326</v>
      </c>
      <c r="N117" s="5" t="n">
        <v>5.67334033617738</v>
      </c>
      <c r="O117" s="5" t="n">
        <v>11.360476760029</v>
      </c>
      <c r="P117" s="5" t="n">
        <v>17.9901897457748</v>
      </c>
      <c r="Q117" s="5" t="n">
        <v>25.0822806500456</v>
      </c>
      <c r="R117" s="5" t="n">
        <v>32.2958160252585</v>
      </c>
      <c r="S117" s="5" t="n">
        <v>39.3948383218446</v>
      </c>
      <c r="T117" s="5" t="n">
        <v>46.2216547584465</v>
      </c>
      <c r="U117" s="5" t="n">
        <v>52.6763140182923</v>
      </c>
      <c r="V117" s="5" t="n">
        <v>58.7009681382415</v>
      </c>
    </row>
    <row r="118" customFormat="false" ht="15" hidden="false" customHeight="false" outlineLevel="0" collapsed="false">
      <c r="A118" s="1" t="s">
        <v>59</v>
      </c>
      <c r="B118" s="0" t="n">
        <v>1</v>
      </c>
      <c r="C118" s="0" t="n">
        <v>1.8</v>
      </c>
      <c r="D118" s="0" t="n">
        <v>5</v>
      </c>
      <c r="E118" s="0" t="n">
        <v>10.5</v>
      </c>
      <c r="F118" s="0" t="n">
        <v>25.5</v>
      </c>
      <c r="G118" s="0" t="n">
        <v>25.5</v>
      </c>
      <c r="H118" s="0" t="n">
        <v>25.5</v>
      </c>
      <c r="I118" s="0" t="n">
        <v>25.5</v>
      </c>
      <c r="J118" s="0" t="n">
        <v>25.5</v>
      </c>
      <c r="K118" s="0" t="n">
        <v>28</v>
      </c>
      <c r="M118" s="5" t="n">
        <v>2.09154515291101</v>
      </c>
      <c r="N118" s="5" t="n">
        <v>5.08351849985431</v>
      </c>
      <c r="O118" s="5" t="n">
        <v>7.2916974463535</v>
      </c>
      <c r="P118" s="5" t="n">
        <v>8.67518844721553</v>
      </c>
      <c r="Q118" s="5" t="n">
        <v>9.48630814263529</v>
      </c>
      <c r="R118" s="5" t="n">
        <v>9.94709863472724</v>
      </c>
      <c r="S118" s="5" t="n">
        <v>10.2046998032574</v>
      </c>
      <c r="T118" s="5" t="n">
        <v>10.3474947522741</v>
      </c>
      <c r="U118" s="5" t="n">
        <v>10.4262902061889</v>
      </c>
      <c r="V118" s="5" t="n">
        <v>10.4696629727531</v>
      </c>
    </row>
    <row r="119" customFormat="false" ht="15" hidden="false" customHeight="false" outlineLevel="0" collapsed="false">
      <c r="A119" s="1" t="s">
        <v>60</v>
      </c>
      <c r="B119" s="0" t="n">
        <v>200</v>
      </c>
      <c r="C119" s="0" t="n">
        <v>400</v>
      </c>
      <c r="D119" s="0" t="n">
        <v>800</v>
      </c>
      <c r="E119" s="0" t="n">
        <v>1040</v>
      </c>
      <c r="F119" s="0" t="n">
        <v>1060</v>
      </c>
      <c r="G119" s="0" t="n">
        <v>1070</v>
      </c>
      <c r="H119" s="0" t="n">
        <v>1075</v>
      </c>
      <c r="I119" s="0" t="n">
        <v>1080</v>
      </c>
      <c r="J119" s="0" t="n">
        <v>2110</v>
      </c>
      <c r="K119" s="0" t="n">
        <v>2110</v>
      </c>
      <c r="M119" s="5" t="n">
        <v>21.6922185016301</v>
      </c>
      <c r="N119" s="5" t="n">
        <v>56.0532680836469</v>
      </c>
      <c r="O119" s="5" t="n">
        <v>82.4270201998167</v>
      </c>
      <c r="P119" s="5" t="n">
        <v>99.248361291989</v>
      </c>
      <c r="Q119" s="5" t="n">
        <v>109.199029783734</v>
      </c>
      <c r="R119" s="5" t="n">
        <v>114.87846150874</v>
      </c>
      <c r="S119" s="5" t="n">
        <v>118.061473603066</v>
      </c>
      <c r="T119" s="5" t="n">
        <v>119.828296868156</v>
      </c>
      <c r="U119" s="5" t="n">
        <v>120.803966493696</v>
      </c>
      <c r="V119" s="5" t="n">
        <v>121.341238755203</v>
      </c>
    </row>
    <row r="120" customFormat="false" ht="15" hidden="false" customHeight="false" outlineLevel="0" collapsed="false">
      <c r="A120" s="1" t="s">
        <v>61</v>
      </c>
      <c r="B120" s="0" t="n">
        <v>1</v>
      </c>
      <c r="C120" s="0" t="n">
        <v>1.8</v>
      </c>
      <c r="D120" s="0" t="n">
        <v>5</v>
      </c>
      <c r="E120" s="0" t="n">
        <v>10.5</v>
      </c>
      <c r="F120" s="0" t="n">
        <v>25.5</v>
      </c>
      <c r="G120" s="0" t="n">
        <v>25.5</v>
      </c>
      <c r="H120" s="0" t="n">
        <v>25.5</v>
      </c>
      <c r="I120" s="0" t="n">
        <v>25.5</v>
      </c>
      <c r="J120" s="0" t="n">
        <v>25.5</v>
      </c>
      <c r="K120" s="0" t="n">
        <v>28</v>
      </c>
      <c r="M120" s="5" t="n">
        <v>1.2823829433736</v>
      </c>
      <c r="N120" s="5" t="n">
        <v>4.11874851069077</v>
      </c>
      <c r="O120" s="5" t="n">
        <v>7.34047786313425</v>
      </c>
      <c r="P120" s="5" t="n">
        <v>10.3682415533804</v>
      </c>
      <c r="Q120" s="5" t="n">
        <v>12.9741311123663</v>
      </c>
      <c r="R120" s="5" t="n">
        <v>15.1092575041513</v>
      </c>
      <c r="S120" s="5" t="n">
        <v>16.8063631511804</v>
      </c>
      <c r="T120" s="5" t="n">
        <v>18.1287803418099</v>
      </c>
      <c r="U120" s="5" t="n">
        <v>19.1454172847416</v>
      </c>
      <c r="V120" s="5" t="n">
        <v>19.9196582542769</v>
      </c>
    </row>
    <row r="121" customFormat="false" ht="15" hidden="false" customHeight="false" outlineLevel="0" collapsed="false">
      <c r="A121" s="1" t="s">
        <v>62</v>
      </c>
      <c r="B121" s="0" t="n">
        <v>2.5</v>
      </c>
      <c r="C121" s="0" t="n">
        <v>7.5</v>
      </c>
      <c r="D121" s="0" t="n">
        <v>15</v>
      </c>
      <c r="E121" s="0" t="n">
        <v>17.8</v>
      </c>
      <c r="F121" s="0" t="n">
        <v>18.8</v>
      </c>
      <c r="G121" s="0" t="n">
        <v>19.8</v>
      </c>
      <c r="H121" s="0" t="n">
        <v>20.8</v>
      </c>
      <c r="I121" s="0" t="n">
        <v>21.8</v>
      </c>
      <c r="J121" s="0" t="n">
        <v>22</v>
      </c>
      <c r="K121" s="0" t="n">
        <v>22</v>
      </c>
      <c r="M121" s="5" t="n">
        <v>0.78460519399837</v>
      </c>
      <c r="N121" s="5" t="n">
        <v>2.27644701733209</v>
      </c>
      <c r="O121" s="5" t="n">
        <v>3.81126240270188</v>
      </c>
      <c r="P121" s="5" t="n">
        <v>5.14668432793011</v>
      </c>
      <c r="Q121" s="5" t="n">
        <v>6.22298447429142</v>
      </c>
      <c r="R121" s="5" t="n">
        <v>7.05466740154493</v>
      </c>
      <c r="S121" s="5" t="n">
        <v>7.68115248234049</v>
      </c>
      <c r="T121" s="5" t="n">
        <v>8.14542692613749</v>
      </c>
      <c r="U121" s="5" t="n">
        <v>8.48578517924394</v>
      </c>
      <c r="V121" s="5" t="n">
        <v>8.73347310040024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1407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2018-11-08T16:01:11Z</dcterms:created>
  <dc:creator>Ryan Morse</dc:creator>
  <dc:description/>
  <dc:language>en-US</dc:language>
  <cp:lastModifiedBy/>
  <dcterms:modified xsi:type="dcterms:W3CDTF">2018-11-10T16:43:36Z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