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CandMum_v1" sheetId="1" state="visible" r:id="rId2"/>
    <sheet name="C_v1.5_20170517" sheetId="2" state="visible" r:id="rId3"/>
    <sheet name="C_v1.5_20170531" sheetId="3" state="visible" r:id="rId4"/>
    <sheet name="mum_v1.5_20170531" sheetId="4" state="visible" r:id="rId5"/>
    <sheet name="mum_v1.5_20170517" sheetId="5" state="visible" r:id="rId6"/>
    <sheet name="mum_v1" sheetId="6" state="visible" r:id="rId7"/>
    <sheet name="2018_tuning_C" sheetId="7" state="visible" r:id="rId8"/>
    <sheet name="2018_tuning_mum" sheetId="8" state="visible" r:id="rId9"/>
    <sheet name="20180609" sheetId="9" state="visible" r:id="rId10"/>
    <sheet name="ageclass" sheetId="10" state="visible" r:id="rId11"/>
    <sheet name="gape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<sst xmlns="http://schemas.openxmlformats.org/spreadsheetml/2006/main" count="2160" uniqueCount="809">
  <si>
    <t xml:space="preserve">Child</t>
  </si>
  <si>
    <t xml:space="preserve">Parent</t>
  </si>
  <si>
    <t xml:space="preserve">Match row name to </t>
  </si>
  <si>
    <t xml:space="preserve">C</t>
  </si>
  <si>
    <t xml:space="preserve">mum</t>
  </si>
  <si>
    <t xml:space="preserve">mum/C</t>
  </si>
  <si>
    <t xml:space="preserve">BB</t>
  </si>
  <si>
    <t xml:space="preserve">FPL</t>
  </si>
  <si>
    <t xml:space="preserve">Large planktivorous fish</t>
  </si>
  <si>
    <t xml:space="preserve">BC</t>
  </si>
  <si>
    <t xml:space="preserve">FPO</t>
  </si>
  <si>
    <t xml:space="preserve">Other planktivorous fish</t>
  </si>
  <si>
    <t xml:space="preserve">BD</t>
  </si>
  <si>
    <t xml:space="preserve">FPS</t>
  </si>
  <si>
    <t xml:space="preserve">Small planktivorous fish</t>
  </si>
  <si>
    <t xml:space="preserve">BFF</t>
  </si>
  <si>
    <t xml:space="preserve">FVD</t>
  </si>
  <si>
    <t xml:space="preserve">Deep piscivorous fish</t>
  </si>
  <si>
    <t xml:space="preserve">CLA</t>
  </si>
  <si>
    <t xml:space="preserve">FVV</t>
  </si>
  <si>
    <t xml:space="preserve">Vulnerable piscivorous fish</t>
  </si>
  <si>
    <t xml:space="preserve">QHG</t>
  </si>
  <si>
    <t xml:space="preserve">FVS</t>
  </si>
  <si>
    <t xml:space="preserve">Shallow piscivorous fish</t>
  </si>
  <si>
    <t xml:space="preserve">SCA</t>
  </si>
  <si>
    <t xml:space="preserve">BFS</t>
  </si>
  <si>
    <t xml:space="preserve">FVB</t>
  </si>
  <si>
    <t xml:space="preserve">Other piscivorous fish</t>
  </si>
  <si>
    <t xml:space="preserve">BG</t>
  </si>
  <si>
    <t xml:space="preserve">FVT</t>
  </si>
  <si>
    <t xml:space="preserve">Large piscivorous fish (tuna)</t>
  </si>
  <si>
    <t xml:space="preserve">LOB</t>
  </si>
  <si>
    <t xml:space="preserve">BML</t>
  </si>
  <si>
    <t xml:space="preserve">FVO</t>
  </si>
  <si>
    <t xml:space="preserve">Other tuna</t>
  </si>
  <si>
    <t xml:space="preserve">BMS</t>
  </si>
  <si>
    <t xml:space="preserve">FMM</t>
  </si>
  <si>
    <t xml:space="preserve">Migratory mesopelagics fish</t>
  </si>
  <si>
    <t xml:space="preserve">RCB</t>
  </si>
  <si>
    <t xml:space="preserve">FMN</t>
  </si>
  <si>
    <t xml:space="preserve">Non-migratory mesopelagics fish</t>
  </si>
  <si>
    <t xml:space="preserve">BO</t>
  </si>
  <si>
    <t xml:space="preserve">FBP</t>
  </si>
  <si>
    <t xml:space="preserve">Benthopelagics</t>
  </si>
  <si>
    <t xml:space="preserve">ISQ</t>
  </si>
  <si>
    <t xml:space="preserve">CEP</t>
  </si>
  <si>
    <t xml:space="preserve">FDD</t>
  </si>
  <si>
    <t xml:space="preserve">Deep demersal fish</t>
  </si>
  <si>
    <t xml:space="preserve">LSQ</t>
  </si>
  <si>
    <t xml:space="preserve">FDE</t>
  </si>
  <si>
    <t xml:space="preserve">Shallow demersal fish</t>
  </si>
  <si>
    <t xml:space="preserve">DC</t>
  </si>
  <si>
    <t xml:space="preserve">FDS</t>
  </si>
  <si>
    <t xml:space="preserve">Other shallow demersal fish</t>
  </si>
  <si>
    <t xml:space="preserve">DCsed</t>
  </si>
  <si>
    <t xml:space="preserve">FDM</t>
  </si>
  <si>
    <t xml:space="preserve">Other deep demersal fish</t>
  </si>
  <si>
    <t xml:space="preserve">DF</t>
  </si>
  <si>
    <t xml:space="preserve">FDP</t>
  </si>
  <si>
    <t xml:space="preserve">Herbivorous demersal fish</t>
  </si>
  <si>
    <t xml:space="preserve">DL</t>
  </si>
  <si>
    <t xml:space="preserve">FDB</t>
  </si>
  <si>
    <t xml:space="preserve">Flat deep demersal fish</t>
  </si>
  <si>
    <t xml:space="preserve">DLsed</t>
  </si>
  <si>
    <t xml:space="preserve">FDC</t>
  </si>
  <si>
    <t xml:space="preserve">Miscellaneous demersal fish</t>
  </si>
  <si>
    <t xml:space="preserve">DR</t>
  </si>
  <si>
    <t xml:space="preserve">FDO</t>
  </si>
  <si>
    <t xml:space="preserve">Protected demersal fish</t>
  </si>
  <si>
    <t xml:space="preserve">DRsed</t>
  </si>
  <si>
    <t xml:space="preserve">FDF</t>
  </si>
  <si>
    <t xml:space="preserve">Longlived deep demersal fish</t>
  </si>
  <si>
    <t xml:space="preserve">ANC</t>
  </si>
  <si>
    <t xml:space="preserve">SHB</t>
  </si>
  <si>
    <t xml:space="preserve">Demersal sharks</t>
  </si>
  <si>
    <t xml:space="preserve">BPF</t>
  </si>
  <si>
    <t xml:space="preserve">SHD</t>
  </si>
  <si>
    <t xml:space="preserve">Other demersal sharks</t>
  </si>
  <si>
    <t xml:space="preserve">BUT</t>
  </si>
  <si>
    <t xml:space="preserve">SHC</t>
  </si>
  <si>
    <t xml:space="preserve">Dogfish</t>
  </si>
  <si>
    <t xml:space="preserve">SHK</t>
  </si>
  <si>
    <t xml:space="preserve">SHP</t>
  </si>
  <si>
    <t xml:space="preserve">Pelagic sharks</t>
  </si>
  <si>
    <t xml:space="preserve">BSB</t>
  </si>
  <si>
    <t xml:space="preserve">SHR</t>
  </si>
  <si>
    <t xml:space="preserve">Reef sharks</t>
  </si>
  <si>
    <t xml:space="preserve">DRM</t>
  </si>
  <si>
    <t xml:space="preserve">SSK</t>
  </si>
  <si>
    <t xml:space="preserve">Skates and rays</t>
  </si>
  <si>
    <t xml:space="preserve">SB</t>
  </si>
  <si>
    <t xml:space="preserve">Seabirds</t>
  </si>
  <si>
    <t xml:space="preserve">INV</t>
  </si>
  <si>
    <t xml:space="preserve">SP</t>
  </si>
  <si>
    <t xml:space="preserve">Penguins</t>
  </si>
  <si>
    <t xml:space="preserve">OHK</t>
  </si>
  <si>
    <t xml:space="preserve">PIN</t>
  </si>
  <si>
    <t xml:space="preserve">Pinnipeds</t>
  </si>
  <si>
    <t xml:space="preserve">OPT</t>
  </si>
  <si>
    <t xml:space="preserve">REP</t>
  </si>
  <si>
    <t xml:space="preserve">Reptiles</t>
  </si>
  <si>
    <t xml:space="preserve">POL</t>
  </si>
  <si>
    <t xml:space="preserve">WHB</t>
  </si>
  <si>
    <t xml:space="preserve">Baleen whales</t>
  </si>
  <si>
    <t xml:space="preserve">RED</t>
  </si>
  <si>
    <t xml:space="preserve">WHS</t>
  </si>
  <si>
    <t xml:space="preserve">Small toothed whales</t>
  </si>
  <si>
    <t xml:space="preserve">RHK</t>
  </si>
  <si>
    <t xml:space="preserve">WHT</t>
  </si>
  <si>
    <t xml:space="preserve">Toothed whales</t>
  </si>
  <si>
    <t xml:space="preserve">SAL</t>
  </si>
  <si>
    <t xml:space="preserve">WDG</t>
  </si>
  <si>
    <t xml:space="preserve">Dugongs</t>
  </si>
  <si>
    <t xml:space="preserve">SCU</t>
  </si>
  <si>
    <t xml:space="preserve">Cephalopod</t>
  </si>
  <si>
    <t xml:space="preserve">SDF</t>
  </si>
  <si>
    <t xml:space="preserve">Shallow benthic filter feeder</t>
  </si>
  <si>
    <t xml:space="preserve">SED_EP_FF</t>
  </si>
  <si>
    <t xml:space="preserve">STB</t>
  </si>
  <si>
    <t xml:space="preserve">Other benthic filter feeder</t>
  </si>
  <si>
    <t xml:space="preserve">TAU</t>
  </si>
  <si>
    <t xml:space="preserve">BFD</t>
  </si>
  <si>
    <t xml:space="preserve">Deep benthic filter feeder</t>
  </si>
  <si>
    <t xml:space="preserve">TYL</t>
  </si>
  <si>
    <t xml:space="preserve">Benthic grazer</t>
  </si>
  <si>
    <t xml:space="preserve">SED_EP_OTHER</t>
  </si>
  <si>
    <t xml:space="preserve">WOL</t>
  </si>
  <si>
    <t xml:space="preserve">BMD</t>
  </si>
  <si>
    <t xml:space="preserve">Deep macrozoobenthos</t>
  </si>
  <si>
    <t xml:space="preserve">MOB_EP_OTHER</t>
  </si>
  <si>
    <t xml:space="preserve">GOO</t>
  </si>
  <si>
    <t xml:space="preserve">Megazoobenthos</t>
  </si>
  <si>
    <t xml:space="preserve">Shallow macrozoobenthos</t>
  </si>
  <si>
    <t xml:space="preserve">MEN</t>
  </si>
  <si>
    <t xml:space="preserve">PWN</t>
  </si>
  <si>
    <t xml:space="preserve">Prawn</t>
  </si>
  <si>
    <t xml:space="preserve">YTF</t>
  </si>
  <si>
    <t xml:space="preserve">ZL</t>
  </si>
  <si>
    <t xml:space="preserve">Carnivorous zooplankton</t>
  </si>
  <si>
    <t xml:space="preserve">LG_ZOO</t>
  </si>
  <si>
    <t xml:space="preserve">HAD</t>
  </si>
  <si>
    <t xml:space="preserve">Deposit Feeder</t>
  </si>
  <si>
    <t xml:space="preserve">LG_INF</t>
  </si>
  <si>
    <t xml:space="preserve">COD</t>
  </si>
  <si>
    <t xml:space="preserve">MA</t>
  </si>
  <si>
    <t xml:space="preserve">Macroalgae</t>
  </si>
  <si>
    <t xml:space="preserve">PHYTOBEN</t>
  </si>
  <si>
    <t xml:space="preserve">MPF</t>
  </si>
  <si>
    <t xml:space="preserve">MB</t>
  </si>
  <si>
    <t xml:space="preserve">Microphtybenthos</t>
  </si>
  <si>
    <t xml:space="preserve">MAK</t>
  </si>
  <si>
    <t xml:space="preserve">SG</t>
  </si>
  <si>
    <t xml:space="preserve">Seagrass</t>
  </si>
  <si>
    <t xml:space="preserve">HER</t>
  </si>
  <si>
    <t xml:space="preserve">Benthic Carnivore</t>
  </si>
  <si>
    <t xml:space="preserve">FLA</t>
  </si>
  <si>
    <t xml:space="preserve">ZG</t>
  </si>
  <si>
    <t xml:space="preserve">Gelatinous zooplankton</t>
  </si>
  <si>
    <t xml:space="preserve">FOU</t>
  </si>
  <si>
    <t xml:space="preserve">PL</t>
  </si>
  <si>
    <t xml:space="preserve">Diatom</t>
  </si>
  <si>
    <t xml:space="preserve">LG_PHY</t>
  </si>
  <si>
    <t xml:space="preserve">HAL</t>
  </si>
  <si>
    <t xml:space="preserve">Dinoflagellates</t>
  </si>
  <si>
    <t xml:space="preserve">PLA</t>
  </si>
  <si>
    <t xml:space="preserve">PS</t>
  </si>
  <si>
    <t xml:space="preserve">Pico-phytoplankton</t>
  </si>
  <si>
    <t xml:space="preserve">SM_PHY</t>
  </si>
  <si>
    <t xml:space="preserve">SUF</t>
  </si>
  <si>
    <t xml:space="preserve">ZM</t>
  </si>
  <si>
    <t xml:space="preserve">Mesozooplankton</t>
  </si>
  <si>
    <t xml:space="preserve">WIF</t>
  </si>
  <si>
    <t xml:space="preserve">ZS</t>
  </si>
  <si>
    <t xml:space="preserve">Microzooplankton</t>
  </si>
  <si>
    <t xml:space="preserve">SM_ZOO</t>
  </si>
  <si>
    <t xml:space="preserve">WPF</t>
  </si>
  <si>
    <t xml:space="preserve">PB</t>
  </si>
  <si>
    <t xml:space="preserve">Pelagic Bacteria</t>
  </si>
  <si>
    <t xml:space="preserve">PL_BACT</t>
  </si>
  <si>
    <t xml:space="preserve">WTF</t>
  </si>
  <si>
    <t xml:space="preserve">Sediment Bacteria</t>
  </si>
  <si>
    <t xml:space="preserve">SED_BACT</t>
  </si>
  <si>
    <t xml:space="preserve">WHK</t>
  </si>
  <si>
    <t xml:space="preserve">Meiobenthos</t>
  </si>
  <si>
    <t xml:space="preserve">SM_INF</t>
  </si>
  <si>
    <t xml:space="preserve">BLF</t>
  </si>
  <si>
    <t xml:space="preserve">Labile detritus</t>
  </si>
  <si>
    <t xml:space="preserve">LAB_DET</t>
  </si>
  <si>
    <t xml:space="preserve">BFT</t>
  </si>
  <si>
    <t xml:space="preserve">Refractory detritus</t>
  </si>
  <si>
    <t xml:space="preserve">REF_DET</t>
  </si>
  <si>
    <t xml:space="preserve">BIL</t>
  </si>
  <si>
    <t xml:space="preserve">Carrion</t>
  </si>
  <si>
    <t xml:space="preserve">TUN</t>
  </si>
  <si>
    <t xml:space="preserve">Dlsed</t>
  </si>
  <si>
    <t xml:space="preserve">Drsed</t>
  </si>
  <si>
    <t xml:space="preserve">Dcsed</t>
  </si>
  <si>
    <t xml:space="preserve">jCEP</t>
  </si>
  <si>
    <t xml:space="preserve">jPWN</t>
  </si>
  <si>
    <t xml:space="preserve">NSH</t>
  </si>
  <si>
    <t xml:space="preserve">OSH</t>
  </si>
  <si>
    <t xml:space="preserve">DOG</t>
  </si>
  <si>
    <t xml:space="preserve">DSH</t>
  </si>
  <si>
    <t xml:space="preserve">SMO</t>
  </si>
  <si>
    <t xml:space="preserve">SSH</t>
  </si>
  <si>
    <t xml:space="preserve">BLS</t>
  </si>
  <si>
    <t xml:space="preserve">POR</t>
  </si>
  <si>
    <t xml:space="preserve">PSH</t>
  </si>
  <si>
    <t xml:space="preserve">LSK</t>
  </si>
  <si>
    <t xml:space="preserve">SK</t>
  </si>
  <si>
    <t xml:space="preserve">WSK</t>
  </si>
  <si>
    <t xml:space="preserve">BWH</t>
  </si>
  <si>
    <t xml:space="preserve">RWH</t>
  </si>
  <si>
    <t xml:space="preserve">SWH</t>
  </si>
  <si>
    <t xml:space="preserve">TWH</t>
  </si>
  <si>
    <t xml:space="preserve">Atlantic mackerel</t>
  </si>
  <si>
    <t xml:space="preserve">FISH</t>
  </si>
  <si>
    <t xml:space="preserve">Atlantic herring</t>
  </si>
  <si>
    <t xml:space="preserve">White hake</t>
  </si>
  <si>
    <t xml:space="preserve">Bluefish</t>
  </si>
  <si>
    <t xml:space="preserve">Windowpane flounder</t>
  </si>
  <si>
    <t xml:space="preserve">Summer flounder</t>
  </si>
  <si>
    <t xml:space="preserve">Winter flounder</t>
  </si>
  <si>
    <t xml:space="preserve">Witch flounder</t>
  </si>
  <si>
    <t xml:space="preserve">Fourspot Flounder</t>
  </si>
  <si>
    <t xml:space="preserve">Atlantic halibut</t>
  </si>
  <si>
    <t xml:space="preserve">American plaice</t>
  </si>
  <si>
    <t xml:space="preserve">Other flatfish</t>
  </si>
  <si>
    <t xml:space="preserve">Atlantic bluefin tuna</t>
  </si>
  <si>
    <t xml:space="preserve">Other tunas</t>
  </si>
  <si>
    <t xml:space="preserve">Billfish</t>
  </si>
  <si>
    <t xml:space="preserve">Migratory mesopelagic fish</t>
  </si>
  <si>
    <t xml:space="preserve">Butterfish</t>
  </si>
  <si>
    <t xml:space="preserve">Other benthopelagic fish</t>
  </si>
  <si>
    <t xml:space="preserve">Anchovies</t>
  </si>
  <si>
    <t xml:space="preserve">Monkfish</t>
  </si>
  <si>
    <t xml:space="preserve">Atlantic menhaden</t>
  </si>
  <si>
    <t xml:space="preserve">Atlantic cod</t>
  </si>
  <si>
    <t xml:space="preserve">Silver hake</t>
  </si>
  <si>
    <t xml:space="preserve">Offshore hake</t>
  </si>
  <si>
    <t xml:space="preserve">Pollock</t>
  </si>
  <si>
    <t xml:space="preserve">Red hake</t>
  </si>
  <si>
    <t xml:space="preserve">Black sea bass</t>
  </si>
  <si>
    <t xml:space="preserve">Scup</t>
  </si>
  <si>
    <t xml:space="preserve">Tilefish</t>
  </si>
  <si>
    <t xml:space="preserve">Acadian redfish</t>
  </si>
  <si>
    <t xml:space="preserve">Ocean pout</t>
  </si>
  <si>
    <t xml:space="preserve">Atlantic salmon</t>
  </si>
  <si>
    <t xml:space="preserve">Drums and croakers</t>
  </si>
  <si>
    <t xml:space="preserve">Striped Bass</t>
  </si>
  <si>
    <t xml:space="preserve">Tautog</t>
  </si>
  <si>
    <t xml:space="preserve">Wolffish</t>
  </si>
  <si>
    <t xml:space="preserve">Atlantic states demersal fish</t>
  </si>
  <si>
    <t xml:space="preserve">Haddock</t>
  </si>
  <si>
    <t xml:space="preserve">Yellowtail flounder</t>
  </si>
  <si>
    <t xml:space="preserve">Spiny dogfish</t>
  </si>
  <si>
    <t xml:space="preserve">SHARK</t>
  </si>
  <si>
    <t xml:space="preserve">Smooth dogfish</t>
  </si>
  <si>
    <t xml:space="preserve">Sandbar shark</t>
  </si>
  <si>
    <t xml:space="preserve">Blue shark</t>
  </si>
  <si>
    <t xml:space="preserve">Porbeagle shark</t>
  </si>
  <si>
    <t xml:space="preserve">Other pelagic sharks</t>
  </si>
  <si>
    <t xml:space="preserve">Winter skate</t>
  </si>
  <si>
    <t xml:space="preserve">Little skate</t>
  </si>
  <si>
    <t xml:space="preserve">Northeast skate complex</t>
  </si>
  <si>
    <t xml:space="preserve">BIRD</t>
  </si>
  <si>
    <t xml:space="preserve">MAMMAL</t>
  </si>
  <si>
    <t xml:space="preserve">Marine turtles</t>
  </si>
  <si>
    <t xml:space="preserve">Right whales</t>
  </si>
  <si>
    <t xml:space="preserve">Invasive vertebrate species</t>
  </si>
  <si>
    <t xml:space="preserve">Loligo squid</t>
  </si>
  <si>
    <t xml:space="preserve">Illex squid</t>
  </si>
  <si>
    <t xml:space="preserve">Sea scallop</t>
  </si>
  <si>
    <t xml:space="preserve">Ocean quahog</t>
  </si>
  <si>
    <t xml:space="preserve">Atlantic surf clam</t>
  </si>
  <si>
    <t xml:space="preserve">Lobster</t>
  </si>
  <si>
    <t xml:space="preserve">Red deep-sea crab</t>
  </si>
  <si>
    <t xml:space="preserve">Northern shrimp other pandalids</t>
  </si>
  <si>
    <t xml:space="preserve">Other shrimps</t>
  </si>
  <si>
    <t xml:space="preserve">MICROPHTYBENTHOS</t>
  </si>
  <si>
    <t xml:space="preserve">SEAGRASS</t>
  </si>
  <si>
    <t xml:space="preserve">DINOFLAG</t>
  </si>
  <si>
    <t xml:space="preserve">MED_ZOO</t>
  </si>
  <si>
    <t xml:space="preserve">Carrion3</t>
  </si>
  <si>
    <t xml:space="preserve">CARRION</t>
  </si>
  <si>
    <t xml:space="preserve">from at_biol_neus…20170531.prm</t>
  </si>
  <si>
    <t xml:space="preserve">from at_biol_neus…20170517.prm</t>
  </si>
  <si>
    <t xml:space="preserve">20180510a</t>
  </si>
  <si>
    <t xml:space="preserve">linux test 0</t>
  </si>
  <si>
    <t xml:space="preserve">desktop test 1</t>
  </si>
  <si>
    <t xml:space="preserve">C_LSQ_T15</t>
  </si>
  <si>
    <t xml:space="preserve">C_jLSQ_T15</t>
  </si>
  <si>
    <t xml:space="preserve">C_ISQ_T15</t>
  </si>
  <si>
    <t xml:space="preserve">C_jISQ_T15</t>
  </si>
  <si>
    <t xml:space="preserve">C_SCA_T15</t>
  </si>
  <si>
    <t xml:space="preserve">C_QHG_T15</t>
  </si>
  <si>
    <t xml:space="preserve">C_CLA_T15</t>
  </si>
  <si>
    <t xml:space="preserve">C_BFF_T15</t>
  </si>
  <si>
    <t xml:space="preserve">C_BG_T15</t>
  </si>
  <si>
    <t xml:space="preserve">C_LOB_T15</t>
  </si>
  <si>
    <t xml:space="preserve">C_RCB_T15</t>
  </si>
  <si>
    <t xml:space="preserve">C_BMS_T15</t>
  </si>
  <si>
    <t xml:space="preserve">C_NSH_T15</t>
  </si>
  <si>
    <t xml:space="preserve">C_jNSH_T15</t>
  </si>
  <si>
    <t xml:space="preserve">C_OSH_T15</t>
  </si>
  <si>
    <t xml:space="preserve">C_jOSH_T15</t>
  </si>
  <si>
    <t xml:space="preserve">C_ZL_T15</t>
  </si>
  <si>
    <t xml:space="preserve">C_BD_T15</t>
  </si>
  <si>
    <t xml:space="preserve">C_ZG_T15</t>
  </si>
  <si>
    <t xml:space="preserve">C_DF_T15</t>
  </si>
  <si>
    <t xml:space="preserve">C_ZM_T15</t>
  </si>
  <si>
    <t xml:space="preserve">C_ZS_T15</t>
  </si>
  <si>
    <t xml:space="preserve">C_PB_T15</t>
  </si>
  <si>
    <t xml:space="preserve">C_BB_T15</t>
  </si>
  <si>
    <t xml:space="preserve">C_BO_T15</t>
  </si>
  <si>
    <t xml:space="preserve">C_BC_T15</t>
  </si>
  <si>
    <t xml:space="preserve">mum_LSQ_T15</t>
  </si>
  <si>
    <t xml:space="preserve">mum_jLSQ_T15</t>
  </si>
  <si>
    <t xml:space="preserve">mum_ISQ_T15</t>
  </si>
  <si>
    <t xml:space="preserve">mum_jISQ_T15</t>
  </si>
  <si>
    <t xml:space="preserve">mum_SCA_T15</t>
  </si>
  <si>
    <t xml:space="preserve">mum_QHG_T15</t>
  </si>
  <si>
    <t xml:space="preserve">mum_CLA_T15</t>
  </si>
  <si>
    <t xml:space="preserve">mum_BFF_T15</t>
  </si>
  <si>
    <t xml:space="preserve">mum_BG_T15</t>
  </si>
  <si>
    <t xml:space="preserve">mum_LOB_T15</t>
  </si>
  <si>
    <t xml:space="preserve">mum_RCB_T15</t>
  </si>
  <si>
    <t xml:space="preserve">mum_BMS_T15</t>
  </si>
  <si>
    <t xml:space="preserve">mum_NSH_T15</t>
  </si>
  <si>
    <t xml:space="preserve">mum_jNSH_T15</t>
  </si>
  <si>
    <t xml:space="preserve">mum_OSH_T15</t>
  </si>
  <si>
    <t xml:space="preserve">mum_jOSH_T15</t>
  </si>
  <si>
    <t xml:space="preserve">mum_ZL_T15</t>
  </si>
  <si>
    <t xml:space="preserve">mum_BD_T15</t>
  </si>
  <si>
    <t xml:space="preserve">mum_MA_T15</t>
  </si>
  <si>
    <t xml:space="preserve">mum_MB_T15</t>
  </si>
  <si>
    <t xml:space="preserve">mum_SG_T15</t>
  </si>
  <si>
    <t xml:space="preserve">mum_BC_T15</t>
  </si>
  <si>
    <t xml:space="preserve">mum_ZG_T15</t>
  </si>
  <si>
    <t xml:space="preserve">mum_PL_T15</t>
  </si>
  <si>
    <t xml:space="preserve">mum_DF_T15</t>
  </si>
  <si>
    <t xml:space="preserve">mum_PS_T15</t>
  </si>
  <si>
    <t xml:space="preserve">mum_ZM_T15</t>
  </si>
  <si>
    <t xml:space="preserve">mum_ZS_T15</t>
  </si>
  <si>
    <t xml:space="preserve">mum_PB_T15</t>
  </si>
  <si>
    <t xml:space="preserve">mum_BB_T15</t>
  </si>
  <si>
    <t xml:space="preserve">mum_BO_T15</t>
  </si>
  <si>
    <t xml:space="preserve">20180609 mum</t>
  </si>
  <si>
    <t xml:space="preserve">20180609 C</t>
  </si>
  <si>
    <t xml:space="preserve">ratio</t>
  </si>
  <si>
    <t xml:space="preserve">mum_MAK</t>
  </si>
  <si>
    <t xml:space="preserve">C_MAK</t>
  </si>
  <si>
    <t xml:space="preserve">mum_HER</t>
  </si>
  <si>
    <t xml:space="preserve">C_HER</t>
  </si>
  <si>
    <t xml:space="preserve">mum_WHK</t>
  </si>
  <si>
    <t xml:space="preserve">C_WHK</t>
  </si>
  <si>
    <t xml:space="preserve">mum_BLF</t>
  </si>
  <si>
    <t xml:space="preserve">C_BLF</t>
  </si>
  <si>
    <t xml:space="preserve">mum_WPF</t>
  </si>
  <si>
    <t xml:space="preserve">C_WPF</t>
  </si>
  <si>
    <t xml:space="preserve">mum_SUF</t>
  </si>
  <si>
    <t xml:space="preserve">C_SUF</t>
  </si>
  <si>
    <t xml:space="preserve">mum_WIF</t>
  </si>
  <si>
    <t xml:space="preserve">C_WIF</t>
  </si>
  <si>
    <t xml:space="preserve">mum_WTF</t>
  </si>
  <si>
    <t xml:space="preserve">C_WTF</t>
  </si>
  <si>
    <t xml:space="preserve">mum_HAL</t>
  </si>
  <si>
    <t xml:space="preserve">C_HAL</t>
  </si>
  <si>
    <t xml:space="preserve">mum_PLA</t>
  </si>
  <si>
    <t xml:space="preserve">C_PLA</t>
  </si>
  <si>
    <t xml:space="preserve">mum_FOU</t>
  </si>
  <si>
    <t xml:space="preserve">C_FOU</t>
  </si>
  <si>
    <t xml:space="preserve">mum_FLA</t>
  </si>
  <si>
    <t xml:space="preserve">C_FLA</t>
  </si>
  <si>
    <t xml:space="preserve">mum_BFT</t>
  </si>
  <si>
    <t xml:space="preserve">C_BFT</t>
  </si>
  <si>
    <t xml:space="preserve">mum_TUN</t>
  </si>
  <si>
    <t xml:space="preserve">C_TUN</t>
  </si>
  <si>
    <t xml:space="preserve">mum_BIL</t>
  </si>
  <si>
    <t xml:space="preserve">C_BIL</t>
  </si>
  <si>
    <t xml:space="preserve">mum_MPF</t>
  </si>
  <si>
    <t xml:space="preserve">C_MPF</t>
  </si>
  <si>
    <t xml:space="preserve">mum_BUT</t>
  </si>
  <si>
    <t xml:space="preserve">C_BUT</t>
  </si>
  <si>
    <t xml:space="preserve">mum_ANC</t>
  </si>
  <si>
    <t xml:space="preserve">C_ANC</t>
  </si>
  <si>
    <t xml:space="preserve">mum_BPF</t>
  </si>
  <si>
    <t xml:space="preserve">C_BPF</t>
  </si>
  <si>
    <t xml:space="preserve">mum_GOO</t>
  </si>
  <si>
    <t xml:space="preserve">C_GOO</t>
  </si>
  <si>
    <t xml:space="preserve">mum_MEN</t>
  </si>
  <si>
    <t xml:space="preserve">C_MEN</t>
  </si>
  <si>
    <t xml:space="preserve">mum_FDE</t>
  </si>
  <si>
    <t xml:space="preserve">C_FDE</t>
  </si>
  <si>
    <t xml:space="preserve">mum_COD</t>
  </si>
  <si>
    <t xml:space="preserve">C_COD</t>
  </si>
  <si>
    <t xml:space="preserve">mum_SHK</t>
  </si>
  <si>
    <t xml:space="preserve">C_SHK</t>
  </si>
  <si>
    <t xml:space="preserve">mum_OHK</t>
  </si>
  <si>
    <t xml:space="preserve">C_OHK</t>
  </si>
  <si>
    <t xml:space="preserve">mum_POL</t>
  </si>
  <si>
    <t xml:space="preserve">C_POL</t>
  </si>
  <si>
    <t xml:space="preserve">mum_RHK</t>
  </si>
  <si>
    <t xml:space="preserve">C_RHK</t>
  </si>
  <si>
    <t xml:space="preserve">mum_BSB</t>
  </si>
  <si>
    <t xml:space="preserve">C_BSB</t>
  </si>
  <si>
    <t xml:space="preserve">mum_SCU</t>
  </si>
  <si>
    <t xml:space="preserve">C_SCU</t>
  </si>
  <si>
    <t xml:space="preserve">mum_TYL</t>
  </si>
  <si>
    <t xml:space="preserve">C_TYL</t>
  </si>
  <si>
    <t xml:space="preserve">mum_RED</t>
  </si>
  <si>
    <t xml:space="preserve">C_RED</t>
  </si>
  <si>
    <t xml:space="preserve">mum_OPT</t>
  </si>
  <si>
    <t xml:space="preserve">C_OPT</t>
  </si>
  <si>
    <t xml:space="preserve">mum_SAL</t>
  </si>
  <si>
    <t xml:space="preserve">C_SAL</t>
  </si>
  <si>
    <t xml:space="preserve">mum_DRM</t>
  </si>
  <si>
    <t xml:space="preserve">C_DRM</t>
  </si>
  <si>
    <t xml:space="preserve">mum_STB</t>
  </si>
  <si>
    <t xml:space="preserve">C_STB</t>
  </si>
  <si>
    <t xml:space="preserve">mum_TAU</t>
  </si>
  <si>
    <t xml:space="preserve">C_TAU</t>
  </si>
  <si>
    <t xml:space="preserve">mum_WOL</t>
  </si>
  <si>
    <t xml:space="preserve">C_WOL</t>
  </si>
  <si>
    <t xml:space="preserve">mum_SDF</t>
  </si>
  <si>
    <t xml:space="preserve">C_SDF</t>
  </si>
  <si>
    <t xml:space="preserve">mum_FDF</t>
  </si>
  <si>
    <t xml:space="preserve">C_FDF</t>
  </si>
  <si>
    <t xml:space="preserve">mum_HAD</t>
  </si>
  <si>
    <t xml:space="preserve">C_HAD</t>
  </si>
  <si>
    <t xml:space="preserve">mum_YTF</t>
  </si>
  <si>
    <t xml:space="preserve">C_YTF</t>
  </si>
  <si>
    <t xml:space="preserve">mum_DOG</t>
  </si>
  <si>
    <t xml:space="preserve">C_DOG</t>
  </si>
  <si>
    <t xml:space="preserve">mum_SMO</t>
  </si>
  <si>
    <t xml:space="preserve">C_SMO</t>
  </si>
  <si>
    <t xml:space="preserve">mum_SSH</t>
  </si>
  <si>
    <t xml:space="preserve">C_SSH</t>
  </si>
  <si>
    <t xml:space="preserve">mum_DSH</t>
  </si>
  <si>
    <t xml:space="preserve">C_DSH</t>
  </si>
  <si>
    <t xml:space="preserve">mum_BLS</t>
  </si>
  <si>
    <t xml:space="preserve">C_BLS</t>
  </si>
  <si>
    <t xml:space="preserve">mum_POR</t>
  </si>
  <si>
    <t xml:space="preserve">C_POR</t>
  </si>
  <si>
    <t xml:space="preserve">mum_PSH</t>
  </si>
  <si>
    <t xml:space="preserve">C_PSH</t>
  </si>
  <si>
    <t xml:space="preserve">mum_WSK</t>
  </si>
  <si>
    <t xml:space="preserve">C_WSK</t>
  </si>
  <si>
    <t xml:space="preserve">mum_LSK</t>
  </si>
  <si>
    <t xml:space="preserve">C_LSK</t>
  </si>
  <si>
    <t xml:space="preserve">mum_SK</t>
  </si>
  <si>
    <t xml:space="preserve">C_SK</t>
  </si>
  <si>
    <t xml:space="preserve">mum_SB</t>
  </si>
  <si>
    <t xml:space="preserve">C_SB</t>
  </si>
  <si>
    <t xml:space="preserve">mum_PIN</t>
  </si>
  <si>
    <t xml:space="preserve">C_PIN</t>
  </si>
  <si>
    <t xml:space="preserve">mum_REP</t>
  </si>
  <si>
    <t xml:space="preserve">C_REP</t>
  </si>
  <si>
    <t xml:space="preserve">mum_RWH</t>
  </si>
  <si>
    <t xml:space="preserve">C_RWH</t>
  </si>
  <si>
    <t xml:space="preserve">mum_BWH</t>
  </si>
  <si>
    <t xml:space="preserve">C_BWH</t>
  </si>
  <si>
    <t xml:space="preserve">mum_SWH</t>
  </si>
  <si>
    <t xml:space="preserve">C_SWH</t>
  </si>
  <si>
    <t xml:space="preserve">mum_TWH</t>
  </si>
  <si>
    <t xml:space="preserve">C_TWH</t>
  </si>
  <si>
    <t xml:space="preserve">mum_INV</t>
  </si>
  <si>
    <t xml:space="preserve">C_INV</t>
  </si>
  <si>
    <t xml:space="preserve">NumCohorts</t>
  </si>
  <si>
    <t xml:space="preserve">max age</t>
  </si>
  <si>
    <t xml:space="preserve">max should be…</t>
  </si>
  <si>
    <t xml:space="preserve">FISHBASE SOURCE</t>
  </si>
  <si>
    <t xml:space="preserve">MAK_AgeClassSize</t>
  </si>
  <si>
    <t xml:space="preserve">http://www.fishbase.org/Summary/SpeciesSummary.php?ID=118&amp;AT=atlantic+mackerel</t>
  </si>
  <si>
    <t xml:space="preserve">HER_AgeClassSize</t>
  </si>
  <si>
    <t xml:space="preserve">http://www.fishbase.org/Summary/SpeciesSummary.php?ID=24&amp;AT=atlantic+herring</t>
  </si>
  <si>
    <t xml:space="preserve">WHK_AgeClassSize</t>
  </si>
  <si>
    <t xml:space="preserve">http://www.fishbase.org/Summary/SpeciesSummary.php?ID=313&amp;AT=white+hake</t>
  </si>
  <si>
    <t xml:space="preserve">BLF_AgeClassSize</t>
  </si>
  <si>
    <t xml:space="preserve">http://www.fishbase.org/Summary/SpeciesSummary.php?ID=364&amp;AT=bluefish</t>
  </si>
  <si>
    <t xml:space="preserve">WPF_AgeClassSize</t>
  </si>
  <si>
    <t xml:space="preserve">http://www.fishbase.org/Summary/SpeciesSummary.php?ID=530&amp;AT=windowpane+flounder</t>
  </si>
  <si>
    <t xml:space="preserve">SUF_AgeClassSize</t>
  </si>
  <si>
    <t xml:space="preserve">http://www.fishbase.org/Summary/SpeciesSummary.php?ID=1338&amp;AT=summer+flounder</t>
  </si>
  <si>
    <t xml:space="preserve">WIF_AgeClassSize</t>
  </si>
  <si>
    <t xml:space="preserve">http://www.fishbase.org/Summary/SpeciesSummary.php?ID=524&amp;AT=winter+flounder</t>
  </si>
  <si>
    <t xml:space="preserve">WTF_AgeClassSize</t>
  </si>
  <si>
    <t xml:space="preserve">http://www.fishbase.org/Summary/SpeciesSummary.php?ID=26&amp;AT=witch+flounder</t>
  </si>
  <si>
    <t xml:space="preserve">HAL_AgeClassSize</t>
  </si>
  <si>
    <t xml:space="preserve">http://www.fishbase.org/Summary/SpeciesSummary.php?ID=1371&amp;AT=atlantic+halibut</t>
  </si>
  <si>
    <t xml:space="preserve">PLA_AgeClassSize</t>
  </si>
  <si>
    <t xml:space="preserve">http://www.fishbase.org/Summary/SpeciesSummary.php?ID=4239&amp;AT=american+plaice</t>
  </si>
  <si>
    <t xml:space="preserve">FOU_AgeClassSize</t>
  </si>
  <si>
    <t xml:space="preserve">http://www.fishbase.org/Summary/SpeciesSummary.php?ID=4229&amp;AT=fourspot+flounder</t>
  </si>
  <si>
    <t xml:space="preserve">FLA_AgeClassSize</t>
  </si>
  <si>
    <t xml:space="preserve">BFT_AgeClassSize</t>
  </si>
  <si>
    <t xml:space="preserve">http://www.fishbase.org/Summary/SpeciesSummary.php?ID=147&amp;AT=bluefin+tuna</t>
  </si>
  <si>
    <t xml:space="preserve">TUN_AgeClassSize</t>
  </si>
  <si>
    <t xml:space="preserve">BIL_AgeClassSize</t>
  </si>
  <si>
    <t xml:space="preserve">MPF_AgeClassSize</t>
  </si>
  <si>
    <t xml:space="preserve">BUT_AgeClassSize</t>
  </si>
  <si>
    <t xml:space="preserve">http://www.fishbase.org/Summary/SpeciesSummary.php?ID=492&amp;AT=butterfish</t>
  </si>
  <si>
    <t xml:space="preserve">ANC_AgeClassSize</t>
  </si>
  <si>
    <t xml:space="preserve">BPF_AgeClassSize</t>
  </si>
  <si>
    <t xml:space="preserve">GOO_AgeClassSize</t>
  </si>
  <si>
    <t xml:space="preserve">http://www.fishbase.org/Summary/SpeciesSummary.php?ID=532&amp;AT=goosefish</t>
  </si>
  <si>
    <t xml:space="preserve">MEN_AgeClassSize</t>
  </si>
  <si>
    <t xml:space="preserve">http://www.fishbase.org/Summary/SpeciesSummary.php?ID=1592&amp;AT=menhaden</t>
  </si>
  <si>
    <t xml:space="preserve">FDE_AgeClassSize</t>
  </si>
  <si>
    <t xml:space="preserve">COD_AgeClassSize</t>
  </si>
  <si>
    <t xml:space="preserve">http://www.fishbase.org/Summary/SpeciesSummary.php?ID=69&amp;AT=atlantic+cod</t>
  </si>
  <si>
    <t xml:space="preserve">SHK_AgeClassSize</t>
  </si>
  <si>
    <t xml:space="preserve">https://www.fishbase.de/Summary/SpeciesSummary.php?ID=323&amp;AT=silver+hake</t>
  </si>
  <si>
    <t xml:space="preserve">OHK_AgeClassSize</t>
  </si>
  <si>
    <t xml:space="preserve">https://www.fishbase.de/Summary/SpeciesSummary.php?ID=1080&amp;AT=offshore+hake</t>
  </si>
  <si>
    <t xml:space="preserve">POL_AgeClassSize</t>
  </si>
  <si>
    <t xml:space="preserve">https://www.fishbase.de/Summary/SpeciesSummary.php?ID=1343&amp;AT=pollock</t>
  </si>
  <si>
    <t xml:space="preserve">RHK_AgeClassSize</t>
  </si>
  <si>
    <t xml:space="preserve">https://www.fishbase.de/Summary/SpeciesSummary.php?ID=312&amp;AT=red+hake</t>
  </si>
  <si>
    <t xml:space="preserve">BSB_AgeClassSize</t>
  </si>
  <si>
    <t xml:space="preserve">https://www.fishbase.de/Summary/SpeciesSummary.php?ID=361&amp;AT=black+sea+bass</t>
  </si>
  <si>
    <t xml:space="preserve">SCU_AgeClassSize</t>
  </si>
  <si>
    <t xml:space="preserve">https://www.fishbase.de/Summary/SpeciesSummary.php?ID=452&amp;AT=scup</t>
  </si>
  <si>
    <t xml:space="preserve">TYL_AgeClassSize</t>
  </si>
  <si>
    <t xml:space="preserve">https://www.fishbase.de/Summary/SpeciesSummary.php?ID=362&amp;AT=tilefish</t>
  </si>
  <si>
    <t xml:space="preserve">RED_AgeClassSize</t>
  </si>
  <si>
    <t xml:space="preserve">https://www.fishbase.de/Summary/SpeciesSummary.php?ID=3969&amp;AT=acadian+redfish</t>
  </si>
  <si>
    <t xml:space="preserve">OPT_AgeClassSize</t>
  </si>
  <si>
    <t xml:space="preserve">https://www.fishbase.de/Summary/SpeciesSummary.php?ID=480&amp;AT=ocean+pout</t>
  </si>
  <si>
    <t xml:space="preserve">SAL_AgeClassSize</t>
  </si>
  <si>
    <t xml:space="preserve">https://www.fishbase.de/Summary/SpeciesSummary.php?ID=236&amp;AT=atlantic+salmon</t>
  </si>
  <si>
    <t xml:space="preserve">DRM_AgeClassSize</t>
  </si>
  <si>
    <t xml:space="preserve">STB_AgeClassSize</t>
  </si>
  <si>
    <t xml:space="preserve">https://www.fishbase.de/Summary/SpeciesSummary.php?ID=353&amp;AT=striped+bass</t>
  </si>
  <si>
    <t xml:space="preserve">TAU_AgeClassSize</t>
  </si>
  <si>
    <t xml:space="preserve">https://www.fishbase.de/Summary/SpeciesSummary.php?ID=458&amp;AT=tautog</t>
  </si>
  <si>
    <t xml:space="preserve">WOL_AgeClassSize</t>
  </si>
  <si>
    <t xml:space="preserve">https://www.fishbase.de/Summary/SpeciesSummary.php?ID=2501&amp;AT=wolffish</t>
  </si>
  <si>
    <t xml:space="preserve">SDF_AgeClassSize</t>
  </si>
  <si>
    <t xml:space="preserve">FDF_AgeClassSize</t>
  </si>
  <si>
    <t xml:space="preserve">HAD_AgeClassSize</t>
  </si>
  <si>
    <t xml:space="preserve">https://www.fishbase.de/Summary/SpeciesSummary.php?ID=1381&amp;AT=haddock</t>
  </si>
  <si>
    <t xml:space="preserve">YTF_AgeClassSize</t>
  </si>
  <si>
    <t xml:space="preserve">http://www.fishbase.org/summary/Limanda-ferruginea.html</t>
  </si>
  <si>
    <t xml:space="preserve">DOG_AgeClassSize</t>
  </si>
  <si>
    <t xml:space="preserve">https://www.fishbase.de/Summary/SpeciesSummary.php?ID=139&amp;AT=spiny+dogfish</t>
  </si>
  <si>
    <t xml:space="preserve">SMO_AgeClassSize</t>
  </si>
  <si>
    <t xml:space="preserve">https://www.fishbase.de/Summary/SpeciesSummary.php?ID=2539&amp;AT=smooth+dogfish</t>
  </si>
  <si>
    <t xml:space="preserve">SSH_AgeClassSize</t>
  </si>
  <si>
    <t xml:space="preserve">https://www.fishbase.de/Summary/SpeciesSummary.php?ID=880&amp;AT=sandbar+shark</t>
  </si>
  <si>
    <t xml:space="preserve">DSH_AgeClassSize</t>
  </si>
  <si>
    <t xml:space="preserve">BLS_AgeClassSize</t>
  </si>
  <si>
    <t xml:space="preserve">https://www.fishbase.de/Summary/SpeciesSummary.php?ID=898&amp;AT=blue+shark</t>
  </si>
  <si>
    <t xml:space="preserve">POR_AgeClassSize</t>
  </si>
  <si>
    <t xml:space="preserve">https://www.fishbase.de/Summary/SpeciesSummary.php?ID=88&amp;AT=porbeagle+shark</t>
  </si>
  <si>
    <t xml:space="preserve">PSH_AgeClassSize</t>
  </si>
  <si>
    <t xml:space="preserve">WSK_AgeClassSize</t>
  </si>
  <si>
    <t xml:space="preserve">https://www.fishbase.de/Summary/SpeciesSummary.php?ID=2562&amp;AT=winter+skate</t>
  </si>
  <si>
    <t xml:space="preserve">LSK_AgeClassSize</t>
  </si>
  <si>
    <t xml:space="preserve">https://www.fishbase.de/Summary/SpeciesSummary.php?ID=2557&amp;AT=little+skate</t>
  </si>
  <si>
    <t xml:space="preserve">SK_AgeClassSize</t>
  </si>
  <si>
    <t xml:space="preserve">SB_AgeClassSize</t>
  </si>
  <si>
    <t xml:space="preserve">PIN_AgeClassSize</t>
  </si>
  <si>
    <t xml:space="preserve">REP_AgeClassSize</t>
  </si>
  <si>
    <t xml:space="preserve">RWH_AgeClassSize</t>
  </si>
  <si>
    <t xml:space="preserve">BWH_AgeClassSize</t>
  </si>
  <si>
    <t xml:space="preserve">SWH_AgeClassSize</t>
  </si>
  <si>
    <t xml:space="preserve">TWH_AgeClassSize</t>
  </si>
  <si>
    <t xml:space="preserve">INV_AgeClassSize</t>
  </si>
  <si>
    <t xml:space="preserve">https://www.fishbase.de/Summary/SpeciesSummary.php?ID=5195&amp;AT=lionfish</t>
  </si>
  <si>
    <t xml:space="preserve">#</t>
  </si>
  <si>
    <t xml:space="preserve">Age</t>
  </si>
  <si>
    <t xml:space="preserve">of</t>
  </si>
  <si>
    <t xml:space="preserve">maturity</t>
  </si>
  <si>
    <t xml:space="preserve">####FPL_age_mat</t>
  </si>
  <si>
    <t xml:space="preserve">mature</t>
  </si>
  <si>
    <t xml:space="preserve">age</t>
  </si>
  <si>
    <t xml:space="preserve">class</t>
  </si>
  <si>
    <t xml:space="preserve">MAK_age_mat</t>
  </si>
  <si>
    <t xml:space="preserve">HER_age_mat</t>
  </si>
  <si>
    <t xml:space="preserve">WHK_age_mat</t>
  </si>
  <si>
    <t xml:space="preserve">BLF_age_mat</t>
  </si>
  <si>
    <t xml:space="preserve">WPF_age_mat</t>
  </si>
  <si>
    <t xml:space="preserve">SUF_age_mat</t>
  </si>
  <si>
    <t xml:space="preserve">WIF_age_mat</t>
  </si>
  <si>
    <t xml:space="preserve">WTF_age_mat</t>
  </si>
  <si>
    <t xml:space="preserve">HAL_age_mat</t>
  </si>
  <si>
    <t xml:space="preserve">PLA_age_mat</t>
  </si>
  <si>
    <t xml:space="preserve">FOU_age_mat</t>
  </si>
  <si>
    <t xml:space="preserve">FLA_age_mat</t>
  </si>
  <si>
    <t xml:space="preserve">BFT_age_mat</t>
  </si>
  <si>
    <t xml:space="preserve">TUN_age_mat</t>
  </si>
  <si>
    <t xml:space="preserve">BIL_age_mat</t>
  </si>
  <si>
    <t xml:space="preserve">MPF_age_mat</t>
  </si>
  <si>
    <t xml:space="preserve">BUT_age_mat</t>
  </si>
  <si>
    <t xml:space="preserve">ANC_age_mat</t>
  </si>
  <si>
    <t xml:space="preserve">BPF_age_mat</t>
  </si>
  <si>
    <t xml:space="preserve">GOO_age_mat</t>
  </si>
  <si>
    <t xml:space="preserve">MEN_age_mat</t>
  </si>
  <si>
    <t xml:space="preserve">FDE_age_mat</t>
  </si>
  <si>
    <t xml:space="preserve">COD_age_mat</t>
  </si>
  <si>
    <t xml:space="preserve">SHK_age_mat</t>
  </si>
  <si>
    <t xml:space="preserve">OHK_age_mat</t>
  </si>
  <si>
    <t xml:space="preserve">POL_age_mat</t>
  </si>
  <si>
    <t xml:space="preserve">RHK_age_mat</t>
  </si>
  <si>
    <t xml:space="preserve">BSB_age_mat</t>
  </si>
  <si>
    <t xml:space="preserve">SCU_age_mat</t>
  </si>
  <si>
    <t xml:space="preserve">TYL_age_mat</t>
  </si>
  <si>
    <t xml:space="preserve">RED_age_mat</t>
  </si>
  <si>
    <t xml:space="preserve">OPT_age_mat</t>
  </si>
  <si>
    <t xml:space="preserve">SAL_age_mat</t>
  </si>
  <si>
    <t xml:space="preserve">DRM_age_mat</t>
  </si>
  <si>
    <t xml:space="preserve">STB_age_mat</t>
  </si>
  <si>
    <t xml:space="preserve">TAU_age_mat</t>
  </si>
  <si>
    <t xml:space="preserve">WOL_age_mat</t>
  </si>
  <si>
    <t xml:space="preserve">SDF_age_mat</t>
  </si>
  <si>
    <t xml:space="preserve">FDF_age_mat</t>
  </si>
  <si>
    <t xml:space="preserve">HAD_age_mat</t>
  </si>
  <si>
    <t xml:space="preserve">YTF_age_mat</t>
  </si>
  <si>
    <t xml:space="preserve">DOG_age_mat</t>
  </si>
  <si>
    <t xml:space="preserve">SMO_age_mat</t>
  </si>
  <si>
    <t xml:space="preserve">SSH_age_mat</t>
  </si>
  <si>
    <t xml:space="preserve">DSH_age_mat</t>
  </si>
  <si>
    <t xml:space="preserve">BLS_age_mat</t>
  </si>
  <si>
    <t xml:space="preserve">POR_age_mat</t>
  </si>
  <si>
    <t xml:space="preserve">PSH_age_mat</t>
  </si>
  <si>
    <t xml:space="preserve">WSK_age_mat</t>
  </si>
  <si>
    <t xml:space="preserve">LSK_age_mat</t>
  </si>
  <si>
    <t xml:space="preserve">SK_age_mat</t>
  </si>
  <si>
    <t xml:space="preserve">SB_age_mat</t>
  </si>
  <si>
    <t xml:space="preserve">PIN_age_mat</t>
  </si>
  <si>
    <t xml:space="preserve">REP_age_mat</t>
  </si>
  <si>
    <t xml:space="preserve">RWH_age_mat</t>
  </si>
  <si>
    <t xml:space="preserve">BWH_age_mat</t>
  </si>
  <si>
    <t xml:space="preserve">SWH_age_mat</t>
  </si>
  <si>
    <t xml:space="preserve">TWH_age_mat</t>
  </si>
  <si>
    <t xml:space="preserve">INV_age_mat</t>
  </si>
  <si>
    <t xml:space="preserve">KLP_MAK</t>
  </si>
  <si>
    <t xml:space="preserve">KLP_HER</t>
  </si>
  <si>
    <t xml:space="preserve">KLP_WHK</t>
  </si>
  <si>
    <t xml:space="preserve">KLP_BLF</t>
  </si>
  <si>
    <t xml:space="preserve">KLP_WPF</t>
  </si>
  <si>
    <t xml:space="preserve">KLP_SUF</t>
  </si>
  <si>
    <t xml:space="preserve">KLP_WIF</t>
  </si>
  <si>
    <t xml:space="preserve">KLP_WTF</t>
  </si>
  <si>
    <t xml:space="preserve">KLP_HAL</t>
  </si>
  <si>
    <t xml:space="preserve">KLP_PLA</t>
  </si>
  <si>
    <t xml:space="preserve">KLP_FOU</t>
  </si>
  <si>
    <t xml:space="preserve">KLP_FLA</t>
  </si>
  <si>
    <t xml:space="preserve">KLP_BFT</t>
  </si>
  <si>
    <t xml:space="preserve">KLP_TUN</t>
  </si>
  <si>
    <t xml:space="preserve">KLP_BIL</t>
  </si>
  <si>
    <t xml:space="preserve">KLP_MPF</t>
  </si>
  <si>
    <t xml:space="preserve">KLP_BUT</t>
  </si>
  <si>
    <t xml:space="preserve">KLP_ANC</t>
  </si>
  <si>
    <t xml:space="preserve">KLP_BPF</t>
  </si>
  <si>
    <t xml:space="preserve">KLP_GOO</t>
  </si>
  <si>
    <t xml:space="preserve">KLP_MEN</t>
  </si>
  <si>
    <t xml:space="preserve">KLP_FDE</t>
  </si>
  <si>
    <t xml:space="preserve">KLP_COD</t>
  </si>
  <si>
    <t xml:space="preserve">KLP_SHK</t>
  </si>
  <si>
    <t xml:space="preserve">KLP_OHK</t>
  </si>
  <si>
    <t xml:space="preserve">KLP_POL</t>
  </si>
  <si>
    <t xml:space="preserve">KLP_RHK</t>
  </si>
  <si>
    <t xml:space="preserve">KLP_BSB</t>
  </si>
  <si>
    <t xml:space="preserve">KLP_SCU</t>
  </si>
  <si>
    <t xml:space="preserve">KLP_TYL</t>
  </si>
  <si>
    <t xml:space="preserve">KLP_RED</t>
  </si>
  <si>
    <t xml:space="preserve">KLP_OPT</t>
  </si>
  <si>
    <t xml:space="preserve">KLP_SAL</t>
  </si>
  <si>
    <t xml:space="preserve">KLP_DRM</t>
  </si>
  <si>
    <t xml:space="preserve">KLP_STB</t>
  </si>
  <si>
    <t xml:space="preserve">KLP_TAU</t>
  </si>
  <si>
    <t xml:space="preserve">KLP_WOL</t>
  </si>
  <si>
    <t xml:space="preserve">KLP_SDF</t>
  </si>
  <si>
    <t xml:space="preserve">KLP_FDF</t>
  </si>
  <si>
    <t xml:space="preserve">KLP_HAD</t>
  </si>
  <si>
    <t xml:space="preserve">KLP_YTF</t>
  </si>
  <si>
    <t xml:space="preserve">KLP_DOG</t>
  </si>
  <si>
    <t xml:space="preserve">KLP_SMO</t>
  </si>
  <si>
    <t xml:space="preserve">KLP_SSH</t>
  </si>
  <si>
    <t xml:space="preserve">KLP_DSH</t>
  </si>
  <si>
    <t xml:space="preserve">KLP_BLS</t>
  </si>
  <si>
    <t xml:space="preserve">KLP_POR</t>
  </si>
  <si>
    <t xml:space="preserve">KLP_PSH</t>
  </si>
  <si>
    <t xml:space="preserve">KLP_WSK</t>
  </si>
  <si>
    <t xml:space="preserve">KLP_LSK</t>
  </si>
  <si>
    <t xml:space="preserve">KLP_SK</t>
  </si>
  <si>
    <t xml:space="preserve">KLP_SB</t>
  </si>
  <si>
    <t xml:space="preserve">KLP_PIN</t>
  </si>
  <si>
    <t xml:space="preserve">KLP_REP</t>
  </si>
  <si>
    <t xml:space="preserve">KLP_RWH</t>
  </si>
  <si>
    <t xml:space="preserve">KLP_BWH</t>
  </si>
  <si>
    <t xml:space="preserve">KLP_SWH</t>
  </si>
  <si>
    <t xml:space="preserve">KLP_TWH</t>
  </si>
  <si>
    <t xml:space="preserve">KLP_INV</t>
  </si>
  <si>
    <t xml:space="preserve">KLP_LSQ</t>
  </si>
  <si>
    <t xml:space="preserve">KLP_ISQ</t>
  </si>
  <si>
    <t xml:space="preserve">KLP_SCA</t>
  </si>
  <si>
    <t xml:space="preserve">KLP_QHG</t>
  </si>
  <si>
    <t xml:space="preserve">KLP_CLA</t>
  </si>
  <si>
    <t xml:space="preserve">KLP_BFF</t>
  </si>
  <si>
    <t xml:space="preserve">KLP_BG</t>
  </si>
  <si>
    <t xml:space="preserve">KLP_LOB</t>
  </si>
  <si>
    <t xml:space="preserve">KLP_RCB</t>
  </si>
  <si>
    <t xml:space="preserve">KLP_BMS</t>
  </si>
  <si>
    <t xml:space="preserve">KLP_NSH</t>
  </si>
  <si>
    <t xml:space="preserve">KLP_OSH</t>
  </si>
  <si>
    <t xml:space="preserve">KLP_ZL</t>
  </si>
  <si>
    <t xml:space="preserve">KLP_BD</t>
  </si>
  <si>
    <t xml:space="preserve">KLP_MA</t>
  </si>
  <si>
    <t xml:space="preserve">KLP_MB</t>
  </si>
  <si>
    <t xml:space="preserve">KLP_SG</t>
  </si>
  <si>
    <t xml:space="preserve">KLP_BC</t>
  </si>
  <si>
    <t xml:space="preserve">KLP_ZG</t>
  </si>
  <si>
    <t xml:space="preserve">KLP_PL</t>
  </si>
  <si>
    <t xml:space="preserve">KLP_DF</t>
  </si>
  <si>
    <t xml:space="preserve">KLP_PS</t>
  </si>
  <si>
    <t xml:space="preserve">KLP_ZM</t>
  </si>
  <si>
    <t xml:space="preserve">KLP_ZS</t>
  </si>
  <si>
    <t xml:space="preserve">KLP_PB</t>
  </si>
  <si>
    <t xml:space="preserve">KLP_BB</t>
  </si>
  <si>
    <t xml:space="preserve">KLP_BO</t>
  </si>
  <si>
    <t xml:space="preserve">KUP_MAK</t>
  </si>
  <si>
    <t xml:space="preserve">KUP_HER</t>
  </si>
  <si>
    <t xml:space="preserve">KUP_WHK</t>
  </si>
  <si>
    <t xml:space="preserve">KUP_BLF</t>
  </si>
  <si>
    <t xml:space="preserve">KUP_WPF</t>
  </si>
  <si>
    <t xml:space="preserve">KUP_SUF</t>
  </si>
  <si>
    <t xml:space="preserve">KUP_WIF</t>
  </si>
  <si>
    <t xml:space="preserve">KUP_WTF</t>
  </si>
  <si>
    <t xml:space="preserve">KUP_HAL</t>
  </si>
  <si>
    <t xml:space="preserve">KUP_PLA</t>
  </si>
  <si>
    <t xml:space="preserve">KUP_FOU</t>
  </si>
  <si>
    <t xml:space="preserve">KUP_FLA</t>
  </si>
  <si>
    <t xml:space="preserve">KUP_BFT</t>
  </si>
  <si>
    <t xml:space="preserve">KUP_TUN</t>
  </si>
  <si>
    <t xml:space="preserve">KUP_BIL</t>
  </si>
  <si>
    <t xml:space="preserve">KUP_MPF</t>
  </si>
  <si>
    <t xml:space="preserve">KUP_BUT</t>
  </si>
  <si>
    <t xml:space="preserve">KUP_ANC</t>
  </si>
  <si>
    <t xml:space="preserve">KUP_BPF</t>
  </si>
  <si>
    <t xml:space="preserve">KUP_GOO</t>
  </si>
  <si>
    <t xml:space="preserve">KUP_MEN</t>
  </si>
  <si>
    <t xml:space="preserve">KUP_FDE</t>
  </si>
  <si>
    <t xml:space="preserve">KUP_COD</t>
  </si>
  <si>
    <t xml:space="preserve">KUP_SHK</t>
  </si>
  <si>
    <t xml:space="preserve">KUP_OHK</t>
  </si>
  <si>
    <t xml:space="preserve">KUP_POL</t>
  </si>
  <si>
    <t xml:space="preserve">KUP_RHK</t>
  </si>
  <si>
    <t xml:space="preserve">KUP_BSB</t>
  </si>
  <si>
    <t xml:space="preserve">KUP_SCU</t>
  </si>
  <si>
    <t xml:space="preserve">KUP_TYL</t>
  </si>
  <si>
    <t xml:space="preserve">KUP_RED</t>
  </si>
  <si>
    <t xml:space="preserve">KUP_OPT</t>
  </si>
  <si>
    <t xml:space="preserve">KUP_SAL</t>
  </si>
  <si>
    <t xml:space="preserve">KUP_DRM</t>
  </si>
  <si>
    <t xml:space="preserve">KUP_STB</t>
  </si>
  <si>
    <t xml:space="preserve">KUP_TAU</t>
  </si>
  <si>
    <t xml:space="preserve">KUP_WOL</t>
  </si>
  <si>
    <t xml:space="preserve">KUP_SDF</t>
  </si>
  <si>
    <t xml:space="preserve">KUP_FDF</t>
  </si>
  <si>
    <t xml:space="preserve">KUP_HAD</t>
  </si>
  <si>
    <t xml:space="preserve">KUP_YTF</t>
  </si>
  <si>
    <t xml:space="preserve">KUP_DOG</t>
  </si>
  <si>
    <t xml:space="preserve">KUP_SMO</t>
  </si>
  <si>
    <t xml:space="preserve">KUP_SSH</t>
  </si>
  <si>
    <t xml:space="preserve">KUP_DSH</t>
  </si>
  <si>
    <t xml:space="preserve">KUP_BLS</t>
  </si>
  <si>
    <t xml:space="preserve">KUP_POR</t>
  </si>
  <si>
    <t xml:space="preserve">KUP_PSH</t>
  </si>
  <si>
    <t xml:space="preserve">KUP_WSK</t>
  </si>
  <si>
    <t xml:space="preserve">KUP_LSK</t>
  </si>
  <si>
    <t xml:space="preserve">KUP_SK</t>
  </si>
  <si>
    <t xml:space="preserve">KUP_SB</t>
  </si>
  <si>
    <t xml:space="preserve">KUP_PIN</t>
  </si>
  <si>
    <t xml:space="preserve">KUP_REP</t>
  </si>
  <si>
    <t xml:space="preserve">KUP_RWH</t>
  </si>
  <si>
    <t xml:space="preserve">KUP_BWH</t>
  </si>
  <si>
    <t xml:space="preserve">KUP_SWH</t>
  </si>
  <si>
    <t xml:space="preserve">KUP_TWH</t>
  </si>
  <si>
    <t xml:space="preserve">KUP_INV</t>
  </si>
  <si>
    <t xml:space="preserve">KUP_LSQ</t>
  </si>
  <si>
    <t xml:space="preserve">KUP_ISQ</t>
  </si>
  <si>
    <t xml:space="preserve">KUP_SCA</t>
  </si>
  <si>
    <t xml:space="preserve">KUP_QHG</t>
  </si>
  <si>
    <t xml:space="preserve">KUP_CLA</t>
  </si>
  <si>
    <t xml:space="preserve">KUP_BFF</t>
  </si>
  <si>
    <t xml:space="preserve">KUP_BG</t>
  </si>
  <si>
    <t xml:space="preserve">KUP_LOB</t>
  </si>
  <si>
    <t xml:space="preserve">KUP_RCB</t>
  </si>
  <si>
    <t xml:space="preserve">KUP_BMS</t>
  </si>
  <si>
    <t xml:space="preserve">KUP_NSH</t>
  </si>
  <si>
    <t xml:space="preserve">KUP_OSH</t>
  </si>
  <si>
    <t xml:space="preserve">KUP_ZL</t>
  </si>
  <si>
    <t xml:space="preserve">KUP_BD</t>
  </si>
  <si>
    <t xml:space="preserve">KUP_MA</t>
  </si>
  <si>
    <t xml:space="preserve">KUP_MB</t>
  </si>
  <si>
    <t xml:space="preserve">KUP_SG</t>
  </si>
  <si>
    <t xml:space="preserve">KUP_BC</t>
  </si>
  <si>
    <t xml:space="preserve">KUP_ZG</t>
  </si>
  <si>
    <t xml:space="preserve">KUP_PL</t>
  </si>
  <si>
    <t xml:space="preserve">KUP_DF</t>
  </si>
  <si>
    <t xml:space="preserve">KUP_PS</t>
  </si>
  <si>
    <t xml:space="preserve">KUP_ZM</t>
  </si>
  <si>
    <t xml:space="preserve">KUP_ZS</t>
  </si>
  <si>
    <t xml:space="preserve">KUP_PB</t>
  </si>
  <si>
    <t xml:space="preserve">KUP_BB</t>
  </si>
  <si>
    <t xml:space="preserve">KUP_BO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</si>
</sst>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www.fishbase.org/Summary/SpeciesSummary.php?ID=24&amp;AT=atlantic+herring" TargetMode="External"/><Relationship Id="rId2" Type="http://schemas.openxmlformats.org/officeDocument/2006/relationships/hyperlink" Target="http://www.fishbase.org/Summary/SpeciesSummary.php?ID=524&amp;AT=winter+flounder" TargetMode="External"/><Relationship Id="rId3" Type="http://schemas.openxmlformats.org/officeDocument/2006/relationships/hyperlink" Target="http://www.fishbase.org/Summary/SpeciesSummary.php?ID=492&amp;AT=butterfish" TargetMode="External"/><Relationship Id="rId4" Type="http://schemas.openxmlformats.org/officeDocument/2006/relationships/hyperlink" Target="https://www.fishbase.de/Summary/SpeciesSummary.php?ID=323&amp;AT=silver+hake" TargetMode="External"/><Relationship Id="rId5" Type="http://schemas.openxmlformats.org/officeDocument/2006/relationships/hyperlink" Target="https://www.fishbase.de/Summary/SpeciesSummary.php?ID=312&amp;AT=red+hake" TargetMode="External"/><Relationship Id="rId6" Type="http://schemas.openxmlformats.org/officeDocument/2006/relationships/hyperlink" Target="https://www.fishbase.de/Summary/SpeciesSummary.php?ID=3969&amp;AT=acadian+redfish" TargetMode="External"/><Relationship Id="rId7" Type="http://schemas.openxmlformats.org/officeDocument/2006/relationships/hyperlink" Target="http://www.fishbase.org/summary/Limanda-ferruginea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O95"/>
  <sheetViews>
    <sheetView windowProtection="false" showFormulas="false" showGridLines="true" showRowColHeaders="true" showZeros="true" rightToLeft="false" tabSelected="true" showOutlineSymbols="true" defaultGridColor="true" view="normal" topLeftCell="AD7" colorId="64" zoomScale="100" zoomScaleNormal="100" zoomScalePageLayoutView="100" workbookViewId="0">
      <selection pane="topLeft" activeCell="AH20" activeCellId="0" sqref="AH20"/>
    </sheetView>
  </sheetViews>
  <sheetFormatPr defaultRowHeight="13.8"/>
  <cols>
    <col collapsed="false" hidden="false" max="1" min="1" style="0" width="8.93877551020408"/>
    <col collapsed="false" hidden="false" max="3" min="2" style="0" width="6.8469387755102"/>
    <col collapsed="false" hidden="false" max="5" min="4" style="0" width="7.82142857142857"/>
    <col collapsed="false" hidden="false" max="6" min="6" style="0" width="6.57142857142857"/>
    <col collapsed="false" hidden="false" max="7" min="7" style="0" width="28.6632653061224"/>
    <col collapsed="false" hidden="false" max="8" min="8" style="0" width="15.4591836734694"/>
    <col collapsed="false" hidden="false" max="9" min="9" style="0" width="3.79081632653061"/>
    <col collapsed="false" hidden="false" max="19" min="10" style="0" width="10.4591836734694"/>
    <col collapsed="false" hidden="false" max="20" min="20" style="0" width="11.5204081632653"/>
    <col collapsed="false" hidden="false" max="22" min="21" style="0" width="14.3520408163265"/>
    <col collapsed="false" hidden="false" max="30" min="23" style="0" width="15.4591836734694"/>
    <col collapsed="false" hidden="false" max="31" min="31" style="0" width="11.5204081632653"/>
    <col collapsed="false" hidden="false" max="32" min="32" style="0" width="15.4591836734694"/>
    <col collapsed="false" hidden="false" max="35" min="33" style="0" width="14.3520408163265"/>
    <col collapsed="false" hidden="false" max="36" min="36" style="0" width="15.4591836734694"/>
    <col collapsed="false" hidden="false" max="37" min="37" style="0" width="14.3520408163265"/>
    <col collapsed="false" hidden="false" max="40" min="38" style="0" width="15.4591836734694"/>
    <col collapsed="false" hidden="false" max="41" min="41" style="0" width="14.3520408163265"/>
    <col collapsed="false" hidden="false" max="1025" min="42" style="0" width="11.5204081632653"/>
  </cols>
  <sheetData>
    <row r="1" customFormat="false" ht="13.8" hidden="false" customHeight="false" outlineLevel="0" collapsed="false">
      <c r="B1" s="0" t="s">
        <v>0</v>
      </c>
      <c r="C1" s="0" t="s">
        <v>1</v>
      </c>
    </row>
    <row r="2" customFormat="false" ht="13.8" hidden="false" customHeight="false" outlineLevel="0" collapsed="false">
      <c r="B2" s="0" t="n">
        <v>-1</v>
      </c>
      <c r="C2" s="0" t="n">
        <v>-1</v>
      </c>
      <c r="E2" s="0" t="s">
        <v>2</v>
      </c>
      <c r="J2" s="0" t="s">
        <v>3</v>
      </c>
      <c r="U2" s="0" t="s">
        <v>4</v>
      </c>
      <c r="AF2" s="0" t="s">
        <v>5</v>
      </c>
    </row>
    <row r="3" customFormat="false" ht="13.8" hidden="false" customHeight="false" outlineLevel="0" collapsed="false">
      <c r="B3" s="0" t="n">
        <v>-1</v>
      </c>
      <c r="C3" s="0" t="n">
        <v>-1</v>
      </c>
    </row>
    <row r="4" customFormat="false" ht="13.8" hidden="false" customHeight="false" outlineLevel="0" collapsed="false">
      <c r="B4" s="0" t="s">
        <v>6</v>
      </c>
      <c r="C4" s="0" t="s">
        <v>6</v>
      </c>
      <c r="E4" s="0" t="n">
        <f aca="false">MATCH(F4,C1:C95,0)</f>
        <v>52</v>
      </c>
      <c r="F4" s="0" t="s">
        <v>7</v>
      </c>
      <c r="G4" s="0" t="s">
        <v>8</v>
      </c>
      <c r="H4" s="0" t="n">
        <v>-1</v>
      </c>
      <c r="I4" s="0" t="n">
        <v>10</v>
      </c>
      <c r="J4" s="0" t="n">
        <v>0.01</v>
      </c>
      <c r="K4" s="0" t="n">
        <v>0.05</v>
      </c>
      <c r="L4" s="0" t="n">
        <v>0.2</v>
      </c>
      <c r="M4" s="0" t="n">
        <v>0.3</v>
      </c>
      <c r="N4" s="0" t="n">
        <v>0.3</v>
      </c>
      <c r="O4" s="0" t="n">
        <v>0.3</v>
      </c>
      <c r="P4" s="0" t="n">
        <v>0.3</v>
      </c>
      <c r="Q4" s="0" t="n">
        <v>0.3</v>
      </c>
      <c r="R4" s="0" t="n">
        <v>0.3</v>
      </c>
      <c r="S4" s="0" t="n">
        <v>0.3</v>
      </c>
      <c r="U4" s="0" t="n">
        <v>0.680750487</v>
      </c>
      <c r="V4" s="0" t="n">
        <v>0.687231969</v>
      </c>
      <c r="W4" s="0" t="n">
        <v>4.8226121</v>
      </c>
      <c r="X4" s="0" t="n">
        <v>16.880116959</v>
      </c>
      <c r="Y4" s="0" t="n">
        <v>18.3232699805</v>
      </c>
      <c r="Z4" s="0" t="n">
        <v>20.3682017544</v>
      </c>
      <c r="AA4" s="0" t="n">
        <v>20.38265107</v>
      </c>
      <c r="AB4" s="0" t="n">
        <v>20.39</v>
      </c>
      <c r="AC4" s="0" t="n">
        <v>20.398235867</v>
      </c>
      <c r="AD4" s="0" t="n">
        <v>20.3994</v>
      </c>
      <c r="AF4" s="0" t="n">
        <f aca="false">U4/J4</f>
        <v>68.0750487</v>
      </c>
      <c r="AG4" s="0" t="n">
        <f aca="false">V4/K4</f>
        <v>13.74463938</v>
      </c>
      <c r="AH4" s="0" t="n">
        <f aca="false">W4/L4</f>
        <v>24.1130605</v>
      </c>
      <c r="AI4" s="0" t="n">
        <f aca="false">X4/M4</f>
        <v>56.26705653</v>
      </c>
      <c r="AJ4" s="0" t="n">
        <f aca="false">Y4/N4</f>
        <v>61.0775666016667</v>
      </c>
      <c r="AK4" s="0" t="n">
        <f aca="false">Z4/O4</f>
        <v>67.894005848</v>
      </c>
      <c r="AL4" s="0" t="n">
        <f aca="false">AA4/P4</f>
        <v>67.9421702333333</v>
      </c>
      <c r="AM4" s="0" t="n">
        <f aca="false">AB4/Q4</f>
        <v>67.9666666666667</v>
      </c>
      <c r="AN4" s="0" t="n">
        <f aca="false">AC4/R4</f>
        <v>67.9941195566667</v>
      </c>
      <c r="AO4" s="0" t="n">
        <f aca="false">AD4/S4</f>
        <v>67.998</v>
      </c>
    </row>
    <row r="5" customFormat="false" ht="13.8" hidden="false" customHeight="false" outlineLevel="0" collapsed="false">
      <c r="B5" s="0" t="s">
        <v>9</v>
      </c>
      <c r="C5" s="0" t="s">
        <v>9</v>
      </c>
      <c r="E5" s="0" t="e">
        <f aca="false">MATCH(F5,C2:C96,0)</f>
        <v>#N/A</v>
      </c>
      <c r="F5" s="0" t="s">
        <v>10</v>
      </c>
      <c r="G5" s="0" t="s">
        <v>11</v>
      </c>
      <c r="H5" s="0" t="n">
        <v>-1</v>
      </c>
      <c r="I5" s="0" t="n">
        <v>10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1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F5" s="0" t="n">
        <f aca="false">U5/J5</f>
        <v>0</v>
      </c>
      <c r="AG5" s="0" t="n">
        <f aca="false">V5/K5</f>
        <v>0</v>
      </c>
      <c r="AH5" s="0" t="n">
        <f aca="false">W5/L5</f>
        <v>0</v>
      </c>
      <c r="AI5" s="0" t="n">
        <f aca="false">X5/M5</f>
        <v>0</v>
      </c>
      <c r="AJ5" s="0" t="n">
        <f aca="false">Y5/N5</f>
        <v>0</v>
      </c>
      <c r="AK5" s="0" t="n">
        <f aca="false">Z5/O5</f>
        <v>0</v>
      </c>
      <c r="AL5" s="0" t="n">
        <f aca="false">AA5/P5</f>
        <v>0</v>
      </c>
      <c r="AM5" s="0" t="n">
        <f aca="false">AB5/Q5</f>
        <v>0</v>
      </c>
      <c r="AN5" s="0" t="n">
        <f aca="false">AC5/R5</f>
        <v>0</v>
      </c>
      <c r="AO5" s="0" t="n">
        <f aca="false">AD5/S5</f>
        <v>0</v>
      </c>
    </row>
    <row r="6" customFormat="false" ht="13.8" hidden="false" customHeight="false" outlineLevel="0" collapsed="false">
      <c r="B6" s="0" t="s">
        <v>12</v>
      </c>
      <c r="C6" s="0" t="s">
        <v>12</v>
      </c>
      <c r="E6" s="0" t="n">
        <f aca="false">MATCH(F6,C3:C97,0)</f>
        <v>51</v>
      </c>
      <c r="F6" s="0" t="s">
        <v>13</v>
      </c>
      <c r="G6" s="0" t="s">
        <v>14</v>
      </c>
      <c r="H6" s="0" t="n">
        <v>-1</v>
      </c>
      <c r="I6" s="0" t="n">
        <v>10</v>
      </c>
      <c r="J6" s="0" t="n">
        <v>0.15</v>
      </c>
      <c r="K6" s="0" t="n">
        <v>0.4</v>
      </c>
      <c r="L6" s="0" t="n">
        <v>12</v>
      </c>
      <c r="M6" s="0" t="n">
        <v>15</v>
      </c>
      <c r="N6" s="0" t="n">
        <v>15</v>
      </c>
      <c r="O6" s="0" t="n">
        <v>17</v>
      </c>
      <c r="P6" s="0" t="n">
        <v>17</v>
      </c>
      <c r="Q6" s="0" t="n">
        <v>17</v>
      </c>
      <c r="R6" s="0" t="n">
        <v>17</v>
      </c>
      <c r="S6" s="0" t="n">
        <v>17</v>
      </c>
      <c r="U6" s="0" t="n">
        <v>3.374269</v>
      </c>
      <c r="V6" s="0" t="n">
        <v>3.0323587</v>
      </c>
      <c r="W6" s="0" t="n">
        <v>3.6023392</v>
      </c>
      <c r="X6" s="0" t="n">
        <v>4.853801</v>
      </c>
      <c r="Y6" s="0" t="n">
        <v>5.3460039</v>
      </c>
      <c r="Z6" s="0" t="n">
        <v>5.4259259</v>
      </c>
      <c r="AA6" s="0" t="n">
        <v>6.46</v>
      </c>
      <c r="AB6" s="0" t="n">
        <v>6.4655214425</v>
      </c>
      <c r="AC6" s="0" t="n">
        <v>6.466381579</v>
      </c>
      <c r="AD6" s="0" t="n">
        <v>6.47</v>
      </c>
      <c r="AF6" s="0" t="n">
        <f aca="false">U6/J6</f>
        <v>22.4951266666667</v>
      </c>
      <c r="AG6" s="0" t="n">
        <f aca="false">V6/K6</f>
        <v>7.58089675</v>
      </c>
      <c r="AH6" s="0" t="n">
        <f aca="false">W6/L6</f>
        <v>0.300194933333333</v>
      </c>
      <c r="AI6" s="0" t="n">
        <f aca="false">X6/M6</f>
        <v>0.323586733333333</v>
      </c>
      <c r="AJ6" s="0" t="n">
        <f aca="false">Y6/N6</f>
        <v>0.35640026</v>
      </c>
      <c r="AK6" s="0" t="n">
        <f aca="false">Z6/O6</f>
        <v>0.319172111764706</v>
      </c>
      <c r="AL6" s="0" t="n">
        <f aca="false">AA6/P6</f>
        <v>0.38</v>
      </c>
      <c r="AM6" s="0" t="n">
        <f aca="false">AB6/Q6</f>
        <v>0.380324790735294</v>
      </c>
      <c r="AN6" s="0" t="n">
        <f aca="false">AC6/R6</f>
        <v>0.380375387</v>
      </c>
      <c r="AO6" s="0" t="n">
        <f aca="false">AD6/S6</f>
        <v>0.380588235294118</v>
      </c>
    </row>
    <row r="7" customFormat="false" ht="13.8" hidden="false" customHeight="false" outlineLevel="0" collapsed="false">
      <c r="B7" s="0" t="s">
        <v>15</v>
      </c>
      <c r="C7" s="0" t="s">
        <v>15</v>
      </c>
      <c r="E7" s="0" t="n">
        <f aca="false">MATCH(F7,C4:C98,0)</f>
        <v>59</v>
      </c>
      <c r="F7" s="0" t="s">
        <v>16</v>
      </c>
      <c r="G7" s="0" t="s">
        <v>17</v>
      </c>
      <c r="H7" s="0" t="n">
        <v>-1</v>
      </c>
      <c r="I7" s="0" t="n">
        <v>10</v>
      </c>
      <c r="J7" s="0" t="n">
        <v>30</v>
      </c>
      <c r="K7" s="0" t="n">
        <v>150</v>
      </c>
      <c r="L7" s="0" t="n">
        <v>400</v>
      </c>
      <c r="M7" s="0" t="n">
        <v>600</v>
      </c>
      <c r="N7" s="0" t="n">
        <v>600</v>
      </c>
      <c r="O7" s="0" t="n">
        <v>600</v>
      </c>
      <c r="P7" s="0" t="n">
        <v>600</v>
      </c>
      <c r="Q7" s="0" t="n">
        <v>650</v>
      </c>
      <c r="R7" s="0" t="n">
        <v>650</v>
      </c>
      <c r="S7" s="0" t="n">
        <v>950</v>
      </c>
      <c r="U7" s="0" t="n">
        <v>2.0122319688</v>
      </c>
      <c r="V7" s="0" t="n">
        <v>5.441033138</v>
      </c>
      <c r="W7" s="0" t="n">
        <v>18.64327485</v>
      </c>
      <c r="X7" s="0" t="n">
        <v>27.78216374</v>
      </c>
      <c r="Y7" s="0" t="n">
        <v>75.58479532</v>
      </c>
      <c r="Z7" s="0" t="n">
        <v>138.21832359</v>
      </c>
      <c r="AA7" s="0" t="n">
        <v>228.25536062</v>
      </c>
      <c r="AB7" s="0" t="n">
        <v>308.06367771</v>
      </c>
      <c r="AC7" s="0" t="n">
        <v>457.33024691</v>
      </c>
      <c r="AD7" s="0" t="n">
        <v>569</v>
      </c>
      <c r="AF7" s="0" t="n">
        <f aca="false">U7/J7</f>
        <v>0.06707439896</v>
      </c>
      <c r="AG7" s="0" t="n">
        <f aca="false">V7/K7</f>
        <v>0.0362735542533333</v>
      </c>
      <c r="AH7" s="0" t="n">
        <f aca="false">W7/L7</f>
        <v>0.046608187125</v>
      </c>
      <c r="AI7" s="0" t="n">
        <f aca="false">X7/M7</f>
        <v>0.0463036062333333</v>
      </c>
      <c r="AJ7" s="0" t="n">
        <f aca="false">Y7/N7</f>
        <v>0.125974658866667</v>
      </c>
      <c r="AK7" s="0" t="n">
        <f aca="false">Z7/O7</f>
        <v>0.23036387265</v>
      </c>
      <c r="AL7" s="0" t="n">
        <f aca="false">AA7/P7</f>
        <v>0.380425601033333</v>
      </c>
      <c r="AM7" s="0" t="n">
        <f aca="false">AB7/Q7</f>
        <v>0.473944119553846</v>
      </c>
      <c r="AN7" s="0" t="n">
        <f aca="false">AC7/R7</f>
        <v>0.703584995246154</v>
      </c>
      <c r="AO7" s="0" t="n">
        <f aca="false">AD7/S7</f>
        <v>0.598947368421053</v>
      </c>
    </row>
    <row r="8" customFormat="false" ht="13.8" hidden="false" customHeight="false" outlineLevel="0" collapsed="false">
      <c r="B8" s="0" t="s">
        <v>18</v>
      </c>
      <c r="C8" s="0" t="s">
        <v>15</v>
      </c>
      <c r="E8" s="0" t="e">
        <f aca="false">MATCH(F8,C5:C99,0)</f>
        <v>#N/A</v>
      </c>
      <c r="F8" s="0" t="s">
        <v>19</v>
      </c>
      <c r="G8" s="0" t="s">
        <v>20</v>
      </c>
      <c r="H8" s="0" t="n">
        <v>-1</v>
      </c>
      <c r="I8" s="0" t="n">
        <v>10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F8" s="0" t="n">
        <f aca="false">U8/J8</f>
        <v>0</v>
      </c>
      <c r="AG8" s="0" t="n">
        <f aca="false">V8/K8</f>
        <v>0</v>
      </c>
      <c r="AH8" s="0" t="n">
        <f aca="false">W8/L8</f>
        <v>0</v>
      </c>
      <c r="AI8" s="0" t="n">
        <f aca="false">X8/M8</f>
        <v>0</v>
      </c>
      <c r="AJ8" s="0" t="n">
        <f aca="false">Y8/N8</f>
        <v>0</v>
      </c>
      <c r="AK8" s="0" t="n">
        <f aca="false">Z8/O8</f>
        <v>0</v>
      </c>
      <c r="AL8" s="0" t="n">
        <f aca="false">AA8/P8</f>
        <v>0</v>
      </c>
      <c r="AM8" s="0" t="n">
        <f aca="false">AB8/Q8</f>
        <v>0</v>
      </c>
      <c r="AN8" s="0" t="n">
        <f aca="false">AC8/R8</f>
        <v>0</v>
      </c>
      <c r="AO8" s="0" t="n">
        <f aca="false">AD8/S8</f>
        <v>0</v>
      </c>
    </row>
    <row r="9" customFormat="false" ht="13.8" hidden="false" customHeight="false" outlineLevel="0" collapsed="false">
      <c r="B9" s="0" t="s">
        <v>21</v>
      </c>
      <c r="C9" s="0" t="s">
        <v>15</v>
      </c>
      <c r="E9" s="0" t="n">
        <f aca="false">MATCH(F9,C6:C100,0)</f>
        <v>58</v>
      </c>
      <c r="F9" s="0" t="s">
        <v>22</v>
      </c>
      <c r="G9" s="0" t="s">
        <v>23</v>
      </c>
      <c r="H9" s="0" t="n">
        <v>-1</v>
      </c>
      <c r="I9" s="0" t="n">
        <v>10</v>
      </c>
      <c r="J9" s="0" t="n">
        <v>30</v>
      </c>
      <c r="K9" s="0" t="n">
        <v>60</v>
      </c>
      <c r="L9" s="0" t="n">
        <v>105</v>
      </c>
      <c r="M9" s="0" t="n">
        <v>180</v>
      </c>
      <c r="N9" s="0" t="n">
        <v>250</v>
      </c>
      <c r="O9" s="0" t="n">
        <v>250</v>
      </c>
      <c r="P9" s="0" t="n">
        <v>815</v>
      </c>
      <c r="Q9" s="0" t="n">
        <v>815</v>
      </c>
      <c r="R9" s="0" t="n">
        <v>815</v>
      </c>
      <c r="S9" s="0" t="n">
        <v>815</v>
      </c>
      <c r="U9" s="0" t="n">
        <v>3.022904483</v>
      </c>
      <c r="V9" s="0" t="n">
        <v>45.73927875</v>
      </c>
      <c r="W9" s="0" t="n">
        <v>80.3079922</v>
      </c>
      <c r="X9" s="0" t="n">
        <v>195.18810916</v>
      </c>
      <c r="Y9" s="0" t="n">
        <v>195.84161793</v>
      </c>
      <c r="Z9" s="0" t="n">
        <v>195.67300195</v>
      </c>
      <c r="AA9" s="0" t="n">
        <v>195.01803119</v>
      </c>
      <c r="AB9" s="0" t="n">
        <v>195.02339181</v>
      </c>
      <c r="AC9" s="0" t="n">
        <v>195.216374269</v>
      </c>
      <c r="AD9" s="0" t="n">
        <v>205</v>
      </c>
      <c r="AF9" s="0" t="n">
        <f aca="false">U9/J9</f>
        <v>0.100763482766667</v>
      </c>
      <c r="AG9" s="0" t="n">
        <f aca="false">V9/K9</f>
        <v>0.7623213125</v>
      </c>
      <c r="AH9" s="0" t="n">
        <f aca="false">W9/L9</f>
        <v>0.764838020952381</v>
      </c>
      <c r="AI9" s="0" t="n">
        <f aca="false">X9/M9</f>
        <v>1.08437838422222</v>
      </c>
      <c r="AJ9" s="0" t="n">
        <f aca="false">Y9/N9</f>
        <v>0.78336647172</v>
      </c>
      <c r="AK9" s="0" t="n">
        <f aca="false">Z9/O9</f>
        <v>0.7826920078</v>
      </c>
      <c r="AL9" s="0" t="n">
        <f aca="false">AA9/P9</f>
        <v>0.239285927840491</v>
      </c>
      <c r="AM9" s="0" t="n">
        <f aca="false">AB9/Q9</f>
        <v>0.239292505288344</v>
      </c>
      <c r="AN9" s="0" t="n">
        <f aca="false">AC9/R9</f>
        <v>0.239529293581595</v>
      </c>
      <c r="AO9" s="0" t="n">
        <f aca="false">AD9/S9</f>
        <v>0.251533742331288</v>
      </c>
    </row>
    <row r="10" customFormat="false" ht="13.8" hidden="false" customHeight="false" outlineLevel="0" collapsed="false">
      <c r="B10" s="0" t="s">
        <v>24</v>
      </c>
      <c r="C10" s="0" t="s">
        <v>25</v>
      </c>
      <c r="E10" s="0" t="n">
        <f aca="false">MATCH(F10,C7:C101,0)</f>
        <v>48</v>
      </c>
      <c r="F10" s="0" t="s">
        <v>26</v>
      </c>
      <c r="G10" s="0" t="s">
        <v>27</v>
      </c>
      <c r="H10" s="0" t="n">
        <v>-1</v>
      </c>
      <c r="I10" s="0" t="n">
        <v>10</v>
      </c>
      <c r="U10" s="0" t="n">
        <v>3.312682749</v>
      </c>
      <c r="V10" s="0" t="n">
        <v>4.126218324</v>
      </c>
      <c r="W10" s="0" t="n">
        <v>5.770711501</v>
      </c>
      <c r="X10" s="0" t="n">
        <v>7.44761209</v>
      </c>
      <c r="Y10" s="0" t="n">
        <v>18.7</v>
      </c>
      <c r="Z10" s="0" t="n">
        <v>29.665082846</v>
      </c>
      <c r="AA10" s="0" t="n">
        <v>40.663255361</v>
      </c>
      <c r="AB10" s="0" t="n">
        <v>40.70297271</v>
      </c>
      <c r="AC10" s="0" t="n">
        <v>40.9</v>
      </c>
      <c r="AD10" s="0" t="n">
        <v>41.6</v>
      </c>
      <c r="AF10" s="0" t="e">
        <f aca="false">U10/J10</f>
        <v>#DIV/0!</v>
      </c>
      <c r="AG10" s="0" t="e">
        <f aca="false">V10/K10</f>
        <v>#DIV/0!</v>
      </c>
      <c r="AH10" s="0" t="e">
        <f aca="false">W10/L10</f>
        <v>#DIV/0!</v>
      </c>
      <c r="AI10" s="0" t="e">
        <f aca="false">X10/M10</f>
        <v>#DIV/0!</v>
      </c>
      <c r="AJ10" s="0" t="e">
        <f aca="false">Y10/N10</f>
        <v>#DIV/0!</v>
      </c>
      <c r="AK10" s="0" t="e">
        <f aca="false">Z10/O10</f>
        <v>#DIV/0!</v>
      </c>
      <c r="AL10" s="0" t="e">
        <f aca="false">AA10/P10</f>
        <v>#DIV/0!</v>
      </c>
      <c r="AM10" s="0" t="e">
        <f aca="false">AB10/Q10</f>
        <v>#DIV/0!</v>
      </c>
      <c r="AN10" s="0" t="e">
        <f aca="false">AC10/R10</f>
        <v>#DIV/0!</v>
      </c>
      <c r="AO10" s="0" t="e">
        <f aca="false">AD10/S10</f>
        <v>#DIV/0!</v>
      </c>
    </row>
    <row r="11" customFormat="false" ht="13.8" hidden="false" customHeight="false" outlineLevel="0" collapsed="false">
      <c r="B11" s="0" t="s">
        <v>28</v>
      </c>
      <c r="C11" s="0" t="s">
        <v>28</v>
      </c>
      <c r="E11" s="0" t="n">
        <f aca="false">MATCH(F11,C8:C102,0)</f>
        <v>57</v>
      </c>
      <c r="F11" s="0" t="s">
        <v>29</v>
      </c>
      <c r="G11" s="0" t="s">
        <v>30</v>
      </c>
      <c r="H11" s="0" t="n">
        <v>-1</v>
      </c>
      <c r="I11" s="0" t="n">
        <v>10</v>
      </c>
      <c r="J11" s="0" t="n">
        <v>380</v>
      </c>
      <c r="K11" s="0" t="n">
        <v>17000</v>
      </c>
      <c r="L11" s="0" t="n">
        <v>28500</v>
      </c>
      <c r="M11" s="0" t="n">
        <v>43000</v>
      </c>
      <c r="N11" s="0" t="n">
        <v>44000</v>
      </c>
      <c r="O11" s="0" t="n">
        <v>44000</v>
      </c>
      <c r="P11" s="0" t="n">
        <v>44000</v>
      </c>
      <c r="Q11" s="0" t="n">
        <v>44000</v>
      </c>
      <c r="R11" s="0" t="n">
        <v>44000</v>
      </c>
      <c r="S11" s="0" t="n">
        <v>44000</v>
      </c>
      <c r="U11" s="0" t="n">
        <v>2.6666667</v>
      </c>
      <c r="V11" s="0" t="n">
        <v>666.66666667</v>
      </c>
      <c r="W11" s="0" t="n">
        <v>1266.66666667</v>
      </c>
      <c r="X11" s="0" t="n">
        <v>3760.66666667</v>
      </c>
      <c r="Y11" s="0" t="n">
        <v>5796.66666667</v>
      </c>
      <c r="Z11" s="0" t="n">
        <v>8806.66666667</v>
      </c>
      <c r="AA11" s="0" t="n">
        <v>8836.66666667</v>
      </c>
      <c r="AB11" s="0" t="n">
        <v>8806.66666667</v>
      </c>
      <c r="AC11" s="0" t="n">
        <v>8816.66666667</v>
      </c>
      <c r="AD11" s="0" t="n">
        <v>8826.66666667</v>
      </c>
      <c r="AF11" s="0" t="n">
        <f aca="false">U11/J11</f>
        <v>0.00701754394736842</v>
      </c>
      <c r="AG11" s="0" t="n">
        <f aca="false">V11/K11</f>
        <v>0.0392156862747059</v>
      </c>
      <c r="AH11" s="0" t="n">
        <f aca="false">W11/L11</f>
        <v>0.0444444444445614</v>
      </c>
      <c r="AI11" s="0" t="n">
        <f aca="false">X11/M11</f>
        <v>0.0874573643411628</v>
      </c>
      <c r="AJ11" s="0" t="n">
        <f aca="false">Y11/N11</f>
        <v>0.1317424242425</v>
      </c>
      <c r="AK11" s="0" t="n">
        <f aca="false">Z11/O11</f>
        <v>0.200151515151591</v>
      </c>
      <c r="AL11" s="0" t="n">
        <f aca="false">AA11/P11</f>
        <v>0.200833333333409</v>
      </c>
      <c r="AM11" s="0" t="n">
        <f aca="false">AB11/Q11</f>
        <v>0.200151515151591</v>
      </c>
      <c r="AN11" s="0" t="n">
        <f aca="false">AC11/R11</f>
        <v>0.200378787878864</v>
      </c>
      <c r="AO11" s="0" t="n">
        <f aca="false">AD11/S11</f>
        <v>0.200606060606136</v>
      </c>
    </row>
    <row r="12" customFormat="false" ht="13.8" hidden="false" customHeight="false" outlineLevel="0" collapsed="false">
      <c r="B12" s="0" t="s">
        <v>31</v>
      </c>
      <c r="C12" s="0" t="s">
        <v>32</v>
      </c>
      <c r="E12" s="0" t="e">
        <f aca="false">MATCH(F12,C9:C103,0)</f>
        <v>#N/A</v>
      </c>
      <c r="F12" s="0" t="s">
        <v>33</v>
      </c>
      <c r="G12" s="0" t="s">
        <v>34</v>
      </c>
      <c r="H12" s="0" t="n">
        <v>-1</v>
      </c>
      <c r="I12" s="0" t="n">
        <v>10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F12" s="0" t="n">
        <f aca="false">U12/J12</f>
        <v>0</v>
      </c>
      <c r="AG12" s="0" t="n">
        <f aca="false">V12/K12</f>
        <v>0</v>
      </c>
      <c r="AH12" s="0" t="n">
        <f aca="false">W12/L12</f>
        <v>0</v>
      </c>
      <c r="AI12" s="0" t="n">
        <f aca="false">X12/M12</f>
        <v>0</v>
      </c>
      <c r="AJ12" s="0" t="n">
        <f aca="false">Y12/N12</f>
        <v>0</v>
      </c>
      <c r="AK12" s="0" t="n">
        <f aca="false">Z12/O12</f>
        <v>0</v>
      </c>
      <c r="AL12" s="0" t="n">
        <f aca="false">AA12/P12</f>
        <v>0</v>
      </c>
      <c r="AM12" s="0" t="n">
        <f aca="false">AB12/Q12</f>
        <v>0</v>
      </c>
      <c r="AN12" s="0" t="n">
        <f aca="false">AC12/R12</f>
        <v>0</v>
      </c>
      <c r="AO12" s="0" t="n">
        <f aca="false">AD12/S12</f>
        <v>0</v>
      </c>
    </row>
    <row r="13" customFormat="false" ht="13.8" hidden="false" customHeight="false" outlineLevel="0" collapsed="false">
      <c r="B13" s="0" t="s">
        <v>35</v>
      </c>
      <c r="C13" s="0" t="s">
        <v>35</v>
      </c>
      <c r="E13" s="0" t="n">
        <f aca="false">MATCH(F13,C10:C104,0)</f>
        <v>42</v>
      </c>
      <c r="F13" s="0" t="s">
        <v>36</v>
      </c>
      <c r="G13" s="0" t="s">
        <v>37</v>
      </c>
      <c r="H13" s="0" t="n">
        <v>-1</v>
      </c>
      <c r="I13" s="0" t="n">
        <v>10</v>
      </c>
      <c r="J13" s="0" t="n">
        <v>0.3</v>
      </c>
      <c r="K13" s="0" t="n">
        <v>0.2</v>
      </c>
      <c r="L13" s="0" t="n">
        <v>0.1</v>
      </c>
      <c r="M13" s="0" t="n">
        <v>0.1</v>
      </c>
      <c r="N13" s="0" t="n">
        <v>0.1</v>
      </c>
      <c r="O13" s="0" t="n">
        <v>0.1</v>
      </c>
      <c r="P13" s="0" t="n">
        <v>0.1</v>
      </c>
      <c r="Q13" s="0" t="n">
        <v>0.1</v>
      </c>
      <c r="R13" s="0" t="n">
        <v>0.1</v>
      </c>
      <c r="S13" s="0" t="n">
        <v>0.1</v>
      </c>
      <c r="U13" s="0" t="n">
        <v>0.030732943</v>
      </c>
      <c r="V13" s="0" t="n">
        <v>0.01732943</v>
      </c>
      <c r="W13" s="0" t="n">
        <v>0.00487329</v>
      </c>
      <c r="X13" s="0" t="n">
        <v>0.00487329</v>
      </c>
      <c r="Y13" s="0" t="n">
        <v>0.00487329</v>
      </c>
      <c r="Z13" s="0" t="n">
        <v>0.00487329</v>
      </c>
      <c r="AA13" s="0" t="n">
        <v>0.00487329</v>
      </c>
      <c r="AB13" s="0" t="n">
        <v>0.00487329</v>
      </c>
      <c r="AC13" s="0" t="n">
        <v>0.00487329</v>
      </c>
      <c r="AD13" s="0" t="n">
        <v>0.00487329</v>
      </c>
      <c r="AF13" s="0" t="n">
        <f aca="false">U13/J13</f>
        <v>0.102443143333333</v>
      </c>
      <c r="AG13" s="0" t="n">
        <f aca="false">V13/K13</f>
        <v>0.08664715</v>
      </c>
      <c r="AH13" s="0" t="n">
        <f aca="false">W13/L13</f>
        <v>0.0487329</v>
      </c>
      <c r="AI13" s="0" t="n">
        <f aca="false">X13/M13</f>
        <v>0.0487329</v>
      </c>
      <c r="AJ13" s="0" t="n">
        <f aca="false">Y13/N13</f>
        <v>0.0487329</v>
      </c>
      <c r="AK13" s="0" t="n">
        <f aca="false">Z13/O13</f>
        <v>0.0487329</v>
      </c>
      <c r="AL13" s="0" t="n">
        <f aca="false">AA13/P13</f>
        <v>0.0487329</v>
      </c>
      <c r="AM13" s="0" t="n">
        <f aca="false">AB13/Q13</f>
        <v>0.0487329</v>
      </c>
      <c r="AN13" s="0" t="n">
        <f aca="false">AC13/R13</f>
        <v>0.0487329</v>
      </c>
      <c r="AO13" s="0" t="n">
        <f aca="false">AD13/S13</f>
        <v>0.0487329</v>
      </c>
    </row>
    <row r="14" customFormat="false" ht="13.8" hidden="false" customHeight="false" outlineLevel="0" collapsed="false">
      <c r="B14" s="0" t="s">
        <v>38</v>
      </c>
      <c r="C14" s="0" t="s">
        <v>35</v>
      </c>
      <c r="E14" s="0" t="e">
        <f aca="false">MATCH(F14,C11:C105,0)</f>
        <v>#N/A</v>
      </c>
      <c r="F14" s="0" t="s">
        <v>39</v>
      </c>
      <c r="G14" s="0" t="s">
        <v>40</v>
      </c>
      <c r="H14" s="0" t="n">
        <v>-1</v>
      </c>
      <c r="I14" s="0" t="n">
        <v>10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F14" s="0" t="n">
        <f aca="false">U14/J14</f>
        <v>0</v>
      </c>
      <c r="AG14" s="0" t="n">
        <f aca="false">V14/K14</f>
        <v>0</v>
      </c>
      <c r="AH14" s="0" t="n">
        <f aca="false">W14/L14</f>
        <v>0</v>
      </c>
      <c r="AI14" s="0" t="n">
        <f aca="false">X14/M14</f>
        <v>0</v>
      </c>
      <c r="AJ14" s="0" t="n">
        <f aca="false">Y14/N14</f>
        <v>0</v>
      </c>
      <c r="AK14" s="0" t="n">
        <f aca="false">Z14/O14</f>
        <v>0</v>
      </c>
      <c r="AL14" s="0" t="n">
        <f aca="false">AA14/P14</f>
        <v>0</v>
      </c>
      <c r="AM14" s="0" t="n">
        <f aca="false">AB14/Q14</f>
        <v>0</v>
      </c>
      <c r="AN14" s="0" t="n">
        <f aca="false">AC14/R14</f>
        <v>0</v>
      </c>
      <c r="AO14" s="0" t="n">
        <f aca="false">AD14/S14</f>
        <v>0</v>
      </c>
    </row>
    <row r="15" customFormat="false" ht="13.8" hidden="false" customHeight="false" outlineLevel="0" collapsed="false">
      <c r="B15" s="0" t="s">
        <v>41</v>
      </c>
      <c r="C15" s="0" t="s">
        <v>41</v>
      </c>
      <c r="E15" s="0" t="n">
        <f aca="false">MATCH(F15,C12:C106,0)</f>
        <v>14</v>
      </c>
      <c r="F15" s="0" t="s">
        <v>42</v>
      </c>
      <c r="G15" s="0" t="s">
        <v>43</v>
      </c>
      <c r="H15" s="0" t="n">
        <v>-1</v>
      </c>
      <c r="I15" s="0" t="n">
        <v>10</v>
      </c>
      <c r="J15" s="0" t="n">
        <v>5.3</v>
      </c>
      <c r="K15" s="0" t="n">
        <v>10.6</v>
      </c>
      <c r="L15" s="0" t="n">
        <v>16.6</v>
      </c>
      <c r="M15" s="0" t="n">
        <v>25.7</v>
      </c>
      <c r="N15" s="0" t="n">
        <v>25.7</v>
      </c>
      <c r="O15" s="0" t="n">
        <v>25.8</v>
      </c>
      <c r="P15" s="0" t="n">
        <v>25.8</v>
      </c>
      <c r="Q15" s="0" t="n">
        <v>25.8</v>
      </c>
      <c r="R15" s="0" t="n">
        <v>25.8</v>
      </c>
      <c r="S15" s="0" t="n">
        <v>25.8</v>
      </c>
      <c r="U15" s="0" t="n">
        <v>0.8</v>
      </c>
      <c r="V15" s="0" t="n">
        <v>1</v>
      </c>
      <c r="W15" s="0" t="n">
        <v>1.2</v>
      </c>
      <c r="X15" s="0" t="n">
        <v>1.7</v>
      </c>
      <c r="Y15" s="0" t="n">
        <v>1.9</v>
      </c>
      <c r="Z15" s="0" t="n">
        <v>2.1</v>
      </c>
      <c r="AA15" s="0" t="n">
        <v>2.2</v>
      </c>
      <c r="AB15" s="0" t="n">
        <v>2.9</v>
      </c>
      <c r="AC15" s="0" t="n">
        <v>2.9</v>
      </c>
      <c r="AD15" s="0" t="n">
        <v>2.9</v>
      </c>
      <c r="AF15" s="0" t="n">
        <f aca="false">U15/J15</f>
        <v>0.150943396226415</v>
      </c>
      <c r="AG15" s="0" t="n">
        <f aca="false">V15/K15</f>
        <v>0.0943396226415094</v>
      </c>
      <c r="AH15" s="0" t="n">
        <f aca="false">W15/L15</f>
        <v>0.072289156626506</v>
      </c>
      <c r="AI15" s="0" t="n">
        <f aca="false">X15/M15</f>
        <v>0.066147859922179</v>
      </c>
      <c r="AJ15" s="0" t="n">
        <f aca="false">Y15/N15</f>
        <v>0.0739299610894942</v>
      </c>
      <c r="AK15" s="0" t="n">
        <f aca="false">Z15/O15</f>
        <v>0.0813953488372093</v>
      </c>
      <c r="AL15" s="0" t="n">
        <f aca="false">AA15/P15</f>
        <v>0.0852713178294574</v>
      </c>
      <c r="AM15" s="0" t="n">
        <f aca="false">AB15/Q15</f>
        <v>0.112403100775194</v>
      </c>
      <c r="AN15" s="0" t="n">
        <f aca="false">AC15/R15</f>
        <v>0.112403100775194</v>
      </c>
      <c r="AO15" s="0" t="n">
        <f aca="false">AD15/S15</f>
        <v>0.112403100775194</v>
      </c>
    </row>
    <row r="16" customFormat="false" ht="13.8" hidden="false" customHeight="false" outlineLevel="0" collapsed="false">
      <c r="B16" s="0" t="s">
        <v>44</v>
      </c>
      <c r="C16" s="0" t="s">
        <v>45</v>
      </c>
      <c r="E16" s="0" t="n">
        <f aca="false">MATCH(F16,C13:C107,0)</f>
        <v>33</v>
      </c>
      <c r="F16" s="0" t="s">
        <v>46</v>
      </c>
      <c r="G16" s="0" t="s">
        <v>47</v>
      </c>
      <c r="H16" s="0" t="n">
        <v>-1</v>
      </c>
      <c r="I16" s="0" t="n">
        <v>10</v>
      </c>
      <c r="J16" s="0" t="n">
        <v>600</v>
      </c>
      <c r="K16" s="0" t="n">
        <v>800</v>
      </c>
      <c r="L16" s="0" t="n">
        <v>900</v>
      </c>
      <c r="M16" s="0" t="n">
        <v>1600</v>
      </c>
      <c r="N16" s="0" t="n">
        <v>1800</v>
      </c>
      <c r="O16" s="0" t="n">
        <v>1900</v>
      </c>
      <c r="P16" s="0" t="n">
        <v>2100</v>
      </c>
      <c r="Q16" s="0" t="n">
        <v>2200</v>
      </c>
      <c r="R16" s="0" t="n">
        <v>2200</v>
      </c>
      <c r="S16" s="0" t="n">
        <v>2200</v>
      </c>
      <c r="U16" s="0" t="n">
        <v>1.840253411</v>
      </c>
      <c r="V16" s="0" t="n">
        <v>5.048245614</v>
      </c>
      <c r="W16" s="0" t="n">
        <v>6.669103314</v>
      </c>
      <c r="X16" s="0" t="n">
        <v>18.4288499</v>
      </c>
      <c r="Y16" s="0" t="n">
        <v>29.21052632</v>
      </c>
      <c r="Z16" s="0" t="n">
        <v>75.89668616</v>
      </c>
      <c r="AA16" s="0" t="n">
        <v>109.14327485</v>
      </c>
      <c r="AB16" s="0" t="n">
        <v>152.75584795</v>
      </c>
      <c r="AC16" s="0" t="n">
        <v>166.47051657</v>
      </c>
      <c r="AD16" s="0" t="n">
        <v>150</v>
      </c>
      <c r="AF16" s="0" t="n">
        <f aca="false">U16/J16</f>
        <v>0.00306708901833333</v>
      </c>
      <c r="AG16" s="0" t="n">
        <f aca="false">V16/K16</f>
        <v>0.0063103070175</v>
      </c>
      <c r="AH16" s="0" t="n">
        <f aca="false">W16/L16</f>
        <v>0.00741011479333333</v>
      </c>
      <c r="AI16" s="0" t="n">
        <f aca="false">X16/M16</f>
        <v>0.0115180311875</v>
      </c>
      <c r="AJ16" s="0" t="n">
        <f aca="false">Y16/N16</f>
        <v>0.0162280701777778</v>
      </c>
      <c r="AK16" s="0" t="n">
        <f aca="false">Z16/O16</f>
        <v>0.0399456242947368</v>
      </c>
      <c r="AL16" s="0" t="n">
        <f aca="false">AA16/P16</f>
        <v>0.0519729880238095</v>
      </c>
      <c r="AM16" s="0" t="n">
        <f aca="false">AB16/Q16</f>
        <v>0.0694344763409091</v>
      </c>
      <c r="AN16" s="0" t="n">
        <f aca="false">AC16/R16</f>
        <v>0.0756684166227273</v>
      </c>
      <c r="AO16" s="0" t="n">
        <f aca="false">AD16/S16</f>
        <v>0.0681818181818182</v>
      </c>
    </row>
    <row r="17" customFormat="false" ht="13.8" hidden="false" customHeight="false" outlineLevel="0" collapsed="false">
      <c r="B17" s="0" t="s">
        <v>48</v>
      </c>
      <c r="C17" s="0" t="s">
        <v>45</v>
      </c>
      <c r="E17" s="0" t="n">
        <f aca="false">MATCH(F17,C14:C108,0)</f>
        <v>33</v>
      </c>
      <c r="F17" s="0" t="s">
        <v>49</v>
      </c>
      <c r="G17" s="0" t="s">
        <v>50</v>
      </c>
      <c r="H17" s="0" t="n">
        <v>-1</v>
      </c>
      <c r="I17" s="0" t="n">
        <v>10</v>
      </c>
      <c r="J17" s="0" t="n">
        <v>2.5</v>
      </c>
      <c r="K17" s="0" t="n">
        <v>7.5</v>
      </c>
      <c r="L17" s="0" t="n">
        <v>12</v>
      </c>
      <c r="M17" s="0" t="n">
        <v>20.8</v>
      </c>
      <c r="N17" s="0" t="n">
        <v>28.8</v>
      </c>
      <c r="O17" s="0" t="n">
        <v>28.8</v>
      </c>
      <c r="P17" s="0" t="n">
        <v>30.8</v>
      </c>
      <c r="Q17" s="0" t="n">
        <v>30.8</v>
      </c>
      <c r="R17" s="0" t="n">
        <v>35</v>
      </c>
      <c r="S17" s="0" t="n">
        <v>35</v>
      </c>
      <c r="U17" s="0" t="n">
        <v>6.030994152</v>
      </c>
      <c r="V17" s="0" t="n">
        <v>9.30994152</v>
      </c>
      <c r="W17" s="0" t="n">
        <v>9.511695906</v>
      </c>
      <c r="X17" s="0" t="n">
        <v>9.3</v>
      </c>
      <c r="Y17" s="0" t="n">
        <v>9.289717349</v>
      </c>
      <c r="Z17" s="0" t="n">
        <v>9.315545809</v>
      </c>
      <c r="AA17" s="0" t="n">
        <v>9.315545809</v>
      </c>
      <c r="AB17" s="0" t="n">
        <v>9.5</v>
      </c>
      <c r="AC17" s="0" t="n">
        <v>9.521832359</v>
      </c>
      <c r="AD17" s="0" t="n">
        <v>9.59</v>
      </c>
      <c r="AF17" s="0" t="n">
        <f aca="false">U17/J17</f>
        <v>2.4123976608</v>
      </c>
      <c r="AG17" s="0" t="n">
        <f aca="false">V17/K17</f>
        <v>1.241325536</v>
      </c>
      <c r="AH17" s="0" t="n">
        <f aca="false">W17/L17</f>
        <v>0.7926413255</v>
      </c>
      <c r="AI17" s="0" t="n">
        <f aca="false">X17/M17</f>
        <v>0.447115384615385</v>
      </c>
      <c r="AJ17" s="0" t="n">
        <f aca="false">Y17/N17</f>
        <v>0.322559630173611</v>
      </c>
      <c r="AK17" s="0" t="n">
        <f aca="false">Z17/O17</f>
        <v>0.323456451701389</v>
      </c>
      <c r="AL17" s="0" t="n">
        <f aca="false">AA17/P17</f>
        <v>0.302452786006493</v>
      </c>
      <c r="AM17" s="0" t="n">
        <f aca="false">AB17/Q17</f>
        <v>0.308441558441558</v>
      </c>
      <c r="AN17" s="0" t="n">
        <f aca="false">AC17/R17</f>
        <v>0.272052353114286</v>
      </c>
      <c r="AO17" s="0" t="n">
        <f aca="false">AD17/S17</f>
        <v>0.274</v>
      </c>
    </row>
    <row r="18" customFormat="false" ht="13.8" hidden="false" customHeight="false" outlineLevel="0" collapsed="false">
      <c r="B18" s="0" t="s">
        <v>51</v>
      </c>
      <c r="C18" s="0" t="s">
        <v>51</v>
      </c>
      <c r="E18" s="0" t="n">
        <f aca="false">MATCH(F18,C15:C109,0)</f>
        <v>36</v>
      </c>
      <c r="F18" s="0" t="s">
        <v>52</v>
      </c>
      <c r="G18" s="0" t="s">
        <v>53</v>
      </c>
      <c r="H18" s="0" t="n">
        <v>-1</v>
      </c>
      <c r="I18" s="0" t="n">
        <v>10</v>
      </c>
      <c r="J18" s="0" t="n">
        <v>50</v>
      </c>
      <c r="K18" s="0" t="n">
        <v>250</v>
      </c>
      <c r="L18" s="0" t="n">
        <v>850</v>
      </c>
      <c r="M18" s="0" t="n">
        <v>1500</v>
      </c>
      <c r="N18" s="0" t="n">
        <v>1800</v>
      </c>
      <c r="O18" s="0" t="n">
        <v>2100</v>
      </c>
      <c r="P18" s="0" t="n">
        <v>2100</v>
      </c>
      <c r="Q18" s="0" t="n">
        <v>2500</v>
      </c>
      <c r="R18" s="0" t="n">
        <v>2600</v>
      </c>
      <c r="S18" s="0" t="n">
        <v>2600</v>
      </c>
      <c r="U18" s="0" t="n">
        <v>2.76608187</v>
      </c>
      <c r="V18" s="0" t="n">
        <v>33.82675439</v>
      </c>
      <c r="W18" s="0" t="n">
        <v>78.98330897</v>
      </c>
      <c r="X18" s="0" t="n">
        <v>155.83089669</v>
      </c>
      <c r="Y18" s="0" t="n">
        <v>252.43116472</v>
      </c>
      <c r="Z18" s="0" t="n">
        <v>305.03045809</v>
      </c>
      <c r="AA18" s="0" t="n">
        <v>305</v>
      </c>
      <c r="AB18" s="0" t="n">
        <v>304.36647173</v>
      </c>
      <c r="AC18" s="0" t="n">
        <v>310.18323587</v>
      </c>
      <c r="AD18" s="0" t="n">
        <v>315</v>
      </c>
      <c r="AF18" s="0" t="n">
        <f aca="false">U18/J18</f>
        <v>0.0553216374</v>
      </c>
      <c r="AG18" s="0" t="n">
        <f aca="false">V18/K18</f>
        <v>0.13530701756</v>
      </c>
      <c r="AH18" s="0" t="n">
        <f aca="false">W18/L18</f>
        <v>0.0929215399647059</v>
      </c>
      <c r="AI18" s="0" t="n">
        <f aca="false">X18/M18</f>
        <v>0.10388726446</v>
      </c>
      <c r="AJ18" s="0" t="n">
        <f aca="false">Y18/N18</f>
        <v>0.140239535955556</v>
      </c>
      <c r="AK18" s="0" t="n">
        <f aca="false">Z18/O18</f>
        <v>0.145252599090476</v>
      </c>
      <c r="AL18" s="0" t="n">
        <f aca="false">AA18/P18</f>
        <v>0.145238095238095</v>
      </c>
      <c r="AM18" s="0" t="n">
        <f aca="false">AB18/Q18</f>
        <v>0.121746588692</v>
      </c>
      <c r="AN18" s="0" t="n">
        <f aca="false">AC18/R18</f>
        <v>0.119301244565385</v>
      </c>
      <c r="AO18" s="0" t="n">
        <f aca="false">AD18/S18</f>
        <v>0.121153846153846</v>
      </c>
    </row>
    <row r="19" customFormat="false" ht="13.8" hidden="false" customHeight="false" outlineLevel="0" collapsed="false">
      <c r="B19" s="0" t="s">
        <v>54</v>
      </c>
      <c r="C19" s="0" t="s">
        <v>54</v>
      </c>
      <c r="E19" s="0" t="e">
        <f aca="false">MATCH(F19,C16:C110,0)</f>
        <v>#N/A</v>
      </c>
      <c r="F19" s="0" t="s">
        <v>55</v>
      </c>
      <c r="G19" s="0" t="s">
        <v>56</v>
      </c>
      <c r="H19" s="0" t="n">
        <v>-1</v>
      </c>
      <c r="I19" s="0" t="n">
        <v>10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F19" s="0" t="n">
        <f aca="false">U19/J19</f>
        <v>0</v>
      </c>
      <c r="AG19" s="0" t="n">
        <f aca="false">V19/K19</f>
        <v>0</v>
      </c>
      <c r="AH19" s="0" t="n">
        <f aca="false">W19/L19</f>
        <v>0</v>
      </c>
      <c r="AI19" s="0" t="n">
        <f aca="false">X19/M19</f>
        <v>0</v>
      </c>
      <c r="AJ19" s="0" t="n">
        <f aca="false">Y19/N19</f>
        <v>0</v>
      </c>
      <c r="AK19" s="0" t="n">
        <f aca="false">Z19/O19</f>
        <v>0</v>
      </c>
      <c r="AL19" s="0" t="n">
        <f aca="false">AA19/P19</f>
        <v>0</v>
      </c>
      <c r="AM19" s="0" t="n">
        <f aca="false">AB19/Q19</f>
        <v>0</v>
      </c>
      <c r="AN19" s="0" t="n">
        <f aca="false">AC19/R19</f>
        <v>0</v>
      </c>
      <c r="AO19" s="0" t="n">
        <f aca="false">AD19/S19</f>
        <v>0</v>
      </c>
    </row>
    <row r="20" customFormat="false" ht="13.8" hidden="false" customHeight="false" outlineLevel="0" collapsed="false">
      <c r="B20" s="0" t="s">
        <v>57</v>
      </c>
      <c r="C20" s="0" t="s">
        <v>57</v>
      </c>
      <c r="E20" s="0" t="e">
        <f aca="false">MATCH(F20,C17:C111,0)</f>
        <v>#N/A</v>
      </c>
      <c r="F20" s="0" t="s">
        <v>58</v>
      </c>
      <c r="G20" s="0" t="s">
        <v>59</v>
      </c>
      <c r="H20" s="0" t="n">
        <v>-1</v>
      </c>
      <c r="I20" s="0" t="n">
        <v>10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F20" s="0" t="n">
        <f aca="false">U20/J20</f>
        <v>0</v>
      </c>
      <c r="AG20" s="0" t="n">
        <f aca="false">V20/K20</f>
        <v>0</v>
      </c>
      <c r="AH20" s="0" t="n">
        <f aca="false">W20/L20</f>
        <v>0</v>
      </c>
      <c r="AI20" s="0" t="n">
        <f aca="false">X20/M20</f>
        <v>0</v>
      </c>
      <c r="AJ20" s="0" t="n">
        <f aca="false">Y20/N20</f>
        <v>0</v>
      </c>
      <c r="AK20" s="0" t="n">
        <f aca="false">Z20/O20</f>
        <v>0</v>
      </c>
      <c r="AL20" s="0" t="n">
        <f aca="false">AA20/P20</f>
        <v>0</v>
      </c>
      <c r="AM20" s="0" t="n">
        <f aca="false">AB20/Q20</f>
        <v>0</v>
      </c>
      <c r="AN20" s="0" t="n">
        <f aca="false">AC20/R20</f>
        <v>0</v>
      </c>
      <c r="AO20" s="0" t="n">
        <f aca="false">AD20/S20</f>
        <v>0</v>
      </c>
    </row>
    <row r="21" customFormat="false" ht="13.8" hidden="false" customHeight="false" outlineLevel="0" collapsed="false">
      <c r="B21" s="0" t="s">
        <v>60</v>
      </c>
      <c r="C21" s="0" t="s">
        <v>60</v>
      </c>
      <c r="E21" s="0" t="n">
        <f aca="false">MATCH(F21,C18:C112,0)</f>
        <v>11</v>
      </c>
      <c r="F21" s="0" t="s">
        <v>61</v>
      </c>
      <c r="G21" s="0" t="s">
        <v>62</v>
      </c>
      <c r="H21" s="0" t="n">
        <v>-1</v>
      </c>
      <c r="I21" s="0" t="n">
        <v>10</v>
      </c>
      <c r="J21" s="0" t="n">
        <v>5</v>
      </c>
      <c r="K21" s="0" t="n">
        <v>130</v>
      </c>
      <c r="L21" s="0" t="n">
        <v>160</v>
      </c>
      <c r="M21" s="0" t="n">
        <v>150</v>
      </c>
      <c r="N21" s="0" t="n">
        <v>150</v>
      </c>
      <c r="O21" s="0" t="n">
        <v>180</v>
      </c>
      <c r="P21" s="0" t="n">
        <v>125</v>
      </c>
      <c r="Q21" s="0" t="n">
        <v>128</v>
      </c>
      <c r="R21" s="0" t="n">
        <v>130</v>
      </c>
      <c r="S21" s="0" t="n">
        <v>130</v>
      </c>
      <c r="U21" s="0" t="n">
        <v>0.12551788499</v>
      </c>
      <c r="V21" s="0" t="n">
        <v>2.34502924</v>
      </c>
      <c r="W21" s="0" t="n">
        <v>3.130116959</v>
      </c>
      <c r="X21" s="0" t="n">
        <v>6.878898635</v>
      </c>
      <c r="Y21" s="0" t="n">
        <v>15.06920078</v>
      </c>
      <c r="Z21" s="0" t="n">
        <v>28.33406433</v>
      </c>
      <c r="AA21" s="0" t="n">
        <v>44.060185185</v>
      </c>
      <c r="AB21" s="0" t="n">
        <v>45</v>
      </c>
      <c r="AC21" s="0" t="n">
        <v>46.873294347</v>
      </c>
      <c r="AD21" s="0" t="n">
        <v>47</v>
      </c>
      <c r="AF21" s="0" t="n">
        <f aca="false">U21/J21</f>
        <v>0.025103576998</v>
      </c>
      <c r="AG21" s="0" t="n">
        <f aca="false">V21/K21</f>
        <v>0.0180386864615385</v>
      </c>
      <c r="AH21" s="0" t="n">
        <f aca="false">W21/L21</f>
        <v>0.01956323099375</v>
      </c>
      <c r="AI21" s="0" t="n">
        <f aca="false">X21/M21</f>
        <v>0.0458593242333333</v>
      </c>
      <c r="AJ21" s="0" t="n">
        <f aca="false">Y21/N21</f>
        <v>0.100461338533333</v>
      </c>
      <c r="AK21" s="0" t="n">
        <f aca="false">Z21/O21</f>
        <v>0.1574114685</v>
      </c>
      <c r="AL21" s="0" t="n">
        <f aca="false">AA21/P21</f>
        <v>0.35248148148</v>
      </c>
      <c r="AM21" s="0" t="n">
        <f aca="false">AB21/Q21</f>
        <v>0.3515625</v>
      </c>
      <c r="AN21" s="0" t="n">
        <f aca="false">AC21/R21</f>
        <v>0.360563802669231</v>
      </c>
      <c r="AO21" s="0" t="n">
        <f aca="false">AD21/S21</f>
        <v>0.361538461538461</v>
      </c>
    </row>
    <row r="22" customFormat="false" ht="13.8" hidden="false" customHeight="false" outlineLevel="0" collapsed="false">
      <c r="B22" s="0" t="s">
        <v>63</v>
      </c>
      <c r="C22" s="0" t="s">
        <v>63</v>
      </c>
      <c r="E22" s="0" t="n">
        <f aca="false">MATCH(F22,C19:C113,0)</f>
        <v>11</v>
      </c>
      <c r="F22" s="0" t="s">
        <v>64</v>
      </c>
      <c r="G22" s="0" t="s">
        <v>65</v>
      </c>
      <c r="H22" s="0" t="n">
        <v>-1</v>
      </c>
      <c r="I22" s="0" t="n">
        <v>10</v>
      </c>
      <c r="J22" s="0" t="n">
        <v>1</v>
      </c>
      <c r="K22" s="0" t="n">
        <v>5</v>
      </c>
      <c r="L22" s="0" t="n">
        <v>15</v>
      </c>
      <c r="M22" s="0" t="n">
        <v>25</v>
      </c>
      <c r="N22" s="0" t="n">
        <v>45</v>
      </c>
      <c r="O22" s="0" t="n">
        <v>45</v>
      </c>
      <c r="P22" s="0" t="n">
        <v>45</v>
      </c>
      <c r="Q22" s="0" t="n">
        <v>45</v>
      </c>
      <c r="R22" s="0" t="n">
        <v>50</v>
      </c>
      <c r="S22" s="0" t="n">
        <v>50</v>
      </c>
      <c r="U22" s="0" t="n">
        <v>0.730019493</v>
      </c>
      <c r="V22" s="0" t="n">
        <v>3.902777778</v>
      </c>
      <c r="W22" s="0" t="n">
        <v>5.880969786</v>
      </c>
      <c r="X22" s="0" t="n">
        <v>8.412768031</v>
      </c>
      <c r="Y22" s="0" t="n">
        <v>12.31920078</v>
      </c>
      <c r="Z22" s="0" t="n">
        <v>18.033869396</v>
      </c>
      <c r="AA22" s="0" t="n">
        <v>21.9</v>
      </c>
      <c r="AB22" s="0" t="n">
        <v>20.949317739</v>
      </c>
      <c r="AC22" s="0" t="n">
        <v>20.5</v>
      </c>
      <c r="AD22" s="0" t="n">
        <v>20</v>
      </c>
      <c r="AF22" s="0" t="n">
        <f aca="false">U22/J22</f>
        <v>0.730019493</v>
      </c>
      <c r="AG22" s="0" t="n">
        <f aca="false">V22/K22</f>
        <v>0.7805555556</v>
      </c>
      <c r="AH22" s="0" t="n">
        <f aca="false">W22/L22</f>
        <v>0.3920646524</v>
      </c>
      <c r="AI22" s="0" t="n">
        <f aca="false">X22/M22</f>
        <v>0.33651072124</v>
      </c>
      <c r="AJ22" s="0" t="n">
        <f aca="false">Y22/N22</f>
        <v>0.273760017333333</v>
      </c>
      <c r="AK22" s="0" t="n">
        <f aca="false">Z22/O22</f>
        <v>0.400752653244444</v>
      </c>
      <c r="AL22" s="0" t="n">
        <f aca="false">AA22/P22</f>
        <v>0.486666666666667</v>
      </c>
      <c r="AM22" s="0" t="n">
        <f aca="false">AB22/Q22</f>
        <v>0.4655403942</v>
      </c>
      <c r="AN22" s="0" t="n">
        <f aca="false">AC22/R22</f>
        <v>0.41</v>
      </c>
      <c r="AO22" s="0" t="n">
        <f aca="false">AD22/S22</f>
        <v>0.4</v>
      </c>
    </row>
    <row r="23" customFormat="false" ht="13.8" hidden="false" customHeight="false" outlineLevel="0" collapsed="false">
      <c r="B23" s="0" t="s">
        <v>66</v>
      </c>
      <c r="C23" s="0" t="s">
        <v>66</v>
      </c>
      <c r="E23" s="0" t="n">
        <f aca="false">MATCH(F23,C20:C114,0)</f>
        <v>30</v>
      </c>
      <c r="F23" s="0" t="s">
        <v>67</v>
      </c>
      <c r="G23" s="0" t="s">
        <v>68</v>
      </c>
      <c r="H23" s="0" t="n">
        <v>-1</v>
      </c>
      <c r="I23" s="0" t="n">
        <v>10</v>
      </c>
      <c r="J23" s="0" t="n">
        <v>5</v>
      </c>
      <c r="K23" s="0" t="n">
        <v>15</v>
      </c>
      <c r="L23" s="0" t="n">
        <v>25</v>
      </c>
      <c r="M23" s="0" t="n">
        <v>70</v>
      </c>
      <c r="N23" s="0" t="n">
        <v>105</v>
      </c>
      <c r="O23" s="0" t="n">
        <v>105</v>
      </c>
      <c r="P23" s="0" t="n">
        <v>105</v>
      </c>
      <c r="Q23" s="0" t="n">
        <v>105</v>
      </c>
      <c r="R23" s="0" t="n">
        <v>150</v>
      </c>
      <c r="S23" s="0" t="n">
        <v>150</v>
      </c>
      <c r="U23" s="0" t="n">
        <v>2.100146199</v>
      </c>
      <c r="V23" s="0" t="n">
        <v>20.11208577</v>
      </c>
      <c r="W23" s="0" t="n">
        <v>28.615984405</v>
      </c>
      <c r="X23" s="0" t="n">
        <v>48.252802144</v>
      </c>
      <c r="Y23" s="0" t="n">
        <v>55.844176413</v>
      </c>
      <c r="Z23" s="0" t="n">
        <v>60.490862573</v>
      </c>
      <c r="AA23" s="0" t="n">
        <v>61.625852827</v>
      </c>
      <c r="AB23" s="0" t="n">
        <v>61.017300195</v>
      </c>
      <c r="AC23" s="0" t="n">
        <v>61</v>
      </c>
      <c r="AD23" s="0" t="n">
        <v>61.9</v>
      </c>
      <c r="AF23" s="0" t="n">
        <f aca="false">U23/J23</f>
        <v>0.4200292398</v>
      </c>
      <c r="AG23" s="0" t="n">
        <f aca="false">V23/K23</f>
        <v>1.340805718</v>
      </c>
      <c r="AH23" s="0" t="n">
        <f aca="false">W23/L23</f>
        <v>1.1446393762</v>
      </c>
      <c r="AI23" s="0" t="n">
        <f aca="false">X23/M23</f>
        <v>0.689325744914286</v>
      </c>
      <c r="AJ23" s="0" t="n">
        <f aca="false">Y23/N23</f>
        <v>0.531849299171429</v>
      </c>
      <c r="AK23" s="0" t="n">
        <f aca="false">Z23/O23</f>
        <v>0.57610345307619</v>
      </c>
      <c r="AL23" s="0" t="n">
        <f aca="false">AA23/P23</f>
        <v>0.586912884066667</v>
      </c>
      <c r="AM23" s="0" t="n">
        <f aca="false">AB23/Q23</f>
        <v>0.581117144714286</v>
      </c>
      <c r="AN23" s="0" t="n">
        <f aca="false">AC23/R23</f>
        <v>0.406666666666667</v>
      </c>
      <c r="AO23" s="0" t="n">
        <f aca="false">AD23/S23</f>
        <v>0.412666666666667</v>
      </c>
    </row>
    <row r="24" customFormat="false" ht="13.8" hidden="false" customHeight="false" outlineLevel="0" collapsed="false">
      <c r="B24" s="0" t="s">
        <v>69</v>
      </c>
      <c r="C24" s="0" t="s">
        <v>69</v>
      </c>
      <c r="E24" s="0" t="n">
        <f aca="false">MATCH(F24,C21:C115,0)</f>
        <v>28</v>
      </c>
      <c r="F24" s="0" t="s">
        <v>70</v>
      </c>
      <c r="G24" s="0" t="s">
        <v>71</v>
      </c>
      <c r="H24" s="0" t="n">
        <v>-1</v>
      </c>
      <c r="I24" s="0" t="n">
        <v>10</v>
      </c>
      <c r="J24" s="0" t="n">
        <v>2.5</v>
      </c>
      <c r="K24" s="0" t="n">
        <v>7.5</v>
      </c>
      <c r="L24" s="0" t="n">
        <v>15</v>
      </c>
      <c r="M24" s="0" t="n">
        <v>17.8</v>
      </c>
      <c r="N24" s="0" t="n">
        <v>18.8</v>
      </c>
      <c r="O24" s="0" t="n">
        <v>19.8</v>
      </c>
      <c r="P24" s="0" t="n">
        <v>20.8</v>
      </c>
      <c r="Q24" s="0" t="n">
        <v>21.8</v>
      </c>
      <c r="R24" s="0" t="n">
        <v>22</v>
      </c>
      <c r="S24" s="0" t="n">
        <v>22</v>
      </c>
      <c r="U24" s="0" t="n">
        <v>0.754386</v>
      </c>
      <c r="V24" s="0" t="n">
        <v>2.863060429</v>
      </c>
      <c r="W24" s="0" t="n">
        <v>5.584307992</v>
      </c>
      <c r="X24" s="0" t="n">
        <v>7.75</v>
      </c>
      <c r="Y24" s="0" t="n">
        <v>11.23245614</v>
      </c>
      <c r="Z24" s="0" t="n">
        <v>15.656432749</v>
      </c>
      <c r="AA24" s="0" t="n">
        <v>15.391812865</v>
      </c>
      <c r="AB24" s="0" t="n">
        <v>15.324561404</v>
      </c>
      <c r="AC24" s="0" t="n">
        <v>15.762670565</v>
      </c>
      <c r="AD24" s="0" t="n">
        <v>15.5</v>
      </c>
      <c r="AF24" s="0" t="n">
        <f aca="false">U24/J24</f>
        <v>0.3017544</v>
      </c>
      <c r="AG24" s="0" t="n">
        <f aca="false">V24/K24</f>
        <v>0.381741390533333</v>
      </c>
      <c r="AH24" s="0" t="n">
        <f aca="false">W24/L24</f>
        <v>0.372287199466667</v>
      </c>
      <c r="AI24" s="0" t="n">
        <f aca="false">X24/M24</f>
        <v>0.435393258426966</v>
      </c>
      <c r="AJ24" s="0" t="n">
        <f aca="false">Y24/N24</f>
        <v>0.597471071276596</v>
      </c>
      <c r="AK24" s="0" t="n">
        <f aca="false">Z24/O24</f>
        <v>0.790728926717172</v>
      </c>
      <c r="AL24" s="0" t="n">
        <f aca="false">AA24/P24</f>
        <v>0.739991003125</v>
      </c>
      <c r="AM24" s="0" t="n">
        <f aca="false">AB24/Q24</f>
        <v>0.702961532293578</v>
      </c>
      <c r="AN24" s="0" t="n">
        <f aca="false">AC24/R24</f>
        <v>0.716485025681818</v>
      </c>
      <c r="AO24" s="0" t="n">
        <f aca="false">AD24/S24</f>
        <v>0.704545454545455</v>
      </c>
    </row>
    <row r="25" customFormat="false" ht="13.8" hidden="false" customHeight="false" outlineLevel="0" collapsed="false">
      <c r="B25" s="0" t="s">
        <v>72</v>
      </c>
      <c r="C25" s="0" t="s">
        <v>42</v>
      </c>
      <c r="E25" s="0" t="n">
        <f aca="false">MATCH(F25,C22:C116,0)</f>
        <v>57</v>
      </c>
      <c r="F25" s="0" t="s">
        <v>73</v>
      </c>
      <c r="G25" s="0" t="s">
        <v>74</v>
      </c>
      <c r="H25" s="0" t="n">
        <v>-1</v>
      </c>
      <c r="I25" s="0" t="n">
        <v>10</v>
      </c>
      <c r="J25" s="0" t="n">
        <v>5</v>
      </c>
      <c r="K25" s="0" t="n">
        <v>7.5</v>
      </c>
      <c r="L25" s="0" t="n">
        <v>20</v>
      </c>
      <c r="M25" s="0" t="n">
        <v>45</v>
      </c>
      <c r="N25" s="0" t="n">
        <v>50</v>
      </c>
      <c r="O25" s="0" t="n">
        <v>80</v>
      </c>
      <c r="P25" s="0" t="n">
        <v>130</v>
      </c>
      <c r="Q25" s="0" t="n">
        <v>180</v>
      </c>
      <c r="R25" s="0" t="n">
        <v>210</v>
      </c>
      <c r="S25" s="0" t="n">
        <v>210</v>
      </c>
      <c r="U25" s="0" t="n">
        <v>0.5</v>
      </c>
      <c r="V25" s="0" t="n">
        <v>10.5</v>
      </c>
      <c r="W25" s="0" t="n">
        <v>25.5</v>
      </c>
      <c r="X25" s="0" t="n">
        <v>80.5</v>
      </c>
      <c r="Y25" s="0" t="n">
        <v>270.5</v>
      </c>
      <c r="Z25" s="0" t="n">
        <v>320.5</v>
      </c>
      <c r="AA25" s="0" t="n">
        <v>460.5</v>
      </c>
      <c r="AB25" s="0" t="n">
        <v>520.5</v>
      </c>
      <c r="AC25" s="0" t="n">
        <v>520.5</v>
      </c>
      <c r="AD25" s="0" t="n">
        <v>520.5</v>
      </c>
      <c r="AF25" s="0" t="n">
        <f aca="false">U25/J25</f>
        <v>0.1</v>
      </c>
      <c r="AG25" s="0" t="n">
        <f aca="false">V25/K25</f>
        <v>1.4</v>
      </c>
      <c r="AH25" s="0" t="n">
        <f aca="false">W25/L25</f>
        <v>1.275</v>
      </c>
      <c r="AI25" s="0" t="n">
        <f aca="false">X25/M25</f>
        <v>1.78888888888889</v>
      </c>
      <c r="AJ25" s="0" t="n">
        <f aca="false">Y25/N25</f>
        <v>5.41</v>
      </c>
      <c r="AK25" s="0" t="n">
        <f aca="false">Z25/O25</f>
        <v>4.00625</v>
      </c>
      <c r="AL25" s="0" t="n">
        <f aca="false">AA25/P25</f>
        <v>3.54230769230769</v>
      </c>
      <c r="AM25" s="0" t="n">
        <f aca="false">AB25/Q25</f>
        <v>2.89166666666667</v>
      </c>
      <c r="AN25" s="0" t="n">
        <f aca="false">AC25/R25</f>
        <v>2.47857142857143</v>
      </c>
      <c r="AO25" s="0" t="n">
        <f aca="false">AD25/S25</f>
        <v>2.47857142857143</v>
      </c>
    </row>
    <row r="26" customFormat="false" ht="13.8" hidden="false" customHeight="false" outlineLevel="0" collapsed="false">
      <c r="B26" s="0" t="s">
        <v>75</v>
      </c>
      <c r="C26" s="0" t="s">
        <v>42</v>
      </c>
      <c r="E26" s="0" t="n">
        <f aca="false">MATCH(F26,C23:C117,0)</f>
        <v>57</v>
      </c>
      <c r="F26" s="0" t="s">
        <v>76</v>
      </c>
      <c r="G26" s="0" t="s">
        <v>77</v>
      </c>
      <c r="H26" s="0" t="n">
        <v>-1</v>
      </c>
      <c r="I26" s="0" t="n">
        <v>10</v>
      </c>
      <c r="J26" s="0" t="n">
        <v>5</v>
      </c>
      <c r="K26" s="0" t="n">
        <v>20</v>
      </c>
      <c r="L26" s="0" t="n">
        <v>40</v>
      </c>
      <c r="M26" s="0" t="n">
        <v>50</v>
      </c>
      <c r="N26" s="0" t="n">
        <v>50</v>
      </c>
      <c r="O26" s="0" t="n">
        <v>70</v>
      </c>
      <c r="P26" s="0" t="n">
        <v>70</v>
      </c>
      <c r="Q26" s="0" t="n">
        <v>70</v>
      </c>
      <c r="R26" s="0" t="n">
        <v>100</v>
      </c>
      <c r="S26" s="0" t="n">
        <v>100</v>
      </c>
      <c r="U26" s="0" t="n">
        <v>1</v>
      </c>
      <c r="V26" s="0" t="n">
        <v>9</v>
      </c>
      <c r="W26" s="0" t="n">
        <v>10</v>
      </c>
      <c r="X26" s="0" t="n">
        <v>15</v>
      </c>
      <c r="Y26" s="0" t="n">
        <v>15</v>
      </c>
      <c r="Z26" s="0" t="n">
        <v>20</v>
      </c>
      <c r="AA26" s="0" t="n">
        <v>20</v>
      </c>
      <c r="AB26" s="0" t="n">
        <v>20</v>
      </c>
      <c r="AC26" s="0" t="n">
        <v>20</v>
      </c>
      <c r="AD26" s="0" t="n">
        <v>20</v>
      </c>
      <c r="AF26" s="0" t="n">
        <f aca="false">U26/J26</f>
        <v>0.2</v>
      </c>
      <c r="AG26" s="0" t="n">
        <f aca="false">V26/K26</f>
        <v>0.45</v>
      </c>
      <c r="AH26" s="0" t="n">
        <f aca="false">W26/L26</f>
        <v>0.25</v>
      </c>
      <c r="AI26" s="0" t="n">
        <f aca="false">X26/M26</f>
        <v>0.3</v>
      </c>
      <c r="AJ26" s="0" t="n">
        <f aca="false">Y26/N26</f>
        <v>0.3</v>
      </c>
      <c r="AK26" s="0" t="n">
        <f aca="false">Z26/O26</f>
        <v>0.285714285714286</v>
      </c>
      <c r="AL26" s="0" t="n">
        <f aca="false">AA26/P26</f>
        <v>0.285714285714286</v>
      </c>
      <c r="AM26" s="0" t="n">
        <f aca="false">AB26/Q26</f>
        <v>0.285714285714286</v>
      </c>
      <c r="AN26" s="0" t="n">
        <f aca="false">AC26/R26</f>
        <v>0.2</v>
      </c>
      <c r="AO26" s="0" t="n">
        <f aca="false">AD26/S26</f>
        <v>0.2</v>
      </c>
    </row>
    <row r="27" customFormat="false" ht="13.8" hidden="false" customHeight="false" outlineLevel="0" collapsed="false">
      <c r="B27" s="0" t="s">
        <v>78</v>
      </c>
      <c r="C27" s="0" t="s">
        <v>42</v>
      </c>
      <c r="E27" s="0" t="e">
        <f aca="false">MATCH(F27,C24:C118,0)</f>
        <v>#N/A</v>
      </c>
      <c r="F27" s="0" t="s">
        <v>79</v>
      </c>
      <c r="G27" s="0" t="s">
        <v>80</v>
      </c>
      <c r="H27" s="0" t="n">
        <v>-1</v>
      </c>
      <c r="I27" s="0" t="n">
        <v>10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1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F27" s="0" t="n">
        <f aca="false">U27/J27</f>
        <v>0</v>
      </c>
      <c r="AG27" s="0" t="n">
        <f aca="false">V27/K27</f>
        <v>0</v>
      </c>
      <c r="AH27" s="0" t="n">
        <f aca="false">W27/L27</f>
        <v>0</v>
      </c>
      <c r="AI27" s="0" t="n">
        <f aca="false">X27/M27</f>
        <v>0</v>
      </c>
      <c r="AJ27" s="0" t="n">
        <f aca="false">Y27/N27</f>
        <v>0</v>
      </c>
      <c r="AK27" s="0" t="n">
        <f aca="false">Z27/O27</f>
        <v>0</v>
      </c>
      <c r="AL27" s="0" t="n">
        <f aca="false">AA27/P27</f>
        <v>0</v>
      </c>
      <c r="AM27" s="0" t="n">
        <f aca="false">AB27/Q27</f>
        <v>0</v>
      </c>
      <c r="AN27" s="0" t="n">
        <f aca="false">AC27/R27</f>
        <v>0</v>
      </c>
      <c r="AO27" s="0" t="n">
        <f aca="false">AD27/S27</f>
        <v>0</v>
      </c>
    </row>
    <row r="28" customFormat="false" ht="13.8" hidden="false" customHeight="false" outlineLevel="0" collapsed="false">
      <c r="B28" s="0" t="s">
        <v>81</v>
      </c>
      <c r="C28" s="0" t="s">
        <v>61</v>
      </c>
      <c r="E28" s="0" t="n">
        <f aca="false">MATCH(F28,C25:C119,0)</f>
        <v>58</v>
      </c>
      <c r="F28" s="0" t="s">
        <v>82</v>
      </c>
      <c r="G28" s="0" t="s">
        <v>83</v>
      </c>
      <c r="H28" s="0" t="n">
        <v>-1</v>
      </c>
      <c r="I28" s="0" t="n">
        <v>10</v>
      </c>
      <c r="J28" s="0" t="n">
        <v>30</v>
      </c>
      <c r="K28" s="0" t="n">
        <v>150</v>
      </c>
      <c r="L28" s="0" t="n">
        <v>350</v>
      </c>
      <c r="M28" s="0" t="n">
        <v>850</v>
      </c>
      <c r="N28" s="0" t="n">
        <v>1450</v>
      </c>
      <c r="O28" s="0" t="n">
        <v>1450</v>
      </c>
      <c r="P28" s="0" t="n">
        <v>1850</v>
      </c>
      <c r="Q28" s="0" t="n">
        <v>1850</v>
      </c>
      <c r="R28" s="0" t="n">
        <v>1850</v>
      </c>
      <c r="S28" s="0" t="n">
        <v>1850</v>
      </c>
      <c r="U28" s="0" t="n">
        <v>3</v>
      </c>
      <c r="V28" s="0" t="n">
        <v>52</v>
      </c>
      <c r="W28" s="0" t="n">
        <v>300</v>
      </c>
      <c r="X28" s="0" t="n">
        <v>1230.5</v>
      </c>
      <c r="Y28" s="0" t="n">
        <v>1550.5</v>
      </c>
      <c r="Z28" s="0" t="n">
        <v>1850.5</v>
      </c>
      <c r="AA28" s="0" t="n">
        <v>1850.5</v>
      </c>
      <c r="AB28" s="0" t="n">
        <v>1850.5</v>
      </c>
      <c r="AC28" s="0" t="n">
        <v>2550.5</v>
      </c>
      <c r="AD28" s="0" t="n">
        <v>2550.5</v>
      </c>
      <c r="AF28" s="0" t="n">
        <f aca="false">U28/J28</f>
        <v>0.1</v>
      </c>
      <c r="AG28" s="0" t="n">
        <f aca="false">V28/K28</f>
        <v>0.346666666666667</v>
      </c>
      <c r="AH28" s="0" t="n">
        <f aca="false">W28/L28</f>
        <v>0.857142857142857</v>
      </c>
      <c r="AI28" s="0" t="n">
        <f aca="false">X28/M28</f>
        <v>1.44764705882353</v>
      </c>
      <c r="AJ28" s="0" t="n">
        <f aca="false">Y28/N28</f>
        <v>1.06931034482759</v>
      </c>
      <c r="AK28" s="0" t="n">
        <f aca="false">Z28/O28</f>
        <v>1.27620689655172</v>
      </c>
      <c r="AL28" s="0" t="n">
        <f aca="false">AA28/P28</f>
        <v>1.00027027027027</v>
      </c>
      <c r="AM28" s="0" t="n">
        <f aca="false">AB28/Q28</f>
        <v>1.00027027027027</v>
      </c>
      <c r="AN28" s="0" t="n">
        <f aca="false">AC28/R28</f>
        <v>1.37864864864865</v>
      </c>
      <c r="AO28" s="0" t="n">
        <f aca="false">AD28/S28</f>
        <v>1.37864864864865</v>
      </c>
    </row>
    <row r="29" customFormat="false" ht="13.8" hidden="false" customHeight="false" outlineLevel="0" collapsed="false">
      <c r="B29" s="0" t="s">
        <v>84</v>
      </c>
      <c r="C29" s="0" t="s">
        <v>64</v>
      </c>
      <c r="E29" s="0" t="e">
        <f aca="false">MATCH(F29,C26:C120,0)</f>
        <v>#N/A</v>
      </c>
      <c r="F29" s="0" t="s">
        <v>85</v>
      </c>
      <c r="G29" s="0" t="s">
        <v>86</v>
      </c>
      <c r="H29" s="0" t="n">
        <v>-1</v>
      </c>
      <c r="I29" s="0" t="n">
        <v>10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F29" s="0" t="n">
        <f aca="false">U29/J29</f>
        <v>0</v>
      </c>
      <c r="AG29" s="0" t="n">
        <f aca="false">V29/K29</f>
        <v>0</v>
      </c>
      <c r="AH29" s="0" t="n">
        <f aca="false">W29/L29</f>
        <v>0</v>
      </c>
      <c r="AI29" s="0" t="n">
        <f aca="false">X29/M29</f>
        <v>0</v>
      </c>
      <c r="AJ29" s="0" t="n">
        <f aca="false">Y29/N29</f>
        <v>0</v>
      </c>
      <c r="AK29" s="0" t="n">
        <f aca="false">Z29/O29</f>
        <v>0</v>
      </c>
      <c r="AL29" s="0" t="n">
        <f aca="false">AA29/P29</f>
        <v>0</v>
      </c>
      <c r="AM29" s="0" t="n">
        <f aca="false">AB29/Q29</f>
        <v>0</v>
      </c>
      <c r="AN29" s="0" t="n">
        <f aca="false">AC29/R29</f>
        <v>0</v>
      </c>
      <c r="AO29" s="0" t="n">
        <f aca="false">AD29/S29</f>
        <v>0</v>
      </c>
    </row>
    <row r="30" customFormat="false" ht="13.8" hidden="false" customHeight="false" outlineLevel="0" collapsed="false">
      <c r="B30" s="0" t="s">
        <v>87</v>
      </c>
      <c r="C30" s="0" t="s">
        <v>64</v>
      </c>
      <c r="E30" s="0" t="n">
        <f aca="false">MATCH(F30,C27:C121,0)</f>
        <v>59</v>
      </c>
      <c r="F30" s="0" t="s">
        <v>88</v>
      </c>
      <c r="G30" s="0" t="s">
        <v>89</v>
      </c>
      <c r="H30" s="0" t="n">
        <v>-1</v>
      </c>
      <c r="I30" s="0" t="n">
        <v>10</v>
      </c>
      <c r="J30" s="0" t="n">
        <v>900</v>
      </c>
      <c r="K30" s="0" t="n">
        <v>1080</v>
      </c>
      <c r="L30" s="0" t="n">
        <v>1020</v>
      </c>
      <c r="M30" s="0" t="n">
        <v>1040</v>
      </c>
      <c r="N30" s="0" t="n">
        <v>1060</v>
      </c>
      <c r="O30" s="0" t="n">
        <v>1070</v>
      </c>
      <c r="P30" s="0" t="n">
        <v>1075</v>
      </c>
      <c r="Q30" s="0" t="n">
        <v>1080</v>
      </c>
      <c r="R30" s="0" t="n">
        <v>2110</v>
      </c>
      <c r="S30" s="0" t="n">
        <v>4210</v>
      </c>
      <c r="U30" s="0" t="n">
        <v>3</v>
      </c>
      <c r="V30" s="0" t="n">
        <v>9</v>
      </c>
      <c r="W30" s="0" t="n">
        <v>10</v>
      </c>
      <c r="X30" s="0" t="n">
        <v>26</v>
      </c>
      <c r="Y30" s="0" t="n">
        <v>40</v>
      </c>
      <c r="Z30" s="0" t="n">
        <v>50</v>
      </c>
      <c r="AA30" s="0" t="n">
        <v>50</v>
      </c>
      <c r="AB30" s="0" t="n">
        <v>50</v>
      </c>
      <c r="AC30" s="0" t="n">
        <v>150</v>
      </c>
      <c r="AD30" s="0" t="n">
        <v>1500</v>
      </c>
      <c r="AF30" s="0" t="n">
        <f aca="false">U30/J30</f>
        <v>0.00333333333333333</v>
      </c>
      <c r="AG30" s="0" t="n">
        <f aca="false">V30/K30</f>
        <v>0.00833333333333333</v>
      </c>
      <c r="AH30" s="0" t="n">
        <f aca="false">W30/L30</f>
        <v>0.00980392156862745</v>
      </c>
      <c r="AI30" s="0" t="n">
        <f aca="false">X30/M30</f>
        <v>0.025</v>
      </c>
      <c r="AJ30" s="0" t="n">
        <f aca="false">Y30/N30</f>
        <v>0.0377358490566038</v>
      </c>
      <c r="AK30" s="0" t="n">
        <f aca="false">Z30/O30</f>
        <v>0.0467289719626168</v>
      </c>
      <c r="AL30" s="0" t="n">
        <f aca="false">AA30/P30</f>
        <v>0.0465116279069768</v>
      </c>
      <c r="AM30" s="0" t="n">
        <f aca="false">AB30/Q30</f>
        <v>0.0462962962962963</v>
      </c>
      <c r="AN30" s="0" t="n">
        <f aca="false">AC30/R30</f>
        <v>0.0710900473933649</v>
      </c>
      <c r="AO30" s="0" t="n">
        <f aca="false">AD30/S30</f>
        <v>0.356294536817102</v>
      </c>
    </row>
    <row r="31" customFormat="false" ht="13.8" hidden="false" customHeight="false" outlineLevel="0" collapsed="false">
      <c r="B31" s="0" t="s">
        <v>70</v>
      </c>
      <c r="C31" s="0" t="s">
        <v>64</v>
      </c>
      <c r="E31" s="0" t="n">
        <f aca="false">MATCH(F31,C28:C122,0)</f>
        <v>49</v>
      </c>
      <c r="F31" s="0" t="s">
        <v>90</v>
      </c>
      <c r="G31" s="0" t="s">
        <v>91</v>
      </c>
      <c r="H31" s="0" t="n">
        <v>-1</v>
      </c>
      <c r="I31" s="0" t="n">
        <v>10</v>
      </c>
      <c r="J31" s="0" t="n">
        <v>8000</v>
      </c>
      <c r="K31" s="0" t="n">
        <v>8000</v>
      </c>
      <c r="L31" s="0" t="n">
        <v>8000</v>
      </c>
      <c r="M31" s="0" t="n">
        <v>5000</v>
      </c>
      <c r="N31" s="0" t="n">
        <v>5000</v>
      </c>
      <c r="O31" s="0" t="n">
        <v>5000</v>
      </c>
      <c r="P31" s="0" t="n">
        <v>4500</v>
      </c>
      <c r="Q31" s="0" t="n">
        <v>4000</v>
      </c>
      <c r="R31" s="0" t="n">
        <v>3500</v>
      </c>
      <c r="S31" s="0" t="n">
        <v>3000</v>
      </c>
      <c r="U31" s="0" t="n">
        <v>200</v>
      </c>
      <c r="V31" s="0" t="n">
        <v>400</v>
      </c>
      <c r="W31" s="0" t="n">
        <v>500</v>
      </c>
      <c r="X31" s="0" t="n">
        <v>500</v>
      </c>
      <c r="Y31" s="0" t="n">
        <v>500</v>
      </c>
      <c r="Z31" s="0" t="n">
        <v>800</v>
      </c>
      <c r="AA31" s="0" t="n">
        <v>800</v>
      </c>
      <c r="AB31" s="0" t="n">
        <v>800</v>
      </c>
      <c r="AC31" s="0" t="n">
        <v>800</v>
      </c>
      <c r="AD31" s="0" t="n">
        <v>800</v>
      </c>
      <c r="AF31" s="0" t="n">
        <f aca="false">U31/J31</f>
        <v>0.025</v>
      </c>
      <c r="AG31" s="0" t="n">
        <f aca="false">V31/K31</f>
        <v>0.05</v>
      </c>
      <c r="AH31" s="0" t="n">
        <f aca="false">W31/L31</f>
        <v>0.0625</v>
      </c>
      <c r="AI31" s="0" t="n">
        <f aca="false">X31/M31</f>
        <v>0.1</v>
      </c>
      <c r="AJ31" s="0" t="n">
        <f aca="false">Y31/N31</f>
        <v>0.1</v>
      </c>
      <c r="AK31" s="0" t="n">
        <f aca="false">Z31/O31</f>
        <v>0.16</v>
      </c>
      <c r="AL31" s="0" t="n">
        <f aca="false">AA31/P31</f>
        <v>0.177777777777778</v>
      </c>
      <c r="AM31" s="0" t="n">
        <f aca="false">AB31/Q31</f>
        <v>0.2</v>
      </c>
      <c r="AN31" s="0" t="n">
        <f aca="false">AC31/R31</f>
        <v>0.228571428571429</v>
      </c>
      <c r="AO31" s="0" t="n">
        <f aca="false">AD31/S31</f>
        <v>0.266666666666667</v>
      </c>
    </row>
    <row r="32" customFormat="false" ht="13.8" hidden="false" customHeight="false" outlineLevel="0" collapsed="false">
      <c r="B32" s="0" t="s">
        <v>92</v>
      </c>
      <c r="C32" s="0" t="s">
        <v>64</v>
      </c>
      <c r="E32" s="0" t="e">
        <f aca="false">MATCH(F32,C29:C123,0)</f>
        <v>#N/A</v>
      </c>
      <c r="F32" s="0" t="s">
        <v>93</v>
      </c>
      <c r="G32" s="0" t="s">
        <v>94</v>
      </c>
      <c r="H32" s="0" t="n">
        <v>-1</v>
      </c>
      <c r="I32" s="0" t="n">
        <v>10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F32" s="0" t="n">
        <f aca="false">U32/J32</f>
        <v>0</v>
      </c>
      <c r="AG32" s="0" t="n">
        <f aca="false">V32/K32</f>
        <v>0</v>
      </c>
      <c r="AH32" s="0" t="n">
        <f aca="false">W32/L32</f>
        <v>0</v>
      </c>
      <c r="AI32" s="0" t="n">
        <f aca="false">X32/M32</f>
        <v>0</v>
      </c>
      <c r="AJ32" s="0" t="n">
        <f aca="false">Y32/N32</f>
        <v>0</v>
      </c>
      <c r="AK32" s="0" t="n">
        <f aca="false">Z32/O32</f>
        <v>0</v>
      </c>
      <c r="AL32" s="0" t="n">
        <f aca="false">AA32/P32</f>
        <v>0</v>
      </c>
      <c r="AM32" s="0" t="n">
        <f aca="false">AB32/Q32</f>
        <v>0</v>
      </c>
      <c r="AN32" s="0" t="n">
        <f aca="false">AC32/R32</f>
        <v>0</v>
      </c>
      <c r="AO32" s="0" t="n">
        <f aca="false">AD32/S32</f>
        <v>0</v>
      </c>
    </row>
    <row r="33" customFormat="false" ht="13.8" hidden="false" customHeight="false" outlineLevel="0" collapsed="false">
      <c r="B33" s="0" t="s">
        <v>95</v>
      </c>
      <c r="C33" s="0" t="s">
        <v>64</v>
      </c>
      <c r="E33" s="0" t="n">
        <f aca="false">MATCH(F33,C30:C124,0)</f>
        <v>41</v>
      </c>
      <c r="F33" s="0" t="s">
        <v>96</v>
      </c>
      <c r="G33" s="0" t="s">
        <v>97</v>
      </c>
      <c r="H33" s="0" t="n">
        <v>-1</v>
      </c>
      <c r="I33" s="0" t="n">
        <v>10</v>
      </c>
      <c r="J33" s="0" t="n">
        <v>25</v>
      </c>
      <c r="K33" s="0" t="n">
        <v>1400</v>
      </c>
      <c r="L33" s="0" t="n">
        <v>1400</v>
      </c>
      <c r="M33" s="0" t="n">
        <v>1400</v>
      </c>
      <c r="N33" s="0" t="n">
        <v>1200</v>
      </c>
      <c r="O33" s="0" t="n">
        <v>1200</v>
      </c>
      <c r="P33" s="0" t="n">
        <v>1000</v>
      </c>
      <c r="Q33" s="0" t="n">
        <v>1000</v>
      </c>
      <c r="R33" s="0" t="n">
        <v>1000</v>
      </c>
      <c r="S33" s="0" t="n">
        <v>1000</v>
      </c>
      <c r="U33" s="0" t="n">
        <v>100</v>
      </c>
      <c r="V33" s="0" t="n">
        <v>500</v>
      </c>
      <c r="W33" s="0" t="n">
        <v>500</v>
      </c>
      <c r="X33" s="0" t="n">
        <v>500</v>
      </c>
      <c r="Y33" s="0" t="n">
        <v>500</v>
      </c>
      <c r="Z33" s="0" t="n">
        <v>500</v>
      </c>
      <c r="AA33" s="0" t="n">
        <v>500</v>
      </c>
      <c r="AB33" s="0" t="n">
        <v>500</v>
      </c>
      <c r="AC33" s="0" t="n">
        <v>500</v>
      </c>
      <c r="AD33" s="0" t="n">
        <v>500</v>
      </c>
      <c r="AF33" s="0" t="n">
        <f aca="false">U33/J33</f>
        <v>4</v>
      </c>
      <c r="AG33" s="0" t="n">
        <f aca="false">V33/K33</f>
        <v>0.357142857142857</v>
      </c>
      <c r="AH33" s="0" t="n">
        <f aca="false">W33/L33</f>
        <v>0.357142857142857</v>
      </c>
      <c r="AI33" s="0" t="n">
        <f aca="false">X33/M33</f>
        <v>0.357142857142857</v>
      </c>
      <c r="AJ33" s="0" t="n">
        <f aca="false">Y33/N33</f>
        <v>0.416666666666667</v>
      </c>
      <c r="AK33" s="0" t="n">
        <f aca="false">Z33/O33</f>
        <v>0.416666666666667</v>
      </c>
      <c r="AL33" s="0" t="n">
        <f aca="false">AA33/P33</f>
        <v>0.5</v>
      </c>
      <c r="AM33" s="0" t="n">
        <f aca="false">AB33/Q33</f>
        <v>0.5</v>
      </c>
      <c r="AN33" s="0" t="n">
        <f aca="false">AC33/R33</f>
        <v>0.5</v>
      </c>
      <c r="AO33" s="0" t="n">
        <f aca="false">AD33/S33</f>
        <v>0.5</v>
      </c>
    </row>
    <row r="34" customFormat="false" ht="13.8" hidden="false" customHeight="false" outlineLevel="0" collapsed="false">
      <c r="B34" s="0" t="s">
        <v>98</v>
      </c>
      <c r="C34" s="0" t="s">
        <v>64</v>
      </c>
      <c r="E34" s="0" t="n">
        <f aca="false">MATCH(F34,C31:C125,0)</f>
        <v>45</v>
      </c>
      <c r="F34" s="0" t="s">
        <v>99</v>
      </c>
      <c r="G34" s="0" t="s">
        <v>100</v>
      </c>
      <c r="H34" s="0" t="n">
        <v>-1</v>
      </c>
      <c r="I34" s="0" t="n">
        <v>10</v>
      </c>
      <c r="J34" s="0" t="n">
        <v>10</v>
      </c>
      <c r="K34" s="0" t="n">
        <v>12</v>
      </c>
      <c r="L34" s="0" t="n">
        <v>25</v>
      </c>
      <c r="M34" s="0" t="n">
        <v>25</v>
      </c>
      <c r="N34" s="0" t="n">
        <v>25</v>
      </c>
      <c r="O34" s="0" t="n">
        <v>45</v>
      </c>
      <c r="P34" s="0" t="n">
        <v>48</v>
      </c>
      <c r="Q34" s="0" t="n">
        <v>48</v>
      </c>
      <c r="R34" s="0" t="n">
        <v>48</v>
      </c>
      <c r="S34" s="0" t="n">
        <v>48</v>
      </c>
      <c r="U34" s="0" t="n">
        <v>10</v>
      </c>
      <c r="V34" s="0" t="n">
        <v>150</v>
      </c>
      <c r="W34" s="0" t="n">
        <v>100</v>
      </c>
      <c r="X34" s="0" t="n">
        <v>100</v>
      </c>
      <c r="Y34" s="0" t="n">
        <v>100</v>
      </c>
      <c r="Z34" s="0" t="n">
        <v>150</v>
      </c>
      <c r="AA34" s="0" t="n">
        <v>205</v>
      </c>
      <c r="AB34" s="0" t="n">
        <v>205</v>
      </c>
      <c r="AC34" s="0" t="n">
        <v>205</v>
      </c>
      <c r="AD34" s="0" t="n">
        <v>205</v>
      </c>
      <c r="AF34" s="0" t="n">
        <f aca="false">U34/J34</f>
        <v>1</v>
      </c>
      <c r="AG34" s="0" t="n">
        <f aca="false">V34/K34</f>
        <v>12.5</v>
      </c>
      <c r="AH34" s="0" t="n">
        <f aca="false">W34/L34</f>
        <v>4</v>
      </c>
      <c r="AI34" s="0" t="n">
        <f aca="false">X34/M34</f>
        <v>4</v>
      </c>
      <c r="AJ34" s="0" t="n">
        <f aca="false">Y34/N34</f>
        <v>4</v>
      </c>
      <c r="AK34" s="0" t="n">
        <f aca="false">Z34/O34</f>
        <v>3.33333333333333</v>
      </c>
      <c r="AL34" s="0" t="n">
        <f aca="false">AA34/P34</f>
        <v>4.27083333333333</v>
      </c>
      <c r="AM34" s="0" t="n">
        <f aca="false">AB34/Q34</f>
        <v>4.27083333333333</v>
      </c>
      <c r="AN34" s="0" t="n">
        <f aca="false">AC34/R34</f>
        <v>4.27083333333333</v>
      </c>
      <c r="AO34" s="0" t="n">
        <f aca="false">AD34/S34</f>
        <v>4.27083333333333</v>
      </c>
    </row>
    <row r="35" customFormat="false" ht="13.8" hidden="false" customHeight="false" outlineLevel="0" collapsed="false">
      <c r="B35" s="0" t="s">
        <v>101</v>
      </c>
      <c r="C35" s="0" t="s">
        <v>64</v>
      </c>
      <c r="E35" s="0" t="n">
        <f aca="false">MATCH(F35,C32:C126,0)</f>
        <v>57</v>
      </c>
      <c r="F35" s="0" t="s">
        <v>102</v>
      </c>
      <c r="G35" s="0" t="s">
        <v>103</v>
      </c>
      <c r="H35" s="0" t="n">
        <v>-1</v>
      </c>
      <c r="I35" s="0" t="n">
        <v>10</v>
      </c>
      <c r="J35" s="0" t="n">
        <v>50000000</v>
      </c>
      <c r="K35" s="0" t="n">
        <v>15000000</v>
      </c>
      <c r="L35" s="0" t="n">
        <v>15000000</v>
      </c>
      <c r="M35" s="0" t="n">
        <v>15000000</v>
      </c>
      <c r="N35" s="0" t="n">
        <v>15000000</v>
      </c>
      <c r="O35" s="0" t="n">
        <v>15000000</v>
      </c>
      <c r="P35" s="0" t="n">
        <v>15000000</v>
      </c>
      <c r="Q35" s="0" t="n">
        <v>15000000</v>
      </c>
      <c r="R35" s="0" t="n">
        <v>15000000</v>
      </c>
      <c r="S35" s="0" t="n">
        <v>15000000</v>
      </c>
      <c r="U35" s="0" t="n">
        <v>2000000</v>
      </c>
      <c r="V35" s="0" t="n">
        <v>3500000</v>
      </c>
      <c r="W35" s="0" t="n">
        <v>3500000</v>
      </c>
      <c r="X35" s="0" t="n">
        <v>3500000</v>
      </c>
      <c r="Y35" s="0" t="n">
        <v>3500000</v>
      </c>
      <c r="Z35" s="0" t="n">
        <v>3500000</v>
      </c>
      <c r="AA35" s="0" t="n">
        <v>3500000</v>
      </c>
      <c r="AB35" s="0" t="n">
        <v>3500000</v>
      </c>
      <c r="AC35" s="0" t="n">
        <v>3500000</v>
      </c>
      <c r="AD35" s="0" t="n">
        <v>3500000</v>
      </c>
      <c r="AF35" s="0" t="n">
        <f aca="false">U35/J35</f>
        <v>0.04</v>
      </c>
      <c r="AG35" s="0" t="n">
        <f aca="false">V35/K35</f>
        <v>0.233333333333333</v>
      </c>
      <c r="AH35" s="0" t="n">
        <f aca="false">W35/L35</f>
        <v>0.233333333333333</v>
      </c>
      <c r="AI35" s="0" t="n">
        <f aca="false">X35/M35</f>
        <v>0.233333333333333</v>
      </c>
      <c r="AJ35" s="0" t="n">
        <f aca="false">Y35/N35</f>
        <v>0.233333333333333</v>
      </c>
      <c r="AK35" s="0" t="n">
        <f aca="false">Z35/O35</f>
        <v>0.233333333333333</v>
      </c>
      <c r="AL35" s="0" t="n">
        <f aca="false">AA35/P35</f>
        <v>0.233333333333333</v>
      </c>
      <c r="AM35" s="0" t="n">
        <f aca="false">AB35/Q35</f>
        <v>0.233333333333333</v>
      </c>
      <c r="AN35" s="0" t="n">
        <f aca="false">AC35/R35</f>
        <v>0.233333333333333</v>
      </c>
      <c r="AO35" s="0" t="n">
        <f aca="false">AD35/S35</f>
        <v>0.233333333333333</v>
      </c>
    </row>
    <row r="36" customFormat="false" ht="13.8" hidden="false" customHeight="false" outlineLevel="0" collapsed="false">
      <c r="B36" s="0" t="s">
        <v>104</v>
      </c>
      <c r="C36" s="0" t="s">
        <v>64</v>
      </c>
      <c r="E36" s="0" t="e">
        <f aca="false">MATCH(F36,C33:C127,0)</f>
        <v>#N/A</v>
      </c>
      <c r="F36" s="0" t="s">
        <v>105</v>
      </c>
      <c r="G36" s="0" t="s">
        <v>106</v>
      </c>
      <c r="H36" s="0" t="n">
        <v>-1</v>
      </c>
      <c r="I36" s="0" t="n">
        <v>10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1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F36" s="0" t="n">
        <f aca="false">U36/J36</f>
        <v>0</v>
      </c>
      <c r="AG36" s="0" t="n">
        <f aca="false">V36/K36</f>
        <v>0</v>
      </c>
      <c r="AH36" s="0" t="n">
        <f aca="false">W36/L36</f>
        <v>0</v>
      </c>
      <c r="AI36" s="0" t="n">
        <f aca="false">X36/M36</f>
        <v>0</v>
      </c>
      <c r="AJ36" s="0" t="n">
        <f aca="false">Y36/N36</f>
        <v>0</v>
      </c>
      <c r="AK36" s="0" t="n">
        <f aca="false">Z36/O36</f>
        <v>0</v>
      </c>
      <c r="AL36" s="0" t="n">
        <f aca="false">AA36/P36</f>
        <v>0</v>
      </c>
      <c r="AM36" s="0" t="n">
        <f aca="false">AB36/Q36</f>
        <v>0</v>
      </c>
      <c r="AN36" s="0" t="n">
        <f aca="false">AC36/R36</f>
        <v>0</v>
      </c>
      <c r="AO36" s="0" t="n">
        <f aca="false">AD36/S36</f>
        <v>0</v>
      </c>
    </row>
    <row r="37" customFormat="false" ht="13.8" hidden="false" customHeight="false" outlineLevel="0" collapsed="false">
      <c r="B37" s="0" t="s">
        <v>107</v>
      </c>
      <c r="C37" s="0" t="s">
        <v>64</v>
      </c>
      <c r="E37" s="0" t="n">
        <f aca="false">MATCH(F37,C34:C128,0)</f>
        <v>57</v>
      </c>
      <c r="F37" s="0" t="s">
        <v>108</v>
      </c>
      <c r="G37" s="0" t="s">
        <v>109</v>
      </c>
      <c r="H37" s="0" t="n">
        <v>-1</v>
      </c>
      <c r="I37" s="0" t="n">
        <v>10</v>
      </c>
      <c r="J37" s="0" t="n">
        <v>6000</v>
      </c>
      <c r="K37" s="0" t="n">
        <v>5000</v>
      </c>
      <c r="L37" s="0" t="n">
        <v>5000</v>
      </c>
      <c r="M37" s="0" t="n">
        <v>5000</v>
      </c>
      <c r="N37" s="0" t="n">
        <v>8000</v>
      </c>
      <c r="O37" s="0" t="n">
        <v>8000</v>
      </c>
      <c r="P37" s="0" t="n">
        <v>8000</v>
      </c>
      <c r="Q37" s="0" t="n">
        <v>8000</v>
      </c>
      <c r="R37" s="0" t="n">
        <v>8000</v>
      </c>
      <c r="S37" s="0" t="n">
        <v>8000</v>
      </c>
      <c r="U37" s="0" t="n">
        <v>52000</v>
      </c>
      <c r="V37" s="0" t="n">
        <v>18000</v>
      </c>
      <c r="W37" s="0" t="n">
        <v>18000</v>
      </c>
      <c r="X37" s="0" t="n">
        <v>18000</v>
      </c>
      <c r="Y37" s="0" t="n">
        <v>18000</v>
      </c>
      <c r="Z37" s="0" t="n">
        <v>18000</v>
      </c>
      <c r="AA37" s="0" t="n">
        <v>18000</v>
      </c>
      <c r="AB37" s="0" t="n">
        <v>18000</v>
      </c>
      <c r="AC37" s="0" t="n">
        <v>18000</v>
      </c>
      <c r="AD37" s="0" t="n">
        <v>18000</v>
      </c>
      <c r="AF37" s="0" t="n">
        <f aca="false">U37/J37</f>
        <v>8.66666666666667</v>
      </c>
      <c r="AG37" s="0" t="n">
        <f aca="false">V37/K37</f>
        <v>3.6</v>
      </c>
      <c r="AH37" s="0" t="n">
        <f aca="false">W37/L37</f>
        <v>3.6</v>
      </c>
      <c r="AI37" s="0" t="n">
        <f aca="false">X37/M37</f>
        <v>3.6</v>
      </c>
      <c r="AJ37" s="0" t="n">
        <f aca="false">Y37/N37</f>
        <v>2.25</v>
      </c>
      <c r="AK37" s="0" t="n">
        <f aca="false">Z37/O37</f>
        <v>2.25</v>
      </c>
      <c r="AL37" s="0" t="n">
        <f aca="false">AA37/P37</f>
        <v>2.25</v>
      </c>
      <c r="AM37" s="0" t="n">
        <f aca="false">AB37/Q37</f>
        <v>2.25</v>
      </c>
      <c r="AN37" s="0" t="n">
        <f aca="false">AC37/R37</f>
        <v>2.25</v>
      </c>
      <c r="AO37" s="0" t="n">
        <f aca="false">AD37/S37</f>
        <v>2.25</v>
      </c>
    </row>
    <row r="38" customFormat="false" ht="13.8" hidden="false" customHeight="false" outlineLevel="0" collapsed="false">
      <c r="B38" s="0" t="s">
        <v>110</v>
      </c>
      <c r="C38" s="0" t="s">
        <v>64</v>
      </c>
      <c r="E38" s="0" t="e">
        <f aca="false">MATCH(F38,C35:C129,0)</f>
        <v>#N/A</v>
      </c>
      <c r="F38" s="0" t="s">
        <v>111</v>
      </c>
      <c r="G38" s="0" t="s">
        <v>112</v>
      </c>
      <c r="H38" s="0" t="n">
        <v>-1</v>
      </c>
      <c r="I38" s="0" t="n">
        <v>10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1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F38" s="0" t="n">
        <f aca="false">U38/J38</f>
        <v>0</v>
      </c>
      <c r="AG38" s="0" t="n">
        <f aca="false">V38/K38</f>
        <v>0</v>
      </c>
      <c r="AH38" s="0" t="n">
        <f aca="false">W38/L38</f>
        <v>0</v>
      </c>
      <c r="AI38" s="0" t="n">
        <f aca="false">X38/M38</f>
        <v>0</v>
      </c>
      <c r="AJ38" s="0" t="n">
        <f aca="false">Y38/N38</f>
        <v>0</v>
      </c>
      <c r="AK38" s="0" t="n">
        <f aca="false">Z38/O38</f>
        <v>0</v>
      </c>
      <c r="AL38" s="0" t="n">
        <f aca="false">AA38/P38</f>
        <v>0</v>
      </c>
      <c r="AM38" s="0" t="n">
        <f aca="false">AB38/Q38</f>
        <v>0</v>
      </c>
      <c r="AN38" s="0" t="n">
        <f aca="false">AC38/R38</f>
        <v>0</v>
      </c>
      <c r="AO38" s="0" t="n">
        <f aca="false">AD38/S38</f>
        <v>0</v>
      </c>
    </row>
    <row r="39" customFormat="false" ht="13.8" hidden="false" customHeight="false" outlineLevel="0" collapsed="false">
      <c r="B39" s="0" t="s">
        <v>113</v>
      </c>
      <c r="C39" s="0" t="s">
        <v>64</v>
      </c>
      <c r="E39" s="0" t="e">
        <f aca="false">MATCH(F39,C36:C130,0)</f>
        <v>#N/A</v>
      </c>
      <c r="F39" s="0" t="s">
        <v>45</v>
      </c>
      <c r="G39" s="0" t="s">
        <v>114</v>
      </c>
      <c r="H39" s="0" t="s">
        <v>45</v>
      </c>
      <c r="I39" s="0" t="n">
        <v>2</v>
      </c>
    </row>
    <row r="40" customFormat="false" ht="13.8" hidden="false" customHeight="false" outlineLevel="0" collapsed="false">
      <c r="B40" s="0" t="s">
        <v>115</v>
      </c>
      <c r="C40" s="0" t="s">
        <v>64</v>
      </c>
      <c r="E40" s="0" t="e">
        <f aca="false">MATCH(F40,C37:C131,0)</f>
        <v>#N/A</v>
      </c>
      <c r="F40" s="0" t="s">
        <v>25</v>
      </c>
      <c r="G40" s="0" t="s">
        <v>116</v>
      </c>
      <c r="H40" s="0" t="s">
        <v>117</v>
      </c>
      <c r="I40" s="0" t="n">
        <v>1</v>
      </c>
    </row>
    <row r="41" customFormat="false" ht="13.8" hidden="false" customHeight="false" outlineLevel="0" collapsed="false">
      <c r="B41" s="0" t="s">
        <v>118</v>
      </c>
      <c r="C41" s="0" t="s">
        <v>64</v>
      </c>
      <c r="E41" s="0" t="e">
        <f aca="false">MATCH(F41,C38:C132,0)</f>
        <v>#N/A</v>
      </c>
      <c r="F41" s="0" t="s">
        <v>15</v>
      </c>
      <c r="G41" s="0" t="s">
        <v>119</v>
      </c>
      <c r="H41" s="0" t="s">
        <v>117</v>
      </c>
      <c r="I41" s="0" t="n">
        <v>1</v>
      </c>
    </row>
    <row r="42" customFormat="false" ht="13.8" hidden="false" customHeight="false" outlineLevel="0" collapsed="false">
      <c r="B42" s="0" t="s">
        <v>120</v>
      </c>
      <c r="C42" s="0" t="s">
        <v>64</v>
      </c>
      <c r="E42" s="0" t="e">
        <f aca="false">MATCH(F42,C39:C133,0)</f>
        <v>#N/A</v>
      </c>
      <c r="F42" s="0" t="s">
        <v>121</v>
      </c>
      <c r="G42" s="0" t="s">
        <v>122</v>
      </c>
      <c r="H42" s="0" t="s">
        <v>117</v>
      </c>
      <c r="I42" s="0" t="n">
        <v>1</v>
      </c>
    </row>
    <row r="43" customFormat="false" ht="13.8" hidden="false" customHeight="false" outlineLevel="0" collapsed="false">
      <c r="B43" s="0" t="s">
        <v>123</v>
      </c>
      <c r="C43" s="0" t="s">
        <v>64</v>
      </c>
      <c r="E43" s="0" t="e">
        <f aca="false">MATCH(F43,C40:C134,0)</f>
        <v>#N/A</v>
      </c>
      <c r="F43" s="0" t="s">
        <v>28</v>
      </c>
      <c r="G43" s="0" t="s">
        <v>124</v>
      </c>
      <c r="H43" s="0" t="s">
        <v>125</v>
      </c>
      <c r="I43" s="0" t="n">
        <v>1</v>
      </c>
    </row>
    <row r="44" customFormat="false" ht="13.8" hidden="false" customHeight="false" outlineLevel="0" collapsed="false">
      <c r="B44" s="0" t="s">
        <v>126</v>
      </c>
      <c r="C44" s="0" t="s">
        <v>64</v>
      </c>
      <c r="E44" s="0" t="e">
        <f aca="false">MATCH(F44,C41:C135,0)</f>
        <v>#N/A</v>
      </c>
      <c r="F44" s="0" t="s">
        <v>127</v>
      </c>
      <c r="G44" s="0" t="s">
        <v>128</v>
      </c>
      <c r="H44" s="0" t="s">
        <v>129</v>
      </c>
      <c r="I44" s="0" t="n">
        <v>1</v>
      </c>
    </row>
    <row r="45" customFormat="false" ht="13.8" hidden="false" customHeight="false" outlineLevel="0" collapsed="false">
      <c r="B45" s="0" t="s">
        <v>130</v>
      </c>
      <c r="C45" s="0" t="s">
        <v>46</v>
      </c>
      <c r="E45" s="0" t="e">
        <f aca="false">MATCH(F45,C42:C136,0)</f>
        <v>#N/A</v>
      </c>
      <c r="F45" s="0" t="s">
        <v>32</v>
      </c>
      <c r="G45" s="0" t="s">
        <v>131</v>
      </c>
      <c r="H45" s="0" t="s">
        <v>129</v>
      </c>
      <c r="I45" s="0" t="n">
        <v>1</v>
      </c>
    </row>
    <row r="46" customFormat="false" ht="13.8" hidden="false" customHeight="false" outlineLevel="0" collapsed="false">
      <c r="B46" s="0" t="s">
        <v>49</v>
      </c>
      <c r="C46" s="0" t="s">
        <v>49</v>
      </c>
      <c r="E46" s="0" t="e">
        <f aca="false">MATCH(F46,C43:C137,0)</f>
        <v>#N/A</v>
      </c>
      <c r="F46" s="0" t="s">
        <v>35</v>
      </c>
      <c r="G46" s="0" t="s">
        <v>132</v>
      </c>
      <c r="H46" s="0" t="s">
        <v>129</v>
      </c>
      <c r="I46" s="0" t="n">
        <v>1</v>
      </c>
    </row>
    <row r="47" customFormat="false" ht="13.8" hidden="false" customHeight="false" outlineLevel="0" collapsed="false">
      <c r="B47" s="0" t="s">
        <v>133</v>
      </c>
      <c r="C47" s="0" t="s">
        <v>49</v>
      </c>
      <c r="E47" s="0" t="n">
        <f aca="false">MATCH(F47,C44:C138,0)</f>
        <v>30</v>
      </c>
      <c r="F47" s="0" t="s">
        <v>134</v>
      </c>
      <c r="G47" s="0" t="s">
        <v>135</v>
      </c>
      <c r="H47" s="0" t="s">
        <v>134</v>
      </c>
      <c r="I47" s="0" t="n">
        <v>2</v>
      </c>
    </row>
    <row r="48" customFormat="false" ht="13.8" hidden="false" customHeight="false" outlineLevel="0" collapsed="false">
      <c r="B48" s="0" t="s">
        <v>136</v>
      </c>
      <c r="C48" s="0" t="s">
        <v>70</v>
      </c>
      <c r="E48" s="0" t="n">
        <f aca="false">MATCH(F48,C45:C139,0)</f>
        <v>49</v>
      </c>
      <c r="F48" s="0" t="s">
        <v>137</v>
      </c>
      <c r="G48" s="0" t="s">
        <v>138</v>
      </c>
      <c r="H48" s="0" t="s">
        <v>139</v>
      </c>
      <c r="I48" s="0" t="n">
        <v>1</v>
      </c>
    </row>
    <row r="49" customFormat="false" ht="13.8" hidden="false" customHeight="false" outlineLevel="0" collapsed="false">
      <c r="B49" s="0" t="s">
        <v>140</v>
      </c>
      <c r="C49" s="0" t="s">
        <v>67</v>
      </c>
      <c r="E49" s="0" t="e">
        <f aca="false">MATCH(F49,C46:C140,0)</f>
        <v>#N/A</v>
      </c>
      <c r="F49" s="0" t="s">
        <v>12</v>
      </c>
      <c r="G49" s="0" t="s">
        <v>141</v>
      </c>
      <c r="H49" s="0" t="s">
        <v>142</v>
      </c>
      <c r="I49" s="0" t="n">
        <v>1</v>
      </c>
    </row>
    <row r="50" customFormat="false" ht="13.8" hidden="false" customHeight="false" outlineLevel="0" collapsed="false">
      <c r="B50" s="0" t="s">
        <v>143</v>
      </c>
      <c r="C50" s="0" t="s">
        <v>52</v>
      </c>
      <c r="E50" s="0" t="n">
        <f aca="false">MATCH(F50,C47:C141,0)</f>
        <v>21</v>
      </c>
      <c r="F50" s="0" t="s">
        <v>144</v>
      </c>
      <c r="G50" s="0" t="s">
        <v>145</v>
      </c>
      <c r="H50" s="0" t="s">
        <v>146</v>
      </c>
      <c r="I50" s="0" t="n">
        <v>1</v>
      </c>
    </row>
    <row r="51" customFormat="false" ht="13.8" hidden="false" customHeight="false" outlineLevel="0" collapsed="false">
      <c r="B51" s="0" t="s">
        <v>147</v>
      </c>
      <c r="C51" s="0" t="s">
        <v>36</v>
      </c>
      <c r="E51" s="0" t="n">
        <f aca="false">MATCH(F51,C48:C142,0)</f>
        <v>21</v>
      </c>
      <c r="F51" s="0" t="s">
        <v>148</v>
      </c>
      <c r="G51" s="0" t="s">
        <v>149</v>
      </c>
      <c r="H51" s="0" t="s">
        <v>146</v>
      </c>
      <c r="I51" s="0" t="n">
        <v>1</v>
      </c>
    </row>
    <row r="52" customFormat="false" ht="13.8" hidden="false" customHeight="false" outlineLevel="0" collapsed="false">
      <c r="B52" s="0" t="s">
        <v>150</v>
      </c>
      <c r="C52" s="0" t="s">
        <v>7</v>
      </c>
      <c r="E52" s="0" t="n">
        <f aca="false">MATCH(F52,C49:C143,0)</f>
        <v>29</v>
      </c>
      <c r="F52" s="0" t="s">
        <v>151</v>
      </c>
      <c r="G52" s="0" t="s">
        <v>152</v>
      </c>
      <c r="H52" s="0" t="s">
        <v>146</v>
      </c>
      <c r="I52" s="0" t="n">
        <v>1</v>
      </c>
    </row>
    <row r="53" customFormat="false" ht="13.8" hidden="false" customHeight="false" outlineLevel="0" collapsed="false">
      <c r="B53" s="0" t="s">
        <v>153</v>
      </c>
      <c r="C53" s="0" t="s">
        <v>13</v>
      </c>
      <c r="E53" s="0" t="e">
        <f aca="false">MATCH(F53,C50:C144,0)</f>
        <v>#N/A</v>
      </c>
      <c r="F53" s="0" t="s">
        <v>9</v>
      </c>
      <c r="G53" s="0" t="s">
        <v>154</v>
      </c>
      <c r="H53" s="0" t="s">
        <v>142</v>
      </c>
      <c r="I53" s="0" t="n">
        <v>1</v>
      </c>
    </row>
    <row r="54" customFormat="false" ht="13.8" hidden="false" customHeight="false" outlineLevel="0" collapsed="false">
      <c r="B54" s="0" t="s">
        <v>155</v>
      </c>
      <c r="C54" s="0" t="s">
        <v>26</v>
      </c>
      <c r="E54" s="0" t="n">
        <f aca="false">MATCH(F54,C51:C145,0)</f>
        <v>42</v>
      </c>
      <c r="F54" s="0" t="s">
        <v>156</v>
      </c>
      <c r="G54" s="0" t="s">
        <v>157</v>
      </c>
      <c r="H54" s="0" t="s">
        <v>139</v>
      </c>
      <c r="I54" s="0" t="n">
        <v>1</v>
      </c>
    </row>
    <row r="55" customFormat="false" ht="13.8" hidden="false" customHeight="false" outlineLevel="0" collapsed="false">
      <c r="B55" s="0" t="s">
        <v>158</v>
      </c>
      <c r="C55" s="0" t="s">
        <v>26</v>
      </c>
      <c r="E55" s="0" t="n">
        <f aca="false">MATCH(F55,C52:C146,0)</f>
        <v>20</v>
      </c>
      <c r="F55" s="0" t="s">
        <v>159</v>
      </c>
      <c r="G55" s="0" t="s">
        <v>160</v>
      </c>
      <c r="H55" s="0" t="s">
        <v>161</v>
      </c>
      <c r="I55" s="0" t="n">
        <v>1</v>
      </c>
    </row>
    <row r="56" customFormat="false" ht="13.8" hidden="false" customHeight="false" outlineLevel="0" collapsed="false">
      <c r="B56" s="0" t="s">
        <v>162</v>
      </c>
      <c r="C56" s="0" t="s">
        <v>26</v>
      </c>
      <c r="E56" s="0" t="e">
        <f aca="false">MATCH(F56,C53:C147,0)</f>
        <v>#N/A</v>
      </c>
      <c r="F56" s="0" t="s">
        <v>57</v>
      </c>
      <c r="G56" s="0" t="s">
        <v>163</v>
      </c>
      <c r="H56" s="0" t="s">
        <v>161</v>
      </c>
      <c r="I56" s="0" t="n">
        <v>1</v>
      </c>
    </row>
    <row r="57" customFormat="false" ht="13.8" hidden="false" customHeight="false" outlineLevel="0" collapsed="false">
      <c r="B57" s="0" t="s">
        <v>164</v>
      </c>
      <c r="C57" s="0" t="s">
        <v>26</v>
      </c>
      <c r="E57" s="0" t="n">
        <f aca="false">MATCH(F57,C54:C148,0)</f>
        <v>19</v>
      </c>
      <c r="F57" s="0" t="s">
        <v>165</v>
      </c>
      <c r="G57" s="0" t="s">
        <v>166</v>
      </c>
      <c r="H57" s="0" t="s">
        <v>167</v>
      </c>
      <c r="I57" s="0" t="n">
        <v>1</v>
      </c>
    </row>
    <row r="58" customFormat="false" ht="13.8" hidden="false" customHeight="false" outlineLevel="0" collapsed="false">
      <c r="B58" s="0" t="s">
        <v>168</v>
      </c>
      <c r="C58" s="0" t="s">
        <v>26</v>
      </c>
      <c r="E58" s="0" t="n">
        <f aca="false">MATCH(F58,C55:C149,0)</f>
        <v>40</v>
      </c>
      <c r="F58" s="0" t="s">
        <v>169</v>
      </c>
      <c r="G58" s="0" t="s">
        <v>170</v>
      </c>
      <c r="H58" s="0" t="s">
        <v>139</v>
      </c>
      <c r="I58" s="0" t="n">
        <v>1</v>
      </c>
    </row>
    <row r="59" customFormat="false" ht="13.8" hidden="false" customHeight="false" outlineLevel="0" collapsed="false">
      <c r="B59" s="0" t="s">
        <v>171</v>
      </c>
      <c r="C59" s="0" t="s">
        <v>26</v>
      </c>
      <c r="E59" s="0" t="n">
        <f aca="false">MATCH(F59,C56:C150,0)</f>
        <v>40</v>
      </c>
      <c r="F59" s="0" t="s">
        <v>172</v>
      </c>
      <c r="G59" s="0" t="s">
        <v>173</v>
      </c>
      <c r="H59" s="0" t="s">
        <v>174</v>
      </c>
      <c r="I59" s="0" t="n">
        <v>1</v>
      </c>
    </row>
    <row r="60" customFormat="false" ht="13.8" hidden="false" customHeight="false" outlineLevel="0" collapsed="false">
      <c r="B60" s="0" t="s">
        <v>175</v>
      </c>
      <c r="C60" s="0" t="s">
        <v>26</v>
      </c>
      <c r="E60" s="0" t="n">
        <f aca="false">MATCH(F60,C57:C151,0)</f>
        <v>13</v>
      </c>
      <c r="F60" s="0" t="s">
        <v>176</v>
      </c>
      <c r="G60" s="0" t="s">
        <v>177</v>
      </c>
      <c r="H60" s="0" t="s">
        <v>178</v>
      </c>
      <c r="I60" s="0" t="n">
        <v>1</v>
      </c>
    </row>
    <row r="61" customFormat="false" ht="13.8" hidden="false" customHeight="false" outlineLevel="0" collapsed="false">
      <c r="B61" s="0" t="s">
        <v>179</v>
      </c>
      <c r="C61" s="0" t="s">
        <v>26</v>
      </c>
      <c r="E61" s="0" t="e">
        <f aca="false">MATCH(F61,C58:C152,0)</f>
        <v>#N/A</v>
      </c>
      <c r="F61" s="0" t="s">
        <v>6</v>
      </c>
      <c r="G61" s="0" t="s">
        <v>180</v>
      </c>
      <c r="H61" s="0" t="s">
        <v>181</v>
      </c>
      <c r="I61" s="0" t="n">
        <v>1</v>
      </c>
    </row>
    <row r="62" customFormat="false" ht="13.8" hidden="false" customHeight="false" outlineLevel="0" collapsed="false">
      <c r="B62" s="0" t="s">
        <v>182</v>
      </c>
      <c r="C62" s="0" t="s">
        <v>16</v>
      </c>
      <c r="E62" s="0" t="e">
        <f aca="false">MATCH(F62,C59:C153,0)</f>
        <v>#N/A</v>
      </c>
      <c r="F62" s="0" t="s">
        <v>41</v>
      </c>
      <c r="G62" s="0" t="s">
        <v>183</v>
      </c>
      <c r="H62" s="0" t="s">
        <v>184</v>
      </c>
      <c r="I62" s="0" t="n">
        <v>1</v>
      </c>
    </row>
    <row r="63" customFormat="false" ht="13.8" hidden="false" customHeight="false" outlineLevel="0" collapsed="false">
      <c r="B63" s="0" t="s">
        <v>185</v>
      </c>
      <c r="C63" s="0" t="s">
        <v>22</v>
      </c>
      <c r="E63" s="0" t="e">
        <f aca="false">MATCH(F63,C60:C154,0)</f>
        <v>#N/A</v>
      </c>
      <c r="F63" s="0" t="s">
        <v>60</v>
      </c>
      <c r="G63" s="0" t="s">
        <v>186</v>
      </c>
      <c r="H63" s="0" t="s">
        <v>187</v>
      </c>
      <c r="I63" s="0" t="n">
        <v>1</v>
      </c>
    </row>
    <row r="64" customFormat="false" ht="13.8" hidden="false" customHeight="false" outlineLevel="0" collapsed="false">
      <c r="B64" s="0" t="s">
        <v>188</v>
      </c>
      <c r="C64" s="0" t="s">
        <v>29</v>
      </c>
      <c r="E64" s="0" t="e">
        <f aca="false">MATCH(F64,C61:C155,0)</f>
        <v>#N/A</v>
      </c>
      <c r="F64" s="0" t="s">
        <v>66</v>
      </c>
      <c r="G64" s="0" t="s">
        <v>189</v>
      </c>
      <c r="H64" s="0" t="s">
        <v>190</v>
      </c>
      <c r="I64" s="0" t="n">
        <v>1</v>
      </c>
    </row>
    <row r="65" customFormat="false" ht="13.8" hidden="false" customHeight="false" outlineLevel="0" collapsed="false">
      <c r="B65" s="0" t="s">
        <v>191</v>
      </c>
      <c r="C65" s="0" t="s">
        <v>29</v>
      </c>
      <c r="E65" s="0" t="e">
        <f aca="false">MATCH(F65,C62:C156,0)</f>
        <v>#N/A</v>
      </c>
      <c r="F65" s="0" t="s">
        <v>51</v>
      </c>
      <c r="G65" s="0" t="s">
        <v>192</v>
      </c>
      <c r="H65" s="0" t="s">
        <v>187</v>
      </c>
      <c r="I65" s="0" t="n">
        <v>1</v>
      </c>
    </row>
    <row r="66" customFormat="false" ht="13.8" hidden="false" customHeight="false" outlineLevel="0" collapsed="false">
      <c r="B66" s="0" t="s">
        <v>193</v>
      </c>
      <c r="C66" s="0" t="s">
        <v>29</v>
      </c>
      <c r="E66" s="0" t="e">
        <f aca="false">MATCH(F66,C63:C157,0)</f>
        <v>#N/A</v>
      </c>
      <c r="F66" s="0" t="s">
        <v>194</v>
      </c>
      <c r="G66" s="0" t="n">
        <v>-1</v>
      </c>
      <c r="H66" s="0" t="s">
        <v>190</v>
      </c>
      <c r="I66" s="0" t="n">
        <v>1</v>
      </c>
    </row>
    <row r="67" customFormat="false" ht="13.8" hidden="false" customHeight="false" outlineLevel="0" collapsed="false">
      <c r="B67" s="0" t="s">
        <v>144</v>
      </c>
      <c r="C67" s="0" t="s">
        <v>144</v>
      </c>
      <c r="E67" s="0" t="e">
        <f aca="false">MATCH(F67,C64:C158,0)</f>
        <v>#N/A</v>
      </c>
      <c r="F67" s="0" t="s">
        <v>195</v>
      </c>
      <c r="G67" s="0" t="n">
        <v>-1</v>
      </c>
      <c r="H67" s="0" t="s">
        <v>190</v>
      </c>
      <c r="I67" s="0" t="n">
        <v>1</v>
      </c>
    </row>
    <row r="68" customFormat="false" ht="13.8" hidden="false" customHeight="false" outlineLevel="0" collapsed="false">
      <c r="B68" s="0" t="s">
        <v>148</v>
      </c>
      <c r="C68" s="0" t="s">
        <v>148</v>
      </c>
      <c r="E68" s="0" t="e">
        <f aca="false">MATCH(F68,C65:C159,0)</f>
        <v>#N/A</v>
      </c>
      <c r="F68" s="0" t="s">
        <v>196</v>
      </c>
      <c r="G68" s="0" t="n">
        <v>-1</v>
      </c>
      <c r="H68" s="0" t="s">
        <v>190</v>
      </c>
      <c r="I68" s="0" t="n">
        <v>1</v>
      </c>
    </row>
    <row r="69" customFormat="false" ht="13.8" hidden="false" customHeight="false" outlineLevel="0" collapsed="false">
      <c r="B69" s="0" t="s">
        <v>176</v>
      </c>
      <c r="C69" s="0" t="s">
        <v>176</v>
      </c>
      <c r="E69" s="0" t="e">
        <f aca="false">MATCH(F69,C66:C160,0)</f>
        <v>#N/A</v>
      </c>
      <c r="F69" s="0" t="s">
        <v>197</v>
      </c>
      <c r="G69" s="0" t="n">
        <v>-1</v>
      </c>
      <c r="H69" s="0" t="n">
        <v>-1</v>
      </c>
      <c r="I69" s="0" t="n">
        <v>1</v>
      </c>
    </row>
    <row r="70" customFormat="false" ht="13.8" hidden="false" customHeight="false" outlineLevel="0" collapsed="false">
      <c r="B70" s="0" t="s">
        <v>96</v>
      </c>
      <c r="C70" s="0" t="s">
        <v>96</v>
      </c>
      <c r="E70" s="0" t="e">
        <f aca="false">MATCH(F70,C67:C161,0)</f>
        <v>#N/A</v>
      </c>
      <c r="F70" s="0" t="s">
        <v>198</v>
      </c>
      <c r="G70" s="0" t="n">
        <v>-1</v>
      </c>
      <c r="H70" s="0" t="n">
        <v>-1</v>
      </c>
      <c r="I70" s="0" t="n">
        <v>1</v>
      </c>
    </row>
    <row r="71" customFormat="false" ht="13.8" hidden="false" customHeight="false" outlineLevel="0" collapsed="false">
      <c r="B71" s="0" t="s">
        <v>159</v>
      </c>
      <c r="C71" s="0" t="s">
        <v>159</v>
      </c>
      <c r="E71" s="0" t="e">
        <f aca="false">MATCH(F71,C68:C162,0)</f>
        <v>#N/A</v>
      </c>
    </row>
    <row r="72" customFormat="false" ht="13.8" hidden="false" customHeight="false" outlineLevel="0" collapsed="false">
      <c r="B72" s="0" t="s">
        <v>165</v>
      </c>
      <c r="C72" s="0" t="s">
        <v>165</v>
      </c>
      <c r="E72" s="0" t="e">
        <f aca="false">MATCH(F72,C69:C163,0)</f>
        <v>#N/A</v>
      </c>
    </row>
    <row r="73" customFormat="false" ht="13.8" hidden="false" customHeight="false" outlineLevel="0" collapsed="false">
      <c r="B73" s="0" t="s">
        <v>199</v>
      </c>
      <c r="C73" s="0" t="s">
        <v>134</v>
      </c>
      <c r="E73" s="0" t="e">
        <f aca="false">MATCH(F73,C70:C164,0)</f>
        <v>#N/A</v>
      </c>
    </row>
    <row r="74" customFormat="false" ht="13.8" hidden="false" customHeight="false" outlineLevel="0" collapsed="false">
      <c r="B74" s="0" t="s">
        <v>200</v>
      </c>
      <c r="C74" s="0" t="s">
        <v>134</v>
      </c>
      <c r="E74" s="0" t="e">
        <f aca="false">MATCH(F74,C71:C165,0)</f>
        <v>#N/A</v>
      </c>
    </row>
    <row r="75" customFormat="false" ht="13.8" hidden="false" customHeight="false" outlineLevel="0" collapsed="false">
      <c r="B75" s="0" t="s">
        <v>99</v>
      </c>
      <c r="C75" s="0" t="s">
        <v>99</v>
      </c>
      <c r="E75" s="0" t="e">
        <f aca="false">MATCH(F75,C72:C166,0)</f>
        <v>#N/A</v>
      </c>
    </row>
    <row r="76" customFormat="false" ht="13.8" hidden="false" customHeight="false" outlineLevel="0" collapsed="false">
      <c r="B76" s="0" t="s">
        <v>90</v>
      </c>
      <c r="C76" s="0" t="s">
        <v>90</v>
      </c>
      <c r="E76" s="0" t="e">
        <f aca="false">MATCH(F76,C73:C167,0)</f>
        <v>#N/A</v>
      </c>
    </row>
    <row r="77" customFormat="false" ht="13.8" hidden="false" customHeight="false" outlineLevel="0" collapsed="false">
      <c r="B77" s="0" t="s">
        <v>151</v>
      </c>
      <c r="C77" s="0" t="s">
        <v>151</v>
      </c>
      <c r="E77" s="0" t="e">
        <f aca="false">MATCH(F77,C74:C168,0)</f>
        <v>#N/A</v>
      </c>
    </row>
    <row r="78" customFormat="false" ht="13.8" hidden="false" customHeight="false" outlineLevel="0" collapsed="false">
      <c r="B78" s="0" t="s">
        <v>201</v>
      </c>
      <c r="C78" s="0" t="s">
        <v>73</v>
      </c>
      <c r="E78" s="0" t="e">
        <f aca="false">MATCH(F78,C75:C169,0)</f>
        <v>#N/A</v>
      </c>
    </row>
    <row r="79" customFormat="false" ht="13.8" hidden="false" customHeight="false" outlineLevel="0" collapsed="false">
      <c r="B79" s="0" t="s">
        <v>202</v>
      </c>
      <c r="C79" s="0" t="s">
        <v>76</v>
      </c>
      <c r="E79" s="0" t="e">
        <f aca="false">MATCH(F79,C76:C170,0)</f>
        <v>#N/A</v>
      </c>
    </row>
    <row r="80" customFormat="false" ht="13.8" hidden="false" customHeight="false" outlineLevel="0" collapsed="false">
      <c r="B80" s="0" t="s">
        <v>203</v>
      </c>
      <c r="C80" s="0" t="s">
        <v>76</v>
      </c>
      <c r="E80" s="0" t="e">
        <f aca="false">MATCH(F80,C77:C171,0)</f>
        <v>#N/A</v>
      </c>
    </row>
    <row r="81" customFormat="false" ht="13.8" hidden="false" customHeight="false" outlineLevel="0" collapsed="false">
      <c r="B81" s="0" t="s">
        <v>204</v>
      </c>
      <c r="C81" s="0" t="s">
        <v>76</v>
      </c>
      <c r="E81" s="0" t="e">
        <f aca="false">MATCH(F81,C78:C172,0)</f>
        <v>#N/A</v>
      </c>
    </row>
    <row r="82" customFormat="false" ht="13.8" hidden="false" customHeight="false" outlineLevel="0" collapsed="false">
      <c r="B82" s="0" t="s">
        <v>205</v>
      </c>
      <c r="C82" s="0" t="s">
        <v>82</v>
      </c>
      <c r="E82" s="0" t="e">
        <f aca="false">MATCH(F82,C79:C173,0)</f>
        <v>#N/A</v>
      </c>
    </row>
    <row r="83" customFormat="false" ht="13.8" hidden="false" customHeight="false" outlineLevel="0" collapsed="false">
      <c r="B83" s="0" t="s">
        <v>206</v>
      </c>
      <c r="C83" s="0" t="s">
        <v>82</v>
      </c>
      <c r="E83" s="0" t="e">
        <f aca="false">MATCH(F83,C80:C174,0)</f>
        <v>#N/A</v>
      </c>
    </row>
    <row r="84" customFormat="false" ht="13.8" hidden="false" customHeight="false" outlineLevel="0" collapsed="false">
      <c r="B84" s="0" t="s">
        <v>207</v>
      </c>
      <c r="C84" s="0" t="s">
        <v>82</v>
      </c>
      <c r="E84" s="0" t="e">
        <f aca="false">MATCH(F84,C81:C175,0)</f>
        <v>#N/A</v>
      </c>
    </row>
    <row r="85" customFormat="false" ht="13.8" hidden="false" customHeight="false" outlineLevel="0" collapsed="false">
      <c r="B85" s="0" t="s">
        <v>208</v>
      </c>
      <c r="C85" s="0" t="s">
        <v>88</v>
      </c>
      <c r="E85" s="0" t="e">
        <f aca="false">MATCH(F85,C82:C176,0)</f>
        <v>#N/A</v>
      </c>
    </row>
    <row r="86" customFormat="false" ht="13.8" hidden="false" customHeight="false" outlineLevel="0" collapsed="false">
      <c r="B86" s="0" t="s">
        <v>209</v>
      </c>
      <c r="C86" s="0" t="s">
        <v>88</v>
      </c>
      <c r="E86" s="0" t="e">
        <f aca="false">MATCH(F86,C83:C177,0)</f>
        <v>#N/A</v>
      </c>
    </row>
    <row r="87" customFormat="false" ht="13.8" hidden="false" customHeight="false" outlineLevel="0" collapsed="false">
      <c r="B87" s="0" t="s">
        <v>210</v>
      </c>
      <c r="C87" s="0" t="s">
        <v>88</v>
      </c>
      <c r="E87" s="0" t="e">
        <f aca="false">MATCH(F87,C84:C178,0)</f>
        <v>#N/A</v>
      </c>
    </row>
    <row r="88" customFormat="false" ht="13.8" hidden="false" customHeight="false" outlineLevel="0" collapsed="false">
      <c r="B88" s="0" t="s">
        <v>211</v>
      </c>
      <c r="C88" s="0" t="s">
        <v>102</v>
      </c>
      <c r="E88" s="0" t="e">
        <f aca="false">MATCH(F88,C85:C179,0)</f>
        <v>#N/A</v>
      </c>
    </row>
    <row r="89" customFormat="false" ht="13.8" hidden="false" customHeight="false" outlineLevel="0" collapsed="false">
      <c r="B89" s="0" t="s">
        <v>212</v>
      </c>
      <c r="C89" s="0" t="s">
        <v>102</v>
      </c>
      <c r="E89" s="0" t="e">
        <f aca="false">MATCH(F89,C86:C180,0)</f>
        <v>#N/A</v>
      </c>
    </row>
    <row r="90" customFormat="false" ht="13.8" hidden="false" customHeight="false" outlineLevel="0" collapsed="false">
      <c r="B90" s="0" t="s">
        <v>213</v>
      </c>
      <c r="C90" s="0" t="s">
        <v>108</v>
      </c>
      <c r="E90" s="0" t="e">
        <f aca="false">MATCH(F90,C87:C181,0)</f>
        <v>#N/A</v>
      </c>
    </row>
    <row r="91" customFormat="false" ht="13.8" hidden="false" customHeight="false" outlineLevel="0" collapsed="false">
      <c r="B91" s="0" t="s">
        <v>214</v>
      </c>
      <c r="C91" s="0" t="s">
        <v>108</v>
      </c>
      <c r="E91" s="0" t="e">
        <f aca="false">MATCH(F91,C88:C182,0)</f>
        <v>#N/A</v>
      </c>
    </row>
    <row r="92" customFormat="false" ht="13.8" hidden="false" customHeight="false" outlineLevel="0" collapsed="false">
      <c r="B92" s="0" t="s">
        <v>156</v>
      </c>
      <c r="C92" s="0" t="s">
        <v>156</v>
      </c>
      <c r="E92" s="0" t="e">
        <f aca="false">MATCH(F92,C89:C183,0)</f>
        <v>#N/A</v>
      </c>
    </row>
    <row r="93" customFormat="false" ht="13.8" hidden="false" customHeight="false" outlineLevel="0" collapsed="false">
      <c r="B93" s="0" t="s">
        <v>137</v>
      </c>
      <c r="C93" s="0" t="s">
        <v>137</v>
      </c>
      <c r="E93" s="0" t="e">
        <f aca="false">MATCH(F93,C90:C184,0)</f>
        <v>#N/A</v>
      </c>
    </row>
    <row r="94" customFormat="false" ht="13.8" hidden="false" customHeight="false" outlineLevel="0" collapsed="false">
      <c r="B94" s="0" t="s">
        <v>169</v>
      </c>
      <c r="C94" s="0" t="s">
        <v>169</v>
      </c>
      <c r="E94" s="0" t="e">
        <f aca="false">MATCH(F94,C91:C185,0)</f>
        <v>#N/A</v>
      </c>
    </row>
    <row r="95" customFormat="false" ht="13.8" hidden="false" customHeight="false" outlineLevel="0" collapsed="false">
      <c r="B95" s="0" t="s">
        <v>172</v>
      </c>
      <c r="C95" s="0" t="s">
        <v>172</v>
      </c>
      <c r="E95" s="0" t="e">
        <f aca="false">MATCH(F95,C92:C186,0)</f>
        <v>#N/A</v>
      </c>
    </row>
  </sheetData>
  <conditionalFormatting sqref="AF4:AO38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{7E92107B-74D8-4421-AF80-ACFE12D1E031}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92107B-74D8-4421-AF80-ACFE12D1E031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AF4:AO38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3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J37" activeCellId="0" sqref="J37"/>
    </sheetView>
  </sheetViews>
  <sheetFormatPr defaultRowHeight="15"/>
  <cols>
    <col collapsed="false" hidden="false" max="1" min="1" style="0" width="17.6836734693878"/>
    <col collapsed="false" hidden="false" max="2" min="2" style="0" width="8.50510204081633"/>
    <col collapsed="false" hidden="false" max="3" min="3" style="0" width="11.8775510204082"/>
    <col collapsed="false" hidden="false" max="1025" min="4" style="0" width="8.50510204081633"/>
  </cols>
  <sheetData>
    <row r="1" customFormat="false" ht="15" hidden="false" customHeight="false" outlineLevel="0" collapsed="false">
      <c r="B1" s="0" t="n">
        <v>20180419</v>
      </c>
      <c r="C1" s="0" t="s">
        <v>468</v>
      </c>
      <c r="D1" s="0" t="s">
        <v>469</v>
      </c>
      <c r="F1" s="0" t="s">
        <v>470</v>
      </c>
      <c r="J1" s="0" t="s">
        <v>471</v>
      </c>
    </row>
    <row r="2" customFormat="false" ht="15" hidden="false" customHeight="false" outlineLevel="0" collapsed="false">
      <c r="A2" s="0" t="s">
        <v>472</v>
      </c>
      <c r="B2" s="0" t="n">
        <v>1</v>
      </c>
      <c r="C2" s="0" t="n">
        <v>10</v>
      </c>
      <c r="D2" s="0" t="n">
        <f aca="false">C2*B2</f>
        <v>10</v>
      </c>
      <c r="F2" s="0" t="n">
        <v>17</v>
      </c>
      <c r="J2" s="0" t="s">
        <v>473</v>
      </c>
    </row>
    <row r="3" customFormat="false" ht="15" hidden="false" customHeight="false" outlineLevel="0" collapsed="false">
      <c r="A3" s="0" t="s">
        <v>474</v>
      </c>
      <c r="B3" s="0" t="n">
        <v>1</v>
      </c>
      <c r="C3" s="0" t="n">
        <v>10</v>
      </c>
      <c r="D3" s="0" t="n">
        <f aca="false">C3*B3</f>
        <v>10</v>
      </c>
      <c r="F3" s="0" t="n">
        <v>25</v>
      </c>
      <c r="J3" s="3" t="s">
        <v>475</v>
      </c>
    </row>
    <row r="4" customFormat="false" ht="15" hidden="false" customHeight="false" outlineLevel="0" collapsed="false">
      <c r="A4" s="0" t="s">
        <v>476</v>
      </c>
      <c r="B4" s="0" t="n">
        <v>1</v>
      </c>
      <c r="C4" s="0" t="n">
        <v>10</v>
      </c>
      <c r="D4" s="0" t="n">
        <f aca="false">C4*B4</f>
        <v>10</v>
      </c>
      <c r="F4" s="0" t="n">
        <v>23</v>
      </c>
      <c r="J4" s="0" t="s">
        <v>477</v>
      </c>
    </row>
    <row r="5" customFormat="false" ht="15" hidden="false" customHeight="false" outlineLevel="0" collapsed="false">
      <c r="A5" s="0" t="s">
        <v>478</v>
      </c>
      <c r="B5" s="0" t="n">
        <v>1</v>
      </c>
      <c r="C5" s="0" t="n">
        <v>10</v>
      </c>
      <c r="D5" s="0" t="n">
        <f aca="false">C5*B5</f>
        <v>10</v>
      </c>
      <c r="F5" s="0" t="n">
        <v>9</v>
      </c>
      <c r="J5" s="0" t="s">
        <v>479</v>
      </c>
    </row>
    <row r="6" customFormat="false" ht="15" hidden="false" customHeight="false" outlineLevel="0" collapsed="false">
      <c r="A6" s="0" t="s">
        <v>480</v>
      </c>
      <c r="B6" s="0" t="n">
        <v>2</v>
      </c>
      <c r="C6" s="0" t="n">
        <v>10</v>
      </c>
      <c r="D6" s="0" t="n">
        <f aca="false">C6*B6</f>
        <v>20</v>
      </c>
      <c r="F6" s="0" t="n">
        <v>7</v>
      </c>
      <c r="J6" s="0" t="s">
        <v>481</v>
      </c>
    </row>
    <row r="7" customFormat="false" ht="15" hidden="false" customHeight="false" outlineLevel="0" collapsed="false">
      <c r="A7" s="0" t="s">
        <v>482</v>
      </c>
      <c r="B7" s="0" t="n">
        <v>2</v>
      </c>
      <c r="C7" s="0" t="n">
        <v>10</v>
      </c>
      <c r="D7" s="0" t="n">
        <f aca="false">C7*B7</f>
        <v>20</v>
      </c>
      <c r="F7" s="0" t="n">
        <v>9</v>
      </c>
      <c r="J7" s="0" t="s">
        <v>483</v>
      </c>
    </row>
    <row r="8" customFormat="false" ht="15" hidden="false" customHeight="false" outlineLevel="0" collapsed="false">
      <c r="A8" s="0" t="s">
        <v>484</v>
      </c>
      <c r="B8" s="0" t="n">
        <v>2</v>
      </c>
      <c r="C8" s="0" t="n">
        <v>10</v>
      </c>
      <c r="D8" s="0" t="n">
        <f aca="false">C8*B8</f>
        <v>20</v>
      </c>
      <c r="F8" s="0" t="n">
        <v>14</v>
      </c>
      <c r="J8" s="3" t="s">
        <v>485</v>
      </c>
    </row>
    <row r="9" customFormat="false" ht="15" hidden="false" customHeight="false" outlineLevel="0" collapsed="false">
      <c r="A9" s="0" t="s">
        <v>486</v>
      </c>
      <c r="B9" s="0" t="n">
        <v>2</v>
      </c>
      <c r="C9" s="0" t="n">
        <v>10</v>
      </c>
      <c r="D9" s="0" t="n">
        <f aca="false">C9*B9</f>
        <v>20</v>
      </c>
      <c r="F9" s="0" t="n">
        <v>25</v>
      </c>
      <c r="J9" s="0" t="s">
        <v>487</v>
      </c>
    </row>
    <row r="10" customFormat="false" ht="15" hidden="false" customHeight="false" outlineLevel="0" collapsed="false">
      <c r="A10" s="0" t="s">
        <v>488</v>
      </c>
      <c r="B10" s="0" t="n">
        <v>2</v>
      </c>
      <c r="C10" s="0" t="n">
        <v>10</v>
      </c>
      <c r="D10" s="0" t="n">
        <f aca="false">C10*B10</f>
        <v>20</v>
      </c>
      <c r="F10" s="0" t="n">
        <v>50</v>
      </c>
      <c r="J10" s="0" t="s">
        <v>489</v>
      </c>
    </row>
    <row r="11" customFormat="false" ht="15" hidden="false" customHeight="false" outlineLevel="0" collapsed="false">
      <c r="A11" s="0" t="s">
        <v>490</v>
      </c>
      <c r="B11" s="0" t="n">
        <v>2</v>
      </c>
      <c r="C11" s="0" t="n">
        <v>10</v>
      </c>
      <c r="D11" s="0" t="n">
        <f aca="false">C11*B11</f>
        <v>20</v>
      </c>
      <c r="F11" s="0" t="n">
        <v>30</v>
      </c>
      <c r="J11" s="0" t="s">
        <v>491</v>
      </c>
    </row>
    <row r="12" customFormat="false" ht="15" hidden="false" customHeight="false" outlineLevel="0" collapsed="false">
      <c r="A12" s="0" t="s">
        <v>492</v>
      </c>
      <c r="B12" s="0" t="n">
        <v>2</v>
      </c>
      <c r="C12" s="0" t="n">
        <v>10</v>
      </c>
      <c r="D12" s="0" t="n">
        <f aca="false">C12*B12</f>
        <v>20</v>
      </c>
      <c r="J12" s="0" t="s">
        <v>493</v>
      </c>
    </row>
    <row r="13" customFormat="false" ht="15" hidden="false" customHeight="false" outlineLevel="0" collapsed="false">
      <c r="A13" s="0" t="s">
        <v>494</v>
      </c>
      <c r="B13" s="0" t="n">
        <v>2</v>
      </c>
      <c r="C13" s="0" t="n">
        <v>10</v>
      </c>
      <c r="D13" s="0" t="n">
        <f aca="false">C13*B13</f>
        <v>20</v>
      </c>
    </row>
    <row r="14" customFormat="false" ht="15" hidden="false" customHeight="false" outlineLevel="0" collapsed="false">
      <c r="A14" s="0" t="s">
        <v>495</v>
      </c>
      <c r="B14" s="0" t="n">
        <v>3</v>
      </c>
      <c r="C14" s="0" t="n">
        <v>10</v>
      </c>
      <c r="D14" s="0" t="n">
        <f aca="false">C14*B14</f>
        <v>30</v>
      </c>
      <c r="F14" s="0" t="n">
        <v>32</v>
      </c>
      <c r="J14" s="0" t="s">
        <v>496</v>
      </c>
    </row>
    <row r="15" customFormat="false" ht="15" hidden="false" customHeight="false" outlineLevel="0" collapsed="false">
      <c r="A15" s="0" t="s">
        <v>497</v>
      </c>
      <c r="B15" s="0" t="n">
        <v>3</v>
      </c>
      <c r="C15" s="0" t="n">
        <v>10</v>
      </c>
      <c r="D15" s="0" t="n">
        <f aca="false">C15*B15</f>
        <v>30</v>
      </c>
    </row>
    <row r="16" customFormat="false" ht="15" hidden="false" customHeight="false" outlineLevel="0" collapsed="false">
      <c r="A16" s="0" t="s">
        <v>498</v>
      </c>
      <c r="B16" s="0" t="n">
        <v>3</v>
      </c>
      <c r="C16" s="0" t="n">
        <v>10</v>
      </c>
      <c r="D16" s="0" t="n">
        <f aca="false">C16*B16</f>
        <v>30</v>
      </c>
    </row>
    <row r="17" customFormat="false" ht="15" hidden="false" customHeight="false" outlineLevel="0" collapsed="false">
      <c r="A17" s="0" t="s">
        <v>499</v>
      </c>
      <c r="B17" s="0" t="n">
        <v>1</v>
      </c>
      <c r="C17" s="0" t="n">
        <v>10</v>
      </c>
      <c r="D17" s="0" t="n">
        <f aca="false">C17*B17</f>
        <v>10</v>
      </c>
    </row>
    <row r="18" customFormat="false" ht="15" hidden="false" customHeight="false" outlineLevel="0" collapsed="false">
      <c r="A18" s="0" t="s">
        <v>500</v>
      </c>
      <c r="B18" s="0" t="n">
        <v>1</v>
      </c>
      <c r="C18" s="0" t="n">
        <v>10</v>
      </c>
      <c r="D18" s="0" t="n">
        <f aca="false">C18*B18</f>
        <v>10</v>
      </c>
      <c r="J18" s="3" t="s">
        <v>501</v>
      </c>
    </row>
    <row r="19" customFormat="false" ht="15" hidden="false" customHeight="false" outlineLevel="0" collapsed="false">
      <c r="A19" s="0" t="s">
        <v>502</v>
      </c>
      <c r="B19" s="0" t="n">
        <v>1</v>
      </c>
      <c r="C19" s="0" t="n">
        <v>10</v>
      </c>
      <c r="D19" s="0" t="n">
        <f aca="false">C19*B19</f>
        <v>10</v>
      </c>
    </row>
    <row r="20" customFormat="false" ht="15" hidden="false" customHeight="false" outlineLevel="0" collapsed="false">
      <c r="A20" s="0" t="s">
        <v>503</v>
      </c>
      <c r="B20" s="0" t="n">
        <v>1</v>
      </c>
      <c r="C20" s="0" t="n">
        <v>10</v>
      </c>
      <c r="D20" s="0" t="n">
        <f aca="false">C20*B20</f>
        <v>10</v>
      </c>
    </row>
    <row r="21" customFormat="false" ht="15" hidden="false" customHeight="false" outlineLevel="0" collapsed="false">
      <c r="A21" s="0" t="s">
        <v>504</v>
      </c>
      <c r="B21" s="0" t="n">
        <v>1</v>
      </c>
      <c r="C21" s="0" t="n">
        <v>10</v>
      </c>
      <c r="D21" s="0" t="n">
        <f aca="false">C21*B21</f>
        <v>10</v>
      </c>
      <c r="F21" s="0" t="n">
        <v>30</v>
      </c>
      <c r="J21" s="0" t="s">
        <v>505</v>
      </c>
    </row>
    <row r="22" customFormat="false" ht="15" hidden="false" customHeight="false" outlineLevel="0" collapsed="false">
      <c r="A22" s="0" t="s">
        <v>506</v>
      </c>
      <c r="B22" s="0" t="n">
        <v>1</v>
      </c>
      <c r="C22" s="0" t="n">
        <v>10</v>
      </c>
      <c r="D22" s="0" t="n">
        <f aca="false">C22*B22</f>
        <v>10</v>
      </c>
      <c r="J22" s="0" t="s">
        <v>507</v>
      </c>
    </row>
    <row r="23" customFormat="false" ht="15" hidden="false" customHeight="false" outlineLevel="0" collapsed="false">
      <c r="A23" s="0" t="s">
        <v>508</v>
      </c>
      <c r="B23" s="0" t="n">
        <v>1</v>
      </c>
      <c r="C23" s="0" t="n">
        <v>10</v>
      </c>
      <c r="D23" s="0" t="n">
        <f aca="false">C23*B23</f>
        <v>10</v>
      </c>
    </row>
    <row r="24" customFormat="false" ht="15" hidden="false" customHeight="false" outlineLevel="0" collapsed="false">
      <c r="A24" s="0" t="s">
        <v>509</v>
      </c>
      <c r="B24" s="0" t="n">
        <v>2</v>
      </c>
      <c r="C24" s="0" t="n">
        <v>10</v>
      </c>
      <c r="D24" s="0" t="n">
        <f aca="false">C24*B24</f>
        <v>20</v>
      </c>
      <c r="F24" s="0" t="n">
        <v>25</v>
      </c>
      <c r="J24" s="0" t="s">
        <v>510</v>
      </c>
    </row>
    <row r="25" customFormat="false" ht="15" hidden="false" customHeight="false" outlineLevel="0" collapsed="false">
      <c r="A25" s="0" t="s">
        <v>511</v>
      </c>
      <c r="B25" s="0" t="n">
        <v>1</v>
      </c>
      <c r="C25" s="0" t="n">
        <v>10</v>
      </c>
      <c r="D25" s="0" t="n">
        <f aca="false">C25*B25</f>
        <v>10</v>
      </c>
      <c r="F25" s="0" t="n">
        <v>12</v>
      </c>
      <c r="J25" s="3" t="s">
        <v>512</v>
      </c>
    </row>
    <row r="26" customFormat="false" ht="15" hidden="false" customHeight="false" outlineLevel="0" collapsed="false">
      <c r="A26" s="0" t="s">
        <v>513</v>
      </c>
      <c r="B26" s="0" t="n">
        <v>2</v>
      </c>
      <c r="C26" s="0" t="n">
        <v>10</v>
      </c>
      <c r="D26" s="0" t="n">
        <f aca="false">C26*B26</f>
        <v>20</v>
      </c>
      <c r="J26" s="0" t="s">
        <v>514</v>
      </c>
    </row>
    <row r="27" customFormat="false" ht="15" hidden="false" customHeight="false" outlineLevel="0" collapsed="false">
      <c r="A27" s="0" t="s">
        <v>515</v>
      </c>
      <c r="B27" s="0" t="n">
        <v>2</v>
      </c>
      <c r="C27" s="0" t="n">
        <v>10</v>
      </c>
      <c r="D27" s="0" t="n">
        <f aca="false">C27*B27</f>
        <v>20</v>
      </c>
      <c r="F27" s="0" t="n">
        <v>25</v>
      </c>
      <c r="J27" s="0" t="s">
        <v>516</v>
      </c>
    </row>
    <row r="28" customFormat="false" ht="15" hidden="false" customHeight="false" outlineLevel="0" collapsed="false">
      <c r="A28" s="0" t="s">
        <v>517</v>
      </c>
      <c r="B28" s="0" t="n">
        <v>2</v>
      </c>
      <c r="C28" s="0" t="n">
        <v>10</v>
      </c>
      <c r="D28" s="0" t="n">
        <f aca="false">C28*B28</f>
        <v>20</v>
      </c>
      <c r="J28" s="3" t="s">
        <v>518</v>
      </c>
    </row>
    <row r="29" customFormat="false" ht="15" hidden="false" customHeight="false" outlineLevel="0" collapsed="false">
      <c r="A29" s="0" t="s">
        <v>519</v>
      </c>
      <c r="B29" s="0" t="n">
        <v>2</v>
      </c>
      <c r="C29" s="0" t="n">
        <v>10</v>
      </c>
      <c r="D29" s="0" t="n">
        <f aca="false">C29*B29</f>
        <v>20</v>
      </c>
      <c r="F29" s="0" t="n">
        <v>20</v>
      </c>
      <c r="J29" s="0" t="s">
        <v>520</v>
      </c>
    </row>
    <row r="30" customFormat="false" ht="15" hidden="false" customHeight="false" outlineLevel="0" collapsed="false">
      <c r="A30" s="0" t="s">
        <v>521</v>
      </c>
      <c r="B30" s="0" t="n">
        <v>2</v>
      </c>
      <c r="C30" s="0" t="n">
        <v>10</v>
      </c>
      <c r="D30" s="0" t="n">
        <f aca="false">C30*B30</f>
        <v>20</v>
      </c>
      <c r="F30" s="0" t="n">
        <v>15</v>
      </c>
      <c r="J30" s="0" t="s">
        <v>522</v>
      </c>
    </row>
    <row r="31" customFormat="false" ht="15" hidden="false" customHeight="false" outlineLevel="0" collapsed="false">
      <c r="A31" s="0" t="s">
        <v>523</v>
      </c>
      <c r="B31" s="0" t="n">
        <v>2</v>
      </c>
      <c r="C31" s="0" t="n">
        <v>10</v>
      </c>
      <c r="D31" s="0" t="n">
        <f aca="false">C31*B31</f>
        <v>20</v>
      </c>
      <c r="F31" s="0" t="n">
        <v>35</v>
      </c>
      <c r="J31" s="0" t="s">
        <v>524</v>
      </c>
    </row>
    <row r="32" customFormat="false" ht="15" hidden="false" customHeight="false" outlineLevel="0" collapsed="false">
      <c r="A32" s="0" t="s">
        <v>525</v>
      </c>
      <c r="B32" s="0" t="n">
        <v>2</v>
      </c>
      <c r="C32" s="0" t="n">
        <v>10</v>
      </c>
      <c r="D32" s="0" t="n">
        <f aca="false">C32*B32</f>
        <v>20</v>
      </c>
      <c r="J32" s="3" t="s">
        <v>526</v>
      </c>
    </row>
    <row r="33" customFormat="false" ht="15" hidden="false" customHeight="false" outlineLevel="0" collapsed="false">
      <c r="A33" s="0" t="s">
        <v>527</v>
      </c>
      <c r="B33" s="0" t="n">
        <v>2</v>
      </c>
      <c r="C33" s="0" t="n">
        <v>10</v>
      </c>
      <c r="D33" s="0" t="n">
        <f aca="false">C33*B33</f>
        <v>20</v>
      </c>
      <c r="F33" s="0" t="n">
        <v>18</v>
      </c>
      <c r="J33" s="0" t="s">
        <v>528</v>
      </c>
    </row>
    <row r="34" customFormat="false" ht="15" hidden="false" customHeight="false" outlineLevel="0" collapsed="false">
      <c r="A34" s="0" t="s">
        <v>529</v>
      </c>
      <c r="B34" s="0" t="n">
        <v>2</v>
      </c>
      <c r="C34" s="0" t="n">
        <v>10</v>
      </c>
      <c r="D34" s="0" t="n">
        <f aca="false">C34*B34</f>
        <v>20</v>
      </c>
      <c r="F34" s="0" t="n">
        <v>13</v>
      </c>
      <c r="J34" s="0" t="s">
        <v>530</v>
      </c>
    </row>
    <row r="35" customFormat="false" ht="15" hidden="false" customHeight="false" outlineLevel="0" collapsed="false">
      <c r="A35" s="0" t="s">
        <v>531</v>
      </c>
      <c r="B35" s="0" t="n">
        <v>2</v>
      </c>
      <c r="C35" s="0" t="n">
        <v>10</v>
      </c>
      <c r="D35" s="0" t="n">
        <f aca="false">C35*B35</f>
        <v>20</v>
      </c>
    </row>
    <row r="36" customFormat="false" ht="15" hidden="false" customHeight="false" outlineLevel="0" collapsed="false">
      <c r="A36" s="0" t="s">
        <v>532</v>
      </c>
      <c r="B36" s="0" t="n">
        <v>2</v>
      </c>
      <c r="C36" s="0" t="n">
        <v>10</v>
      </c>
      <c r="D36" s="0" t="n">
        <f aca="false">C36*B36</f>
        <v>20</v>
      </c>
      <c r="F36" s="0" t="n">
        <v>30</v>
      </c>
      <c r="J36" s="0" t="s">
        <v>533</v>
      </c>
    </row>
    <row r="37" customFormat="false" ht="15" hidden="false" customHeight="false" outlineLevel="0" collapsed="false">
      <c r="A37" s="0" t="s">
        <v>534</v>
      </c>
      <c r="B37" s="0" t="n">
        <v>2</v>
      </c>
      <c r="C37" s="0" t="n">
        <v>10</v>
      </c>
      <c r="D37" s="0" t="n">
        <f aca="false">C37*B37</f>
        <v>20</v>
      </c>
      <c r="F37" s="0" t="n">
        <v>34</v>
      </c>
      <c r="J37" s="0" t="s">
        <v>535</v>
      </c>
    </row>
    <row r="38" customFormat="false" ht="15" hidden="false" customHeight="false" outlineLevel="0" collapsed="false">
      <c r="A38" s="0" t="s">
        <v>536</v>
      </c>
      <c r="B38" s="0" t="n">
        <v>2</v>
      </c>
      <c r="C38" s="0" t="n">
        <v>10</v>
      </c>
      <c r="D38" s="0" t="n">
        <f aca="false">C38*B38</f>
        <v>20</v>
      </c>
      <c r="J38" s="0" t="s">
        <v>537</v>
      </c>
    </row>
    <row r="39" customFormat="false" ht="15" hidden="false" customHeight="false" outlineLevel="0" collapsed="false">
      <c r="A39" s="0" t="s">
        <v>538</v>
      </c>
      <c r="B39" s="0" t="n">
        <v>2</v>
      </c>
      <c r="C39" s="0" t="n">
        <v>10</v>
      </c>
      <c r="D39" s="0" t="n">
        <f aca="false">C39*B39</f>
        <v>20</v>
      </c>
    </row>
    <row r="40" customFormat="false" ht="15" hidden="false" customHeight="false" outlineLevel="0" collapsed="false">
      <c r="A40" s="0" t="s">
        <v>539</v>
      </c>
      <c r="B40" s="0" t="n">
        <v>2</v>
      </c>
      <c r="C40" s="0" t="n">
        <v>10</v>
      </c>
      <c r="D40" s="0" t="n">
        <f aca="false">C40*B40</f>
        <v>20</v>
      </c>
    </row>
    <row r="41" customFormat="false" ht="15" hidden="false" customHeight="false" outlineLevel="0" collapsed="false">
      <c r="A41" s="0" t="s">
        <v>540</v>
      </c>
      <c r="B41" s="0" t="n">
        <v>2</v>
      </c>
      <c r="C41" s="0" t="n">
        <v>10</v>
      </c>
      <c r="D41" s="0" t="n">
        <f aca="false">C41*B41</f>
        <v>20</v>
      </c>
      <c r="F41" s="0" t="n">
        <v>20</v>
      </c>
      <c r="J41" s="0" t="s">
        <v>541</v>
      </c>
    </row>
    <row r="42" customFormat="false" ht="15" hidden="false" customHeight="false" outlineLevel="0" collapsed="false">
      <c r="A42" s="0" t="s">
        <v>542</v>
      </c>
      <c r="B42" s="0" t="n">
        <v>1</v>
      </c>
      <c r="C42" s="0" t="n">
        <v>10</v>
      </c>
      <c r="D42" s="0" t="n">
        <f aca="false">C42*B42</f>
        <v>10</v>
      </c>
      <c r="F42" s="0" t="n">
        <v>14</v>
      </c>
      <c r="J42" s="3" t="s">
        <v>543</v>
      </c>
    </row>
    <row r="43" customFormat="false" ht="15" hidden="false" customHeight="false" outlineLevel="0" collapsed="false">
      <c r="A43" s="0" t="s">
        <v>544</v>
      </c>
      <c r="B43" s="0" t="n">
        <v>4</v>
      </c>
      <c r="C43" s="0" t="n">
        <v>10</v>
      </c>
      <c r="D43" s="0" t="n">
        <f aca="false">C43*B43</f>
        <v>40</v>
      </c>
      <c r="F43" s="2" t="n">
        <v>75</v>
      </c>
      <c r="J43" s="0" t="s">
        <v>545</v>
      </c>
    </row>
    <row r="44" customFormat="false" ht="15" hidden="false" customHeight="false" outlineLevel="0" collapsed="false">
      <c r="A44" s="0" t="s">
        <v>546</v>
      </c>
      <c r="B44" s="0" t="n">
        <v>5</v>
      </c>
      <c r="C44" s="0" t="n">
        <v>10</v>
      </c>
      <c r="D44" s="0" t="n">
        <f aca="false">C44*B44</f>
        <v>50</v>
      </c>
      <c r="J44" s="0" t="s">
        <v>547</v>
      </c>
    </row>
    <row r="45" customFormat="false" ht="15" hidden="false" customHeight="false" outlineLevel="0" collapsed="false">
      <c r="A45" s="0" t="s">
        <v>548</v>
      </c>
      <c r="B45" s="0" t="n">
        <v>5</v>
      </c>
      <c r="C45" s="0" t="n">
        <v>10</v>
      </c>
      <c r="D45" s="0" t="n">
        <f aca="false">C45*B45</f>
        <v>50</v>
      </c>
      <c r="F45" s="0" t="n">
        <v>34</v>
      </c>
      <c r="J45" s="0" t="s">
        <v>549</v>
      </c>
    </row>
    <row r="46" customFormat="false" ht="15" hidden="false" customHeight="false" outlineLevel="0" collapsed="false">
      <c r="A46" s="0" t="s">
        <v>550</v>
      </c>
      <c r="B46" s="0" t="n">
        <v>5</v>
      </c>
      <c r="C46" s="0" t="n">
        <v>10</v>
      </c>
      <c r="D46" s="0" t="n">
        <f aca="false">C46*B46</f>
        <v>50</v>
      </c>
    </row>
    <row r="47" customFormat="false" ht="15" hidden="false" customHeight="false" outlineLevel="0" collapsed="false">
      <c r="A47" s="0" t="s">
        <v>551</v>
      </c>
      <c r="B47" s="0" t="n">
        <v>7</v>
      </c>
      <c r="C47" s="0" t="n">
        <v>10</v>
      </c>
      <c r="D47" s="0" t="n">
        <f aca="false">C47*B47</f>
        <v>70</v>
      </c>
      <c r="F47" s="0" t="n">
        <v>20</v>
      </c>
      <c r="J47" s="0" t="s">
        <v>552</v>
      </c>
    </row>
    <row r="48" customFormat="false" ht="15" hidden="false" customHeight="false" outlineLevel="0" collapsed="false">
      <c r="A48" s="0" t="s">
        <v>553</v>
      </c>
      <c r="B48" s="0" t="n">
        <v>7</v>
      </c>
      <c r="C48" s="0" t="n">
        <v>10</v>
      </c>
      <c r="D48" s="0" t="n">
        <f aca="false">C48*B48</f>
        <v>70</v>
      </c>
      <c r="F48" s="0" t="n">
        <v>30</v>
      </c>
      <c r="J48" s="0" t="s">
        <v>554</v>
      </c>
    </row>
    <row r="49" customFormat="false" ht="15" hidden="false" customHeight="false" outlineLevel="0" collapsed="false">
      <c r="A49" s="0" t="s">
        <v>555</v>
      </c>
      <c r="B49" s="0" t="n">
        <v>7</v>
      </c>
      <c r="C49" s="0" t="n">
        <v>10</v>
      </c>
      <c r="D49" s="0" t="n">
        <f aca="false">C49*B49</f>
        <v>70</v>
      </c>
    </row>
    <row r="50" customFormat="false" ht="15" hidden="false" customHeight="false" outlineLevel="0" collapsed="false">
      <c r="A50" s="0" t="s">
        <v>556</v>
      </c>
      <c r="B50" s="0" t="n">
        <v>3</v>
      </c>
      <c r="C50" s="0" t="n">
        <v>10</v>
      </c>
      <c r="D50" s="0" t="n">
        <f aca="false">C50*B50</f>
        <v>30</v>
      </c>
      <c r="F50" s="0" t="n">
        <v>21</v>
      </c>
      <c r="J50" s="0" t="s">
        <v>557</v>
      </c>
    </row>
    <row r="51" customFormat="false" ht="15" hidden="false" customHeight="false" outlineLevel="0" collapsed="false">
      <c r="A51" s="0" t="s">
        <v>558</v>
      </c>
      <c r="B51" s="0" t="n">
        <v>3</v>
      </c>
      <c r="C51" s="0" t="n">
        <v>10</v>
      </c>
      <c r="D51" s="0" t="n">
        <f aca="false">C51*B51</f>
        <v>30</v>
      </c>
      <c r="F51" s="0" t="n">
        <v>12</v>
      </c>
      <c r="J51" s="0" t="s">
        <v>559</v>
      </c>
    </row>
    <row r="52" customFormat="false" ht="15" hidden="false" customHeight="false" outlineLevel="0" collapsed="false">
      <c r="A52" s="0" t="s">
        <v>560</v>
      </c>
      <c r="B52" s="0" t="n">
        <v>3</v>
      </c>
      <c r="C52" s="0" t="n">
        <v>10</v>
      </c>
      <c r="D52" s="0" t="n">
        <f aca="false">C52*B52</f>
        <v>30</v>
      </c>
    </row>
    <row r="53" customFormat="false" ht="15" hidden="false" customHeight="false" outlineLevel="0" collapsed="false">
      <c r="A53" s="0" t="s">
        <v>561</v>
      </c>
      <c r="B53" s="0" t="n">
        <v>2</v>
      </c>
      <c r="C53" s="0" t="n">
        <v>10</v>
      </c>
      <c r="D53" s="0" t="n">
        <f aca="false">C53*B53</f>
        <v>20</v>
      </c>
    </row>
    <row r="54" customFormat="false" ht="15" hidden="false" customHeight="false" outlineLevel="0" collapsed="false">
      <c r="A54" s="0" t="s">
        <v>562</v>
      </c>
      <c r="B54" s="0" t="n">
        <v>3</v>
      </c>
      <c r="C54" s="0" t="n">
        <v>10</v>
      </c>
      <c r="D54" s="0" t="n">
        <f aca="false">C54*B54</f>
        <v>30</v>
      </c>
    </row>
    <row r="55" customFormat="false" ht="15" hidden="false" customHeight="false" outlineLevel="0" collapsed="false">
      <c r="A55" s="0" t="s">
        <v>563</v>
      </c>
      <c r="B55" s="0" t="n">
        <v>8</v>
      </c>
      <c r="C55" s="0" t="n">
        <v>10</v>
      </c>
      <c r="D55" s="0" t="n">
        <f aca="false">C55*B55</f>
        <v>80</v>
      </c>
    </row>
    <row r="56" customFormat="false" ht="15" hidden="false" customHeight="false" outlineLevel="0" collapsed="false">
      <c r="A56" s="0" t="s">
        <v>564</v>
      </c>
      <c r="B56" s="0" t="n">
        <v>9</v>
      </c>
      <c r="C56" s="0" t="n">
        <v>10</v>
      </c>
      <c r="D56" s="0" t="n">
        <f aca="false">C56*B56</f>
        <v>90</v>
      </c>
      <c r="F56" s="0" t="n">
        <v>70</v>
      </c>
      <c r="G56" s="0" t="n">
        <v>90</v>
      </c>
    </row>
    <row r="57" customFormat="false" ht="15" hidden="false" customHeight="false" outlineLevel="0" collapsed="false">
      <c r="A57" s="0" t="s">
        <v>565</v>
      </c>
      <c r="B57" s="0" t="n">
        <v>9</v>
      </c>
      <c r="C57" s="0" t="n">
        <v>10</v>
      </c>
      <c r="D57" s="0" t="n">
        <f aca="false">C57*B57</f>
        <v>90</v>
      </c>
    </row>
    <row r="58" customFormat="false" ht="15" hidden="false" customHeight="false" outlineLevel="0" collapsed="false">
      <c r="A58" s="0" t="s">
        <v>566</v>
      </c>
      <c r="B58" s="0" t="n">
        <v>7</v>
      </c>
      <c r="C58" s="0" t="n">
        <v>10</v>
      </c>
      <c r="D58" s="0" t="n">
        <f aca="false">C58*B58</f>
        <v>70</v>
      </c>
    </row>
    <row r="59" customFormat="false" ht="15" hidden="false" customHeight="false" outlineLevel="0" collapsed="false">
      <c r="A59" s="0" t="s">
        <v>567</v>
      </c>
      <c r="B59" s="0" t="n">
        <v>7</v>
      </c>
      <c r="C59" s="0" t="n">
        <v>10</v>
      </c>
      <c r="D59" s="0" t="n">
        <f aca="false">C59*B59</f>
        <v>70</v>
      </c>
    </row>
    <row r="60" customFormat="false" ht="15" hidden="false" customHeight="false" outlineLevel="0" collapsed="false">
      <c r="A60" s="0" t="s">
        <v>568</v>
      </c>
      <c r="B60" s="0" t="n">
        <v>2</v>
      </c>
      <c r="C60" s="0" t="n">
        <v>10</v>
      </c>
      <c r="D60" s="0" t="n">
        <f aca="false">C60*B60</f>
        <v>20</v>
      </c>
      <c r="F60" s="0" t="n">
        <v>10</v>
      </c>
      <c r="J60" s="0" t="s">
        <v>569</v>
      </c>
    </row>
    <row r="63" customFormat="false" ht="15" hidden="false" customHeight="false" outlineLevel="0" collapsed="false">
      <c r="A63" s="0" t="s">
        <v>570</v>
      </c>
      <c r="B63" s="0" t="s">
        <v>571</v>
      </c>
      <c r="F63" s="0" t="s">
        <v>572</v>
      </c>
      <c r="G63" s="0" t="s">
        <v>573</v>
      </c>
    </row>
    <row r="64" customFormat="false" ht="15" hidden="false" customHeight="false" outlineLevel="0" collapsed="false">
      <c r="A64" s="0" t="s">
        <v>574</v>
      </c>
      <c r="B64" s="0" t="n">
        <v>2</v>
      </c>
      <c r="F64" s="0" t="s">
        <v>575</v>
      </c>
      <c r="G64" s="0" t="s">
        <v>576</v>
      </c>
      <c r="H64" s="0" t="s">
        <v>577</v>
      </c>
    </row>
    <row r="65" customFormat="false" ht="15" hidden="false" customHeight="false" outlineLevel="0" collapsed="false">
      <c r="A65" s="0" t="s">
        <v>578</v>
      </c>
      <c r="B65" s="0" t="n">
        <v>2</v>
      </c>
    </row>
    <row r="66" customFormat="false" ht="15" hidden="false" customHeight="false" outlineLevel="0" collapsed="false">
      <c r="A66" s="0" t="s">
        <v>579</v>
      </c>
      <c r="B66" s="0" t="n">
        <v>2</v>
      </c>
    </row>
    <row r="67" customFormat="false" ht="15" hidden="false" customHeight="false" outlineLevel="0" collapsed="false">
      <c r="A67" s="0" t="s">
        <v>580</v>
      </c>
      <c r="B67" s="0" t="n">
        <v>3</v>
      </c>
    </row>
    <row r="68" customFormat="false" ht="15" hidden="false" customHeight="false" outlineLevel="0" collapsed="false">
      <c r="A68" s="0" t="s">
        <v>581</v>
      </c>
      <c r="B68" s="0" t="n">
        <v>1</v>
      </c>
    </row>
    <row r="69" customFormat="false" ht="15" hidden="false" customHeight="false" outlineLevel="0" collapsed="false">
      <c r="A69" s="0" t="s">
        <v>582</v>
      </c>
      <c r="B69" s="0" t="n">
        <v>3</v>
      </c>
    </row>
    <row r="70" customFormat="false" ht="15" hidden="false" customHeight="false" outlineLevel="0" collapsed="false">
      <c r="A70" s="0" t="s">
        <v>583</v>
      </c>
      <c r="B70" s="0" t="n">
        <v>3</v>
      </c>
    </row>
    <row r="71" customFormat="false" ht="15" hidden="false" customHeight="false" outlineLevel="0" collapsed="false">
      <c r="A71" s="0" t="s">
        <v>584</v>
      </c>
      <c r="B71" s="0" t="n">
        <v>3</v>
      </c>
    </row>
    <row r="72" customFormat="false" ht="15" hidden="false" customHeight="false" outlineLevel="0" collapsed="false">
      <c r="A72" s="0" t="s">
        <v>585</v>
      </c>
      <c r="B72" s="0" t="n">
        <v>3</v>
      </c>
    </row>
    <row r="73" customFormat="false" ht="15" hidden="false" customHeight="false" outlineLevel="0" collapsed="false">
      <c r="A73" s="0" t="s">
        <v>586</v>
      </c>
      <c r="B73" s="0" t="n">
        <v>3</v>
      </c>
    </row>
    <row r="74" customFormat="false" ht="15" hidden="false" customHeight="false" outlineLevel="0" collapsed="false">
      <c r="A74" s="0" t="s">
        <v>587</v>
      </c>
      <c r="B74" s="0" t="n">
        <v>3</v>
      </c>
    </row>
    <row r="75" customFormat="false" ht="15" hidden="false" customHeight="false" outlineLevel="0" collapsed="false">
      <c r="A75" s="0" t="s">
        <v>588</v>
      </c>
      <c r="B75" s="0" t="n">
        <v>3</v>
      </c>
    </row>
    <row r="76" customFormat="false" ht="15" hidden="false" customHeight="false" outlineLevel="0" collapsed="false">
      <c r="A76" s="0" t="s">
        <v>589</v>
      </c>
      <c r="B76" s="0" t="n">
        <v>3</v>
      </c>
    </row>
    <row r="77" customFormat="false" ht="15" hidden="false" customHeight="false" outlineLevel="0" collapsed="false">
      <c r="A77" s="0" t="s">
        <v>590</v>
      </c>
      <c r="B77" s="0" t="n">
        <v>3</v>
      </c>
    </row>
    <row r="78" customFormat="false" ht="15" hidden="false" customHeight="false" outlineLevel="0" collapsed="false">
      <c r="A78" s="0" t="s">
        <v>591</v>
      </c>
      <c r="B78" s="0" t="n">
        <v>3</v>
      </c>
    </row>
    <row r="79" customFormat="false" ht="15" hidden="false" customHeight="false" outlineLevel="0" collapsed="false">
      <c r="A79" s="0" t="s">
        <v>592</v>
      </c>
      <c r="B79" s="0" t="n">
        <v>3</v>
      </c>
    </row>
    <row r="80" customFormat="false" ht="15" hidden="false" customHeight="false" outlineLevel="0" collapsed="false">
      <c r="A80" s="0" t="s">
        <v>593</v>
      </c>
      <c r="B80" s="0" t="n">
        <v>2</v>
      </c>
    </row>
    <row r="81" customFormat="false" ht="15" hidden="false" customHeight="false" outlineLevel="0" collapsed="false">
      <c r="A81" s="0" t="s">
        <v>594</v>
      </c>
      <c r="B81" s="0" t="n">
        <v>3</v>
      </c>
    </row>
    <row r="82" customFormat="false" ht="15" hidden="false" customHeight="false" outlineLevel="0" collapsed="false">
      <c r="A82" s="0" t="s">
        <v>595</v>
      </c>
      <c r="B82" s="0" t="n">
        <v>3</v>
      </c>
    </row>
    <row r="83" customFormat="false" ht="15" hidden="false" customHeight="false" outlineLevel="0" collapsed="false">
      <c r="A83" s="0" t="s">
        <v>596</v>
      </c>
      <c r="B83" s="0" t="n">
        <v>3</v>
      </c>
    </row>
    <row r="84" customFormat="false" ht="15" hidden="false" customHeight="false" outlineLevel="0" collapsed="false">
      <c r="A84" s="0" t="s">
        <v>597</v>
      </c>
      <c r="B84" s="0" t="n">
        <v>3</v>
      </c>
    </row>
    <row r="85" customFormat="false" ht="15" hidden="false" customHeight="false" outlineLevel="0" collapsed="false">
      <c r="A85" s="0" t="s">
        <v>598</v>
      </c>
      <c r="B85" s="0" t="n">
        <v>2</v>
      </c>
    </row>
    <row r="86" customFormat="false" ht="15" hidden="false" customHeight="false" outlineLevel="0" collapsed="false">
      <c r="A86" s="0" t="s">
        <v>599</v>
      </c>
      <c r="B86" s="0" t="n">
        <v>2</v>
      </c>
    </row>
    <row r="87" customFormat="false" ht="15" hidden="false" customHeight="false" outlineLevel="0" collapsed="false">
      <c r="A87" s="0" t="s">
        <v>600</v>
      </c>
      <c r="B87" s="0" t="n">
        <v>2</v>
      </c>
    </row>
    <row r="88" customFormat="false" ht="15" hidden="false" customHeight="false" outlineLevel="0" collapsed="false">
      <c r="A88" s="0" t="s">
        <v>601</v>
      </c>
      <c r="B88" s="0" t="n">
        <v>3</v>
      </c>
    </row>
    <row r="89" customFormat="false" ht="15" hidden="false" customHeight="false" outlineLevel="0" collapsed="false">
      <c r="A89" s="0" t="s">
        <v>602</v>
      </c>
      <c r="B89" s="0" t="n">
        <v>1</v>
      </c>
    </row>
    <row r="90" customFormat="false" ht="15" hidden="false" customHeight="false" outlineLevel="0" collapsed="false">
      <c r="A90" s="0" t="s">
        <v>603</v>
      </c>
      <c r="B90" s="0" t="n">
        <v>1</v>
      </c>
    </row>
    <row r="91" customFormat="false" ht="15" hidden="false" customHeight="false" outlineLevel="0" collapsed="false">
      <c r="A91" s="0" t="s">
        <v>604</v>
      </c>
      <c r="B91" s="0" t="n">
        <v>1</v>
      </c>
    </row>
    <row r="92" customFormat="false" ht="15" hidden="false" customHeight="false" outlineLevel="0" collapsed="false">
      <c r="A92" s="0" t="s">
        <v>605</v>
      </c>
      <c r="B92" s="0" t="n">
        <v>1</v>
      </c>
    </row>
    <row r="93" customFormat="false" ht="15" hidden="false" customHeight="false" outlineLevel="0" collapsed="false">
      <c r="A93" s="0" t="s">
        <v>606</v>
      </c>
      <c r="B93" s="0" t="n">
        <v>1</v>
      </c>
    </row>
    <row r="94" customFormat="false" ht="15" hidden="false" customHeight="false" outlineLevel="0" collapsed="false">
      <c r="A94" s="0" t="s">
        <v>607</v>
      </c>
      <c r="B94" s="0" t="n">
        <v>1</v>
      </c>
    </row>
    <row r="95" customFormat="false" ht="15" hidden="false" customHeight="false" outlineLevel="0" collapsed="false">
      <c r="A95" s="0" t="s">
        <v>608</v>
      </c>
      <c r="B95" s="0" t="n">
        <v>1</v>
      </c>
    </row>
    <row r="96" customFormat="false" ht="15" hidden="false" customHeight="false" outlineLevel="0" collapsed="false">
      <c r="A96" s="0" t="s">
        <v>609</v>
      </c>
      <c r="B96" s="0" t="n">
        <v>1</v>
      </c>
    </row>
    <row r="97" customFormat="false" ht="15" hidden="false" customHeight="false" outlineLevel="0" collapsed="false">
      <c r="A97" s="0" t="s">
        <v>610</v>
      </c>
      <c r="B97" s="0" t="n">
        <v>1</v>
      </c>
    </row>
    <row r="98" customFormat="false" ht="15" hidden="false" customHeight="false" outlineLevel="0" collapsed="false">
      <c r="A98" s="0" t="s">
        <v>611</v>
      </c>
      <c r="B98" s="0" t="n">
        <v>1</v>
      </c>
    </row>
    <row r="99" customFormat="false" ht="15" hidden="false" customHeight="false" outlineLevel="0" collapsed="false">
      <c r="A99" s="0" t="s">
        <v>612</v>
      </c>
      <c r="B99" s="0" t="n">
        <v>1</v>
      </c>
    </row>
    <row r="100" customFormat="false" ht="15" hidden="false" customHeight="false" outlineLevel="0" collapsed="false">
      <c r="A100" s="0" t="s">
        <v>613</v>
      </c>
      <c r="B100" s="0" t="n">
        <v>1</v>
      </c>
    </row>
    <row r="101" customFormat="false" ht="15" hidden="false" customHeight="false" outlineLevel="0" collapsed="false">
      <c r="A101" s="0" t="s">
        <v>614</v>
      </c>
      <c r="B101" s="0" t="n">
        <v>1</v>
      </c>
    </row>
    <row r="102" customFormat="false" ht="15" hidden="false" customHeight="false" outlineLevel="0" collapsed="false">
      <c r="A102" s="0" t="s">
        <v>615</v>
      </c>
      <c r="B102" s="0" t="n">
        <v>1</v>
      </c>
    </row>
    <row r="103" customFormat="false" ht="15" hidden="false" customHeight="false" outlineLevel="0" collapsed="false">
      <c r="A103" s="0" t="s">
        <v>616</v>
      </c>
      <c r="B103" s="0" t="n">
        <v>1</v>
      </c>
    </row>
    <row r="104" customFormat="false" ht="15" hidden="false" customHeight="false" outlineLevel="0" collapsed="false">
      <c r="A104" s="0" t="s">
        <v>617</v>
      </c>
      <c r="B104" s="0" t="n">
        <v>1</v>
      </c>
    </row>
    <row r="105" customFormat="false" ht="15" hidden="false" customHeight="false" outlineLevel="0" collapsed="false">
      <c r="A105" s="0" t="s">
        <v>618</v>
      </c>
      <c r="B105" s="0" t="n">
        <v>2</v>
      </c>
    </row>
    <row r="106" customFormat="false" ht="15" hidden="false" customHeight="false" outlineLevel="0" collapsed="false">
      <c r="A106" s="0" t="s">
        <v>619</v>
      </c>
      <c r="B106" s="0" t="n">
        <v>3</v>
      </c>
    </row>
    <row r="107" customFormat="false" ht="15" hidden="false" customHeight="false" outlineLevel="0" collapsed="false">
      <c r="A107" s="0" t="s">
        <v>620</v>
      </c>
      <c r="B107" s="0" t="n">
        <v>2</v>
      </c>
    </row>
    <row r="108" customFormat="false" ht="15" hidden="false" customHeight="false" outlineLevel="0" collapsed="false">
      <c r="A108" s="0" t="s">
        <v>621</v>
      </c>
      <c r="B108" s="0" t="n">
        <v>2</v>
      </c>
    </row>
    <row r="109" customFormat="false" ht="15" hidden="false" customHeight="false" outlineLevel="0" collapsed="false">
      <c r="A109" s="0" t="s">
        <v>622</v>
      </c>
      <c r="B109" s="0" t="n">
        <v>2</v>
      </c>
    </row>
    <row r="110" customFormat="false" ht="15" hidden="false" customHeight="false" outlineLevel="0" collapsed="false">
      <c r="A110" s="0" t="s">
        <v>623</v>
      </c>
      <c r="B110" s="0" t="n">
        <v>2</v>
      </c>
    </row>
    <row r="111" customFormat="false" ht="15" hidden="false" customHeight="false" outlineLevel="0" collapsed="false">
      <c r="A111" s="0" t="s">
        <v>624</v>
      </c>
      <c r="B111" s="0" t="n">
        <v>2</v>
      </c>
    </row>
    <row r="112" customFormat="false" ht="15" hidden="false" customHeight="false" outlineLevel="0" collapsed="false">
      <c r="A112" s="0" t="s">
        <v>625</v>
      </c>
      <c r="B112" s="0" t="n">
        <v>2</v>
      </c>
    </row>
    <row r="113" customFormat="false" ht="15" hidden="false" customHeight="false" outlineLevel="0" collapsed="false">
      <c r="A113" s="0" t="s">
        <v>626</v>
      </c>
      <c r="B113" s="0" t="n">
        <v>2</v>
      </c>
    </row>
    <row r="114" customFormat="false" ht="15" hidden="false" customHeight="false" outlineLevel="0" collapsed="false">
      <c r="A114" s="0" t="s">
        <v>627</v>
      </c>
      <c r="B114" s="0" t="n">
        <v>2</v>
      </c>
    </row>
    <row r="115" customFormat="false" ht="15" hidden="false" customHeight="false" outlineLevel="0" collapsed="false">
      <c r="A115" s="0" t="s">
        <v>628</v>
      </c>
      <c r="B115" s="0" t="n">
        <v>2</v>
      </c>
    </row>
    <row r="116" customFormat="false" ht="15" hidden="false" customHeight="false" outlineLevel="0" collapsed="false">
      <c r="A116" s="0" t="s">
        <v>629</v>
      </c>
      <c r="B116" s="0" t="n">
        <v>1</v>
      </c>
    </row>
    <row r="117" customFormat="false" ht="15" hidden="false" customHeight="false" outlineLevel="0" collapsed="false">
      <c r="A117" s="0" t="s">
        <v>630</v>
      </c>
      <c r="B117" s="0" t="n">
        <v>3</v>
      </c>
    </row>
    <row r="118" customFormat="false" ht="15" hidden="false" customHeight="false" outlineLevel="0" collapsed="false">
      <c r="A118" s="0" t="s">
        <v>631</v>
      </c>
      <c r="B118" s="0" t="n">
        <v>2</v>
      </c>
    </row>
    <row r="119" customFormat="false" ht="15" hidden="false" customHeight="false" outlineLevel="0" collapsed="false">
      <c r="A119" s="0" t="s">
        <v>632</v>
      </c>
      <c r="B119" s="0" t="n">
        <v>3</v>
      </c>
    </row>
    <row r="120" customFormat="false" ht="15" hidden="false" customHeight="false" outlineLevel="0" collapsed="false">
      <c r="A120" s="0" t="s">
        <v>633</v>
      </c>
      <c r="B120" s="0" t="n">
        <v>3</v>
      </c>
    </row>
    <row r="121" customFormat="false" ht="15" hidden="false" customHeight="false" outlineLevel="0" collapsed="false">
      <c r="A121" s="0" t="s">
        <v>634</v>
      </c>
      <c r="B121" s="0" t="n">
        <v>3</v>
      </c>
    </row>
    <row r="122" customFormat="false" ht="15" hidden="false" customHeight="false" outlineLevel="0" collapsed="false">
      <c r="A122" s="0" t="s">
        <v>635</v>
      </c>
      <c r="B122" s="0" t="n">
        <v>3</v>
      </c>
    </row>
    <row r="123" customFormat="false" ht="15" hidden="false" customHeight="false" outlineLevel="0" collapsed="false">
      <c r="A123" s="0" t="s">
        <v>636</v>
      </c>
      <c r="B123" s="0" t="n">
        <v>1</v>
      </c>
    </row>
  </sheetData>
  <hyperlinks>
    <hyperlink ref="J3" r:id="rId1" display="http://www.fishbase.org/Summary/SpeciesSummary.php?ID=24&amp;AT=atlantic+herring"/>
    <hyperlink ref="J8" r:id="rId2" display="http://www.fishbase.org/Summary/SpeciesSummary.php?ID=524&amp;AT=winter+flounder"/>
    <hyperlink ref="J18" r:id="rId3" display="http://www.fishbase.org/Summary/SpeciesSummary.php?ID=492&amp;AT=butterfish"/>
    <hyperlink ref="J25" r:id="rId4" display="https://www.fishbase.de/Summary/SpeciesSummary.php?ID=323&amp;AT=silver+hake"/>
    <hyperlink ref="J28" r:id="rId5" display="https://www.fishbase.de/Summary/SpeciesSummary.php?ID=312&amp;AT=red+hake"/>
    <hyperlink ref="J32" r:id="rId6" display="https://www.fishbase.de/Summary/SpeciesSummary.php?ID=3969&amp;AT=acadian+redfish"/>
    <hyperlink ref="J42" r:id="rId7" display="http://www.fishbase.org/summary/Limanda-ferruginea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3"/>
  <sheetViews>
    <sheetView windowProtection="false"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B142" activeCellId="0" sqref="B142"/>
    </sheetView>
  </sheetViews>
  <sheetFormatPr defaultRowHeight="15"/>
  <cols>
    <col collapsed="false" hidden="false" max="1" min="1" style="0" width="9.71938775510204"/>
    <col collapsed="false" hidden="false" max="1025" min="2" style="0" width="8.50510204081633"/>
  </cols>
  <sheetData>
    <row r="1" customFormat="false" ht="15" hidden="false" customHeight="false" outlineLevel="0" collapsed="false">
      <c r="A1" s="0" t="s">
        <v>637</v>
      </c>
      <c r="B1" s="1" t="n">
        <v>1E-005</v>
      </c>
    </row>
    <row r="2" customFormat="false" ht="15" hidden="false" customHeight="false" outlineLevel="0" collapsed="false">
      <c r="A2" s="0" t="s">
        <v>638</v>
      </c>
      <c r="B2" s="1" t="n">
        <v>1E-005</v>
      </c>
    </row>
    <row r="3" customFormat="false" ht="15" hidden="false" customHeight="false" outlineLevel="0" collapsed="false">
      <c r="A3" s="0" t="s">
        <v>639</v>
      </c>
      <c r="B3" s="1" t="n">
        <v>1E-005</v>
      </c>
    </row>
    <row r="4" customFormat="false" ht="15" hidden="false" customHeight="false" outlineLevel="0" collapsed="false">
      <c r="A4" s="0" t="s">
        <v>640</v>
      </c>
      <c r="B4" s="1" t="n">
        <v>1E-005</v>
      </c>
    </row>
    <row r="5" customFormat="false" ht="15" hidden="false" customHeight="false" outlineLevel="0" collapsed="false">
      <c r="A5" s="0" t="s">
        <v>641</v>
      </c>
      <c r="B5" s="1" t="n">
        <v>1E-005</v>
      </c>
    </row>
    <row r="6" customFormat="false" ht="15" hidden="false" customHeight="false" outlineLevel="0" collapsed="false">
      <c r="A6" s="0" t="s">
        <v>642</v>
      </c>
      <c r="B6" s="1" t="n">
        <v>1E-005</v>
      </c>
    </row>
    <row r="7" customFormat="false" ht="15" hidden="false" customHeight="false" outlineLevel="0" collapsed="false">
      <c r="A7" s="0" t="s">
        <v>643</v>
      </c>
      <c r="B7" s="1" t="n">
        <v>1E-005</v>
      </c>
    </row>
    <row r="8" customFormat="false" ht="15" hidden="false" customHeight="false" outlineLevel="0" collapsed="false">
      <c r="A8" s="0" t="s">
        <v>644</v>
      </c>
      <c r="B8" s="1" t="n">
        <v>1E-005</v>
      </c>
    </row>
    <row r="9" customFormat="false" ht="15" hidden="false" customHeight="false" outlineLevel="0" collapsed="false">
      <c r="A9" s="0" t="s">
        <v>645</v>
      </c>
      <c r="B9" s="1" t="n">
        <v>1E-005</v>
      </c>
    </row>
    <row r="10" customFormat="false" ht="15" hidden="false" customHeight="false" outlineLevel="0" collapsed="false">
      <c r="A10" s="0" t="s">
        <v>646</v>
      </c>
      <c r="B10" s="1" t="n">
        <v>1E-005</v>
      </c>
    </row>
    <row r="11" customFormat="false" ht="15" hidden="false" customHeight="false" outlineLevel="0" collapsed="false">
      <c r="A11" s="0" t="s">
        <v>647</v>
      </c>
      <c r="B11" s="1" t="n">
        <v>1E-005</v>
      </c>
    </row>
    <row r="12" customFormat="false" ht="15" hidden="false" customHeight="false" outlineLevel="0" collapsed="false">
      <c r="A12" s="0" t="s">
        <v>648</v>
      </c>
      <c r="B12" s="1" t="n">
        <v>1E-005</v>
      </c>
    </row>
    <row r="13" customFormat="false" ht="15" hidden="false" customHeight="false" outlineLevel="0" collapsed="false">
      <c r="A13" s="0" t="s">
        <v>649</v>
      </c>
      <c r="B13" s="1" t="n">
        <v>1E-005</v>
      </c>
    </row>
    <row r="14" customFormat="false" ht="15" hidden="false" customHeight="false" outlineLevel="0" collapsed="false">
      <c r="A14" s="0" t="s">
        <v>650</v>
      </c>
      <c r="B14" s="1" t="n">
        <v>1E-005</v>
      </c>
    </row>
    <row r="15" customFormat="false" ht="15" hidden="false" customHeight="false" outlineLevel="0" collapsed="false">
      <c r="A15" s="0" t="s">
        <v>651</v>
      </c>
      <c r="B15" s="1" t="n">
        <v>1E-005</v>
      </c>
    </row>
    <row r="16" customFormat="false" ht="15" hidden="false" customHeight="false" outlineLevel="0" collapsed="false">
      <c r="A16" s="0" t="s">
        <v>652</v>
      </c>
      <c r="B16" s="1" t="n">
        <v>1E-005</v>
      </c>
    </row>
    <row r="17" customFormat="false" ht="15" hidden="false" customHeight="false" outlineLevel="0" collapsed="false">
      <c r="A17" s="0" t="s">
        <v>653</v>
      </c>
      <c r="B17" s="1" t="n">
        <v>1E-005</v>
      </c>
    </row>
    <row r="18" customFormat="false" ht="15" hidden="false" customHeight="false" outlineLevel="0" collapsed="false">
      <c r="A18" s="0" t="s">
        <v>654</v>
      </c>
      <c r="B18" s="1" t="n">
        <v>1E-005</v>
      </c>
    </row>
    <row r="19" customFormat="false" ht="15" hidden="false" customHeight="false" outlineLevel="0" collapsed="false">
      <c r="A19" s="0" t="s">
        <v>655</v>
      </c>
      <c r="B19" s="1" t="n">
        <v>1E-005</v>
      </c>
    </row>
    <row r="20" customFormat="false" ht="15" hidden="false" customHeight="false" outlineLevel="0" collapsed="false">
      <c r="A20" s="0" t="s">
        <v>656</v>
      </c>
      <c r="B20" s="1" t="n">
        <v>0.0001</v>
      </c>
    </row>
    <row r="21" customFormat="false" ht="15" hidden="false" customHeight="false" outlineLevel="0" collapsed="false">
      <c r="A21" s="0" t="s">
        <v>657</v>
      </c>
      <c r="B21" s="1" t="n">
        <v>1E-005</v>
      </c>
    </row>
    <row r="22" customFormat="false" ht="15" hidden="false" customHeight="false" outlineLevel="0" collapsed="false">
      <c r="A22" s="0" t="s">
        <v>658</v>
      </c>
      <c r="B22" s="1" t="n">
        <v>1E-005</v>
      </c>
    </row>
    <row r="23" customFormat="false" ht="15" hidden="false" customHeight="false" outlineLevel="0" collapsed="false">
      <c r="A23" s="0" t="s">
        <v>659</v>
      </c>
      <c r="B23" s="1" t="n">
        <v>1E-005</v>
      </c>
    </row>
    <row r="24" customFormat="false" ht="15" hidden="false" customHeight="false" outlineLevel="0" collapsed="false">
      <c r="A24" s="0" t="s">
        <v>660</v>
      </c>
      <c r="B24" s="1" t="n">
        <v>1E-005</v>
      </c>
    </row>
    <row r="25" customFormat="false" ht="15" hidden="false" customHeight="false" outlineLevel="0" collapsed="false">
      <c r="A25" s="0" t="s">
        <v>661</v>
      </c>
      <c r="B25" s="1" t="n">
        <v>1E-005</v>
      </c>
    </row>
    <row r="26" customFormat="false" ht="15" hidden="false" customHeight="false" outlineLevel="0" collapsed="false">
      <c r="A26" s="0" t="s">
        <v>662</v>
      </c>
      <c r="B26" s="1" t="n">
        <v>1E-005</v>
      </c>
    </row>
    <row r="27" customFormat="false" ht="15" hidden="false" customHeight="false" outlineLevel="0" collapsed="false">
      <c r="A27" s="0" t="s">
        <v>663</v>
      </c>
      <c r="B27" s="1" t="n">
        <v>1E-005</v>
      </c>
    </row>
    <row r="28" customFormat="false" ht="15" hidden="false" customHeight="false" outlineLevel="0" collapsed="false">
      <c r="A28" s="0" t="s">
        <v>664</v>
      </c>
      <c r="B28" s="1" t="n">
        <v>1E-005</v>
      </c>
    </row>
    <row r="29" customFormat="false" ht="15" hidden="false" customHeight="false" outlineLevel="0" collapsed="false">
      <c r="A29" s="0" t="s">
        <v>665</v>
      </c>
      <c r="B29" s="1" t="n">
        <v>1E-005</v>
      </c>
    </row>
    <row r="30" customFormat="false" ht="15" hidden="false" customHeight="false" outlineLevel="0" collapsed="false">
      <c r="A30" s="0" t="s">
        <v>666</v>
      </c>
      <c r="B30" s="1" t="n">
        <v>1E-005</v>
      </c>
    </row>
    <row r="31" customFormat="false" ht="15" hidden="false" customHeight="false" outlineLevel="0" collapsed="false">
      <c r="A31" s="0" t="s">
        <v>667</v>
      </c>
      <c r="B31" s="1" t="n">
        <v>1E-005</v>
      </c>
    </row>
    <row r="32" customFormat="false" ht="15" hidden="false" customHeight="false" outlineLevel="0" collapsed="false">
      <c r="A32" s="0" t="s">
        <v>668</v>
      </c>
      <c r="B32" s="1" t="n">
        <v>1E-005</v>
      </c>
    </row>
    <row r="33" customFormat="false" ht="15" hidden="false" customHeight="false" outlineLevel="0" collapsed="false">
      <c r="A33" s="0" t="s">
        <v>669</v>
      </c>
      <c r="B33" s="1" t="n">
        <v>1E-005</v>
      </c>
    </row>
    <row r="34" customFormat="false" ht="15" hidden="false" customHeight="false" outlineLevel="0" collapsed="false">
      <c r="A34" s="0" t="s">
        <v>670</v>
      </c>
      <c r="B34" s="1" t="n">
        <v>1E-005</v>
      </c>
    </row>
    <row r="35" customFormat="false" ht="15" hidden="false" customHeight="false" outlineLevel="0" collapsed="false">
      <c r="A35" s="0" t="s">
        <v>671</v>
      </c>
      <c r="B35" s="1" t="n">
        <v>1E-005</v>
      </c>
    </row>
    <row r="36" customFormat="false" ht="15" hidden="false" customHeight="false" outlineLevel="0" collapsed="false">
      <c r="A36" s="0" t="s">
        <v>672</v>
      </c>
      <c r="B36" s="1" t="n">
        <v>1E-005</v>
      </c>
    </row>
    <row r="37" customFormat="false" ht="15" hidden="false" customHeight="false" outlineLevel="0" collapsed="false">
      <c r="A37" s="0" t="s">
        <v>673</v>
      </c>
      <c r="B37" s="1" t="n">
        <v>1E-005</v>
      </c>
    </row>
    <row r="38" customFormat="false" ht="15" hidden="false" customHeight="false" outlineLevel="0" collapsed="false">
      <c r="A38" s="0" t="s">
        <v>674</v>
      </c>
      <c r="B38" s="1" t="n">
        <v>1E-005</v>
      </c>
    </row>
    <row r="39" customFormat="false" ht="15" hidden="false" customHeight="false" outlineLevel="0" collapsed="false">
      <c r="A39" s="0" t="s">
        <v>675</v>
      </c>
      <c r="B39" s="1" t="n">
        <v>1E-005</v>
      </c>
    </row>
    <row r="40" customFormat="false" ht="15" hidden="false" customHeight="false" outlineLevel="0" collapsed="false">
      <c r="A40" s="0" t="s">
        <v>676</v>
      </c>
      <c r="B40" s="1" t="n">
        <v>1E-005</v>
      </c>
    </row>
    <row r="41" customFormat="false" ht="15" hidden="false" customHeight="false" outlineLevel="0" collapsed="false">
      <c r="A41" s="0" t="s">
        <v>677</v>
      </c>
      <c r="B41" s="1" t="n">
        <v>1E-005</v>
      </c>
    </row>
    <row r="42" customFormat="false" ht="15" hidden="false" customHeight="false" outlineLevel="0" collapsed="false">
      <c r="A42" s="0" t="s">
        <v>678</v>
      </c>
      <c r="B42" s="1" t="n">
        <v>0.0001</v>
      </c>
    </row>
    <row r="43" customFormat="false" ht="15" hidden="false" customHeight="false" outlineLevel="0" collapsed="false">
      <c r="A43" s="0" t="s">
        <v>679</v>
      </c>
      <c r="B43" s="1" t="n">
        <v>0.0001</v>
      </c>
    </row>
    <row r="44" customFormat="false" ht="15" hidden="false" customHeight="false" outlineLevel="0" collapsed="false">
      <c r="A44" s="0" t="s">
        <v>680</v>
      </c>
      <c r="B44" s="1" t="n">
        <v>0.0001</v>
      </c>
    </row>
    <row r="45" customFormat="false" ht="15" hidden="false" customHeight="false" outlineLevel="0" collapsed="false">
      <c r="A45" s="0" t="s">
        <v>681</v>
      </c>
      <c r="B45" s="1" t="n">
        <v>0.0001</v>
      </c>
    </row>
    <row r="46" customFormat="false" ht="15" hidden="false" customHeight="false" outlineLevel="0" collapsed="false">
      <c r="A46" s="0" t="s">
        <v>682</v>
      </c>
      <c r="B46" s="1" t="n">
        <v>0.0001</v>
      </c>
    </row>
    <row r="47" customFormat="false" ht="15" hidden="false" customHeight="false" outlineLevel="0" collapsed="false">
      <c r="A47" s="0" t="s">
        <v>683</v>
      </c>
      <c r="B47" s="1" t="n">
        <v>0.0001</v>
      </c>
    </row>
    <row r="48" customFormat="false" ht="15" hidden="false" customHeight="false" outlineLevel="0" collapsed="false">
      <c r="A48" s="0" t="s">
        <v>684</v>
      </c>
      <c r="B48" s="1" t="n">
        <v>0.0001</v>
      </c>
    </row>
    <row r="49" customFormat="false" ht="15" hidden="false" customHeight="false" outlineLevel="0" collapsed="false">
      <c r="A49" s="0" t="s">
        <v>685</v>
      </c>
      <c r="B49" s="1" t="n">
        <v>0.0001</v>
      </c>
    </row>
    <row r="50" customFormat="false" ht="15" hidden="false" customHeight="false" outlineLevel="0" collapsed="false">
      <c r="A50" s="0" t="s">
        <v>686</v>
      </c>
      <c r="B50" s="1" t="n">
        <v>0.0001</v>
      </c>
    </row>
    <row r="51" customFormat="false" ht="15" hidden="false" customHeight="false" outlineLevel="0" collapsed="false">
      <c r="A51" s="0" t="s">
        <v>687</v>
      </c>
      <c r="B51" s="1" t="n">
        <v>0.0001</v>
      </c>
    </row>
    <row r="52" customFormat="false" ht="15" hidden="false" customHeight="false" outlineLevel="0" collapsed="false">
      <c r="A52" s="0" t="s">
        <v>688</v>
      </c>
      <c r="B52" s="1" t="n">
        <v>0.0001</v>
      </c>
    </row>
    <row r="53" customFormat="false" ht="15" hidden="false" customHeight="false" outlineLevel="0" collapsed="false">
      <c r="A53" s="0" t="s">
        <v>689</v>
      </c>
      <c r="B53" s="1" t="n">
        <v>1E-005</v>
      </c>
    </row>
    <row r="54" customFormat="false" ht="15" hidden="false" customHeight="false" outlineLevel="0" collapsed="false">
      <c r="A54" s="0" t="s">
        <v>690</v>
      </c>
      <c r="B54" s="1" t="n">
        <v>1E-005</v>
      </c>
    </row>
    <row r="55" customFormat="false" ht="15" hidden="false" customHeight="false" outlineLevel="0" collapsed="false">
      <c r="A55" s="0" t="s">
        <v>691</v>
      </c>
      <c r="B55" s="1" t="n">
        <v>1E-010</v>
      </c>
    </row>
    <row r="56" customFormat="false" ht="15" hidden="false" customHeight="false" outlineLevel="0" collapsed="false">
      <c r="A56" s="0" t="s">
        <v>692</v>
      </c>
      <c r="B56" s="1" t="n">
        <v>1E-010</v>
      </c>
    </row>
    <row r="57" customFormat="false" ht="15" hidden="false" customHeight="false" outlineLevel="0" collapsed="false">
      <c r="A57" s="0" t="s">
        <v>693</v>
      </c>
      <c r="B57" s="1" t="n">
        <v>1E-007</v>
      </c>
    </row>
    <row r="58" customFormat="false" ht="15" hidden="false" customHeight="false" outlineLevel="0" collapsed="false">
      <c r="A58" s="0" t="s">
        <v>694</v>
      </c>
      <c r="B58" s="1" t="n">
        <v>1E-007</v>
      </c>
    </row>
    <row r="59" customFormat="false" ht="15" hidden="false" customHeight="false" outlineLevel="0" collapsed="false">
      <c r="A59" s="0" t="s">
        <v>695</v>
      </c>
      <c r="B59" s="1" t="n">
        <v>1E-005</v>
      </c>
    </row>
    <row r="60" customFormat="false" ht="15" hidden="false" customHeight="false" outlineLevel="0" collapsed="false">
      <c r="A60" s="0" t="s">
        <v>696</v>
      </c>
      <c r="B60" s="1" t="n">
        <v>1E-007</v>
      </c>
    </row>
    <row r="61" customFormat="false" ht="15" hidden="false" customHeight="false" outlineLevel="0" collapsed="false">
      <c r="A61" s="0" t="s">
        <v>697</v>
      </c>
      <c r="B61" s="1" t="n">
        <v>1E-007</v>
      </c>
    </row>
    <row r="62" customFormat="false" ht="15" hidden="false" customHeight="false" outlineLevel="0" collapsed="false">
      <c r="A62" s="0" t="s">
        <v>698</v>
      </c>
      <c r="B62" s="0" t="n">
        <v>0</v>
      </c>
    </row>
    <row r="63" customFormat="false" ht="15" hidden="false" customHeight="false" outlineLevel="0" collapsed="false">
      <c r="A63" s="0" t="s">
        <v>699</v>
      </c>
      <c r="B63" s="0" t="n">
        <v>0</v>
      </c>
    </row>
    <row r="64" customFormat="false" ht="15" hidden="false" customHeight="false" outlineLevel="0" collapsed="false">
      <c r="A64" s="0" t="s">
        <v>700</v>
      </c>
      <c r="B64" s="0" t="n">
        <v>0</v>
      </c>
    </row>
    <row r="65" customFormat="false" ht="15" hidden="false" customHeight="false" outlineLevel="0" collapsed="false">
      <c r="A65" s="0" t="s">
        <v>701</v>
      </c>
      <c r="B65" s="0" t="n">
        <v>0</v>
      </c>
    </row>
    <row r="66" customFormat="false" ht="15" hidden="false" customHeight="false" outlineLevel="0" collapsed="false">
      <c r="A66" s="0" t="s">
        <v>702</v>
      </c>
      <c r="B66" s="0" t="n">
        <v>0</v>
      </c>
    </row>
    <row r="67" customFormat="false" ht="15" hidden="false" customHeight="false" outlineLevel="0" collapsed="false">
      <c r="A67" s="0" t="s">
        <v>703</v>
      </c>
      <c r="B67" s="1" t="n">
        <v>1E-007</v>
      </c>
    </row>
    <row r="68" customFormat="false" ht="15" hidden="false" customHeight="false" outlineLevel="0" collapsed="false">
      <c r="A68" s="0" t="s">
        <v>704</v>
      </c>
      <c r="B68" s="1" t="n">
        <v>1E-007</v>
      </c>
    </row>
    <row r="69" customFormat="false" ht="15" hidden="false" customHeight="false" outlineLevel="0" collapsed="false">
      <c r="A69" s="0" t="s">
        <v>705</v>
      </c>
      <c r="B69" s="1" t="n">
        <v>1E-007</v>
      </c>
    </row>
    <row r="70" customFormat="false" ht="15" hidden="false" customHeight="false" outlineLevel="0" collapsed="false">
      <c r="A70" s="0" t="s">
        <v>706</v>
      </c>
      <c r="B70" s="1" t="n">
        <v>1E-007</v>
      </c>
    </row>
    <row r="71" customFormat="false" ht="15" hidden="false" customHeight="false" outlineLevel="0" collapsed="false">
      <c r="A71" s="0" t="s">
        <v>707</v>
      </c>
      <c r="B71" s="1" t="n">
        <v>1E-007</v>
      </c>
    </row>
    <row r="72" customFormat="false" ht="15" hidden="false" customHeight="false" outlineLevel="0" collapsed="false">
      <c r="A72" s="0" t="s">
        <v>708</v>
      </c>
      <c r="B72" s="0" t="n">
        <v>0</v>
      </c>
    </row>
    <row r="73" customFormat="false" ht="15" hidden="false" customHeight="false" outlineLevel="0" collapsed="false">
      <c r="A73" s="0" t="s">
        <v>709</v>
      </c>
      <c r="B73" s="0" t="n">
        <v>0</v>
      </c>
    </row>
    <row r="74" customFormat="false" ht="15" hidden="false" customHeight="false" outlineLevel="0" collapsed="false">
      <c r="A74" s="0" t="s">
        <v>710</v>
      </c>
      <c r="B74" s="0" t="n">
        <v>0</v>
      </c>
    </row>
    <row r="75" customFormat="false" ht="15" hidden="false" customHeight="false" outlineLevel="0" collapsed="false">
      <c r="A75" s="0" t="s">
        <v>711</v>
      </c>
      <c r="B75" s="0" t="n">
        <v>0</v>
      </c>
    </row>
    <row r="76" customFormat="false" ht="15" hidden="false" customHeight="false" outlineLevel="0" collapsed="false">
      <c r="A76" s="0" t="s">
        <v>712</v>
      </c>
      <c r="B76" s="0" t="n">
        <v>0</v>
      </c>
    </row>
    <row r="77" customFormat="false" ht="15" hidden="false" customHeight="false" outlineLevel="0" collapsed="false">
      <c r="A77" s="0" t="s">
        <v>713</v>
      </c>
      <c r="B77" s="0" t="n">
        <v>0</v>
      </c>
    </row>
    <row r="78" customFormat="false" ht="15" hidden="false" customHeight="false" outlineLevel="0" collapsed="false">
      <c r="A78" s="0" t="s">
        <v>714</v>
      </c>
      <c r="B78" s="1" t="n">
        <v>1E-007</v>
      </c>
    </row>
    <row r="79" customFormat="false" ht="15" hidden="false" customHeight="false" outlineLevel="0" collapsed="false">
      <c r="A79" s="0" t="s">
        <v>715</v>
      </c>
      <c r="B79" s="0" t="n">
        <v>0</v>
      </c>
    </row>
    <row r="80" customFormat="false" ht="15" hidden="false" customHeight="false" outlineLevel="0" collapsed="false">
      <c r="A80" s="0" t="s">
        <v>716</v>
      </c>
      <c r="B80" s="0" t="n">
        <v>0</v>
      </c>
    </row>
    <row r="81" customFormat="false" ht="15" hidden="false" customHeight="false" outlineLevel="0" collapsed="false">
      <c r="A81" s="0" t="s">
        <v>717</v>
      </c>
      <c r="B81" s="0" t="n">
        <v>0</v>
      </c>
    </row>
    <row r="82" customFormat="false" ht="15" hidden="false" customHeight="false" outlineLevel="0" collapsed="false">
      <c r="A82" s="0" t="s">
        <v>718</v>
      </c>
      <c r="B82" s="0" t="n">
        <v>0</v>
      </c>
    </row>
    <row r="83" customFormat="false" ht="15" hidden="false" customHeight="false" outlineLevel="0" collapsed="false">
      <c r="A83" s="0" t="s">
        <v>719</v>
      </c>
      <c r="B83" s="0" t="n">
        <v>0</v>
      </c>
    </row>
    <row r="84" customFormat="false" ht="15" hidden="false" customHeight="false" outlineLevel="0" collapsed="false">
      <c r="A84" s="0" t="s">
        <v>720</v>
      </c>
      <c r="B84" s="0" t="n">
        <v>0</v>
      </c>
    </row>
    <row r="85" customFormat="false" ht="15" hidden="false" customHeight="false" outlineLevel="0" collapsed="false">
      <c r="A85" s="0" t="s">
        <v>721</v>
      </c>
      <c r="B85" s="0" t="n">
        <v>0</v>
      </c>
    </row>
    <row r="86" customFormat="false" ht="15" hidden="false" customHeight="false" outlineLevel="0" collapsed="false">
      <c r="A86" s="0" t="s">
        <v>722</v>
      </c>
      <c r="B86" s="0" t="n">
        <v>0</v>
      </c>
    </row>
    <row r="88" customFormat="false" ht="15" hidden="false" customHeight="false" outlineLevel="0" collapsed="false">
      <c r="A88" s="0" t="s">
        <v>723</v>
      </c>
      <c r="B88" s="0" t="n">
        <v>0.8</v>
      </c>
    </row>
    <row r="89" customFormat="false" ht="15" hidden="false" customHeight="false" outlineLevel="0" collapsed="false">
      <c r="A89" s="0" t="s">
        <v>724</v>
      </c>
      <c r="B89" s="0" t="n">
        <v>0.8</v>
      </c>
    </row>
    <row r="90" customFormat="false" ht="15" hidden="false" customHeight="false" outlineLevel="0" collapsed="false">
      <c r="A90" s="0" t="s">
        <v>725</v>
      </c>
      <c r="B90" s="0" t="n">
        <v>0.8</v>
      </c>
    </row>
    <row r="91" customFormat="false" ht="15" hidden="false" customHeight="false" outlineLevel="0" collapsed="false">
      <c r="A91" s="0" t="s">
        <v>726</v>
      </c>
      <c r="B91" s="0" t="n">
        <v>0.8</v>
      </c>
    </row>
    <row r="92" customFormat="false" ht="15" hidden="false" customHeight="false" outlineLevel="0" collapsed="false">
      <c r="A92" s="0" t="s">
        <v>727</v>
      </c>
      <c r="B92" s="0" t="n">
        <v>0.8</v>
      </c>
    </row>
    <row r="93" customFormat="false" ht="15" hidden="false" customHeight="false" outlineLevel="0" collapsed="false">
      <c r="A93" s="0" t="s">
        <v>728</v>
      </c>
      <c r="B93" s="0" t="n">
        <v>0.8</v>
      </c>
    </row>
    <row r="94" customFormat="false" ht="15" hidden="false" customHeight="false" outlineLevel="0" collapsed="false">
      <c r="A94" s="0" t="s">
        <v>729</v>
      </c>
      <c r="B94" s="0" t="n">
        <v>0.8</v>
      </c>
    </row>
    <row r="95" customFormat="false" ht="15" hidden="false" customHeight="false" outlineLevel="0" collapsed="false">
      <c r="A95" s="0" t="s">
        <v>730</v>
      </c>
      <c r="B95" s="0" t="n">
        <v>0.8</v>
      </c>
    </row>
    <row r="96" customFormat="false" ht="15" hidden="false" customHeight="false" outlineLevel="0" collapsed="false">
      <c r="A96" s="0" t="s">
        <v>731</v>
      </c>
      <c r="B96" s="0" t="n">
        <v>0.8</v>
      </c>
    </row>
    <row r="97" customFormat="false" ht="15" hidden="false" customHeight="false" outlineLevel="0" collapsed="false">
      <c r="A97" s="0" t="s">
        <v>732</v>
      </c>
      <c r="B97" s="0" t="n">
        <v>0.8</v>
      </c>
    </row>
    <row r="98" customFormat="false" ht="15" hidden="false" customHeight="false" outlineLevel="0" collapsed="false">
      <c r="A98" s="0" t="s">
        <v>733</v>
      </c>
      <c r="B98" s="0" t="n">
        <v>0.8</v>
      </c>
    </row>
    <row r="99" customFormat="false" ht="15" hidden="false" customHeight="false" outlineLevel="0" collapsed="false">
      <c r="A99" s="0" t="s">
        <v>734</v>
      </c>
      <c r="B99" s="0" t="n">
        <v>0.8</v>
      </c>
    </row>
    <row r="100" customFormat="false" ht="15" hidden="false" customHeight="false" outlineLevel="0" collapsed="false">
      <c r="A100" s="0" t="s">
        <v>735</v>
      </c>
      <c r="B100" s="0" t="n">
        <v>0.8</v>
      </c>
    </row>
    <row r="101" customFormat="false" ht="15" hidden="false" customHeight="false" outlineLevel="0" collapsed="false">
      <c r="A101" s="0" t="s">
        <v>736</v>
      </c>
      <c r="B101" s="0" t="n">
        <v>0.8</v>
      </c>
    </row>
    <row r="102" customFormat="false" ht="15" hidden="false" customHeight="false" outlineLevel="0" collapsed="false">
      <c r="A102" s="0" t="s">
        <v>737</v>
      </c>
      <c r="B102" s="0" t="n">
        <v>0.8</v>
      </c>
    </row>
    <row r="103" customFormat="false" ht="15" hidden="false" customHeight="false" outlineLevel="0" collapsed="false">
      <c r="A103" s="0" t="s">
        <v>738</v>
      </c>
      <c r="B103" s="0" t="n">
        <v>0.3</v>
      </c>
    </row>
    <row r="104" customFormat="false" ht="15" hidden="false" customHeight="false" outlineLevel="0" collapsed="false">
      <c r="A104" s="0" t="s">
        <v>739</v>
      </c>
      <c r="B104" s="0" t="n">
        <v>0.8</v>
      </c>
    </row>
    <row r="105" customFormat="false" ht="15" hidden="false" customHeight="false" outlineLevel="0" collapsed="false">
      <c r="A105" s="0" t="s">
        <v>740</v>
      </c>
      <c r="B105" s="0" t="n">
        <v>0.8</v>
      </c>
    </row>
    <row r="106" customFormat="false" ht="15" hidden="false" customHeight="false" outlineLevel="0" collapsed="false">
      <c r="A106" s="0" t="s">
        <v>741</v>
      </c>
      <c r="B106" s="0" t="n">
        <v>0.8</v>
      </c>
    </row>
    <row r="107" customFormat="false" ht="15" hidden="false" customHeight="false" outlineLevel="0" collapsed="false">
      <c r="A107" s="0" t="s">
        <v>742</v>
      </c>
      <c r="B107" s="0" t="n">
        <v>0.95</v>
      </c>
    </row>
    <row r="108" customFormat="false" ht="15" hidden="false" customHeight="false" outlineLevel="0" collapsed="false">
      <c r="A108" s="0" t="s">
        <v>743</v>
      </c>
      <c r="B108" s="0" t="n">
        <v>0.8</v>
      </c>
    </row>
    <row r="109" customFormat="false" ht="15" hidden="false" customHeight="false" outlineLevel="0" collapsed="false">
      <c r="A109" s="0" t="s">
        <v>744</v>
      </c>
      <c r="B109" s="0" t="n">
        <v>0.8</v>
      </c>
    </row>
    <row r="110" customFormat="false" ht="15" hidden="false" customHeight="false" outlineLevel="0" collapsed="false">
      <c r="A110" s="0" t="s">
        <v>745</v>
      </c>
      <c r="B110" s="0" t="n">
        <v>0.8</v>
      </c>
    </row>
    <row r="111" customFormat="false" ht="15" hidden="false" customHeight="false" outlineLevel="0" collapsed="false">
      <c r="A111" s="0" t="s">
        <v>746</v>
      </c>
      <c r="B111" s="0" t="n">
        <v>0.8</v>
      </c>
    </row>
    <row r="112" customFormat="false" ht="15" hidden="false" customHeight="false" outlineLevel="0" collapsed="false">
      <c r="A112" s="0" t="s">
        <v>747</v>
      </c>
      <c r="B112" s="0" t="n">
        <v>0.8</v>
      </c>
    </row>
    <row r="113" customFormat="false" ht="15" hidden="false" customHeight="false" outlineLevel="0" collapsed="false">
      <c r="A113" s="0" t="s">
        <v>748</v>
      </c>
      <c r="B113" s="0" t="n">
        <v>0.8</v>
      </c>
    </row>
    <row r="114" customFormat="false" ht="15" hidden="false" customHeight="false" outlineLevel="0" collapsed="false">
      <c r="A114" s="0" t="s">
        <v>749</v>
      </c>
      <c r="B114" s="0" t="n">
        <v>0.8</v>
      </c>
    </row>
    <row r="115" customFormat="false" ht="15" hidden="false" customHeight="false" outlineLevel="0" collapsed="false">
      <c r="A115" s="0" t="s">
        <v>750</v>
      </c>
      <c r="B115" s="0" t="n">
        <v>0.8</v>
      </c>
    </row>
    <row r="116" customFormat="false" ht="15" hidden="false" customHeight="false" outlineLevel="0" collapsed="false">
      <c r="A116" s="0" t="s">
        <v>751</v>
      </c>
      <c r="B116" s="0" t="n">
        <v>0.8</v>
      </c>
    </row>
    <row r="117" customFormat="false" ht="15" hidden="false" customHeight="false" outlineLevel="0" collapsed="false">
      <c r="A117" s="0" t="s">
        <v>752</v>
      </c>
      <c r="B117" s="0" t="n">
        <v>0.8</v>
      </c>
    </row>
    <row r="118" customFormat="false" ht="15" hidden="false" customHeight="false" outlineLevel="0" collapsed="false">
      <c r="A118" s="0" t="s">
        <v>753</v>
      </c>
      <c r="B118" s="0" t="n">
        <v>0.8</v>
      </c>
    </row>
    <row r="119" customFormat="false" ht="15" hidden="false" customHeight="false" outlineLevel="0" collapsed="false">
      <c r="A119" s="0" t="s">
        <v>754</v>
      </c>
      <c r="B119" s="0" t="n">
        <v>0.8</v>
      </c>
    </row>
    <row r="120" customFormat="false" ht="15" hidden="false" customHeight="false" outlineLevel="0" collapsed="false">
      <c r="A120" s="0" t="s">
        <v>755</v>
      </c>
      <c r="B120" s="0" t="n">
        <v>0.8</v>
      </c>
    </row>
    <row r="121" customFormat="false" ht="15" hidden="false" customHeight="false" outlineLevel="0" collapsed="false">
      <c r="A121" s="0" t="s">
        <v>756</v>
      </c>
      <c r="B121" s="0" t="n">
        <v>0.8</v>
      </c>
    </row>
    <row r="122" customFormat="false" ht="15" hidden="false" customHeight="false" outlineLevel="0" collapsed="false">
      <c r="A122" s="0" t="s">
        <v>757</v>
      </c>
      <c r="B122" s="0" t="n">
        <v>0.8</v>
      </c>
    </row>
    <row r="123" customFormat="false" ht="15" hidden="false" customHeight="false" outlineLevel="0" collapsed="false">
      <c r="A123" s="0" t="s">
        <v>758</v>
      </c>
      <c r="B123" s="0" t="n">
        <v>0.8</v>
      </c>
    </row>
    <row r="124" customFormat="false" ht="15" hidden="false" customHeight="false" outlineLevel="0" collapsed="false">
      <c r="A124" s="0" t="s">
        <v>759</v>
      </c>
      <c r="B124" s="0" t="n">
        <v>0.8</v>
      </c>
    </row>
    <row r="125" customFormat="false" ht="15" hidden="false" customHeight="false" outlineLevel="0" collapsed="false">
      <c r="A125" s="0" t="s">
        <v>760</v>
      </c>
      <c r="B125" s="0" t="n">
        <v>0.8</v>
      </c>
    </row>
    <row r="126" customFormat="false" ht="15" hidden="false" customHeight="false" outlineLevel="0" collapsed="false">
      <c r="A126" s="0" t="s">
        <v>761</v>
      </c>
      <c r="B126" s="0" t="n">
        <v>0.8</v>
      </c>
    </row>
    <row r="127" customFormat="false" ht="15" hidden="false" customHeight="false" outlineLevel="0" collapsed="false">
      <c r="A127" s="0" t="s">
        <v>762</v>
      </c>
      <c r="B127" s="0" t="n">
        <v>0.8</v>
      </c>
    </row>
    <row r="128" customFormat="false" ht="15" hidden="false" customHeight="false" outlineLevel="0" collapsed="false">
      <c r="A128" s="0" t="s">
        <v>763</v>
      </c>
      <c r="B128" s="0" t="n">
        <v>0.8</v>
      </c>
    </row>
    <row r="129" customFormat="false" ht="15" hidden="false" customHeight="false" outlineLevel="0" collapsed="false">
      <c r="A129" s="0" t="s">
        <v>764</v>
      </c>
      <c r="B129" s="0" t="n">
        <v>0.8</v>
      </c>
    </row>
    <row r="130" customFormat="false" ht="15" hidden="false" customHeight="false" outlineLevel="0" collapsed="false">
      <c r="A130" s="0" t="s">
        <v>765</v>
      </c>
      <c r="B130" s="0" t="n">
        <v>0.8</v>
      </c>
    </row>
    <row r="131" customFormat="false" ht="15" hidden="false" customHeight="false" outlineLevel="0" collapsed="false">
      <c r="A131" s="0" t="s">
        <v>766</v>
      </c>
      <c r="B131" s="0" t="n">
        <v>0.8</v>
      </c>
    </row>
    <row r="132" customFormat="false" ht="15" hidden="false" customHeight="false" outlineLevel="0" collapsed="false">
      <c r="A132" s="0" t="s">
        <v>767</v>
      </c>
      <c r="B132" s="0" t="n">
        <v>0.8</v>
      </c>
    </row>
    <row r="133" customFormat="false" ht="15" hidden="false" customHeight="false" outlineLevel="0" collapsed="false">
      <c r="A133" s="0" t="s">
        <v>768</v>
      </c>
      <c r="B133" s="0" t="n">
        <v>0.8</v>
      </c>
    </row>
    <row r="134" customFormat="false" ht="15" hidden="false" customHeight="false" outlineLevel="0" collapsed="false">
      <c r="A134" s="0" t="s">
        <v>769</v>
      </c>
      <c r="B134" s="0" t="n">
        <v>0.8</v>
      </c>
    </row>
    <row r="135" customFormat="false" ht="15" hidden="false" customHeight="false" outlineLevel="0" collapsed="false">
      <c r="A135" s="0" t="s">
        <v>770</v>
      </c>
      <c r="B135" s="0" t="n">
        <v>0.8</v>
      </c>
    </row>
    <row r="136" customFormat="false" ht="15" hidden="false" customHeight="false" outlineLevel="0" collapsed="false">
      <c r="A136" s="0" t="s">
        <v>771</v>
      </c>
      <c r="B136" s="0" t="n">
        <v>0.8</v>
      </c>
    </row>
    <row r="137" customFormat="false" ht="15" hidden="false" customHeight="false" outlineLevel="0" collapsed="false">
      <c r="A137" s="0" t="s">
        <v>772</v>
      </c>
      <c r="B137" s="0" t="n">
        <v>0.8</v>
      </c>
    </row>
    <row r="138" customFormat="false" ht="15" hidden="false" customHeight="false" outlineLevel="0" collapsed="false">
      <c r="A138" s="0" t="s">
        <v>773</v>
      </c>
      <c r="B138" s="0" t="n">
        <v>0.8</v>
      </c>
    </row>
    <row r="139" customFormat="false" ht="15" hidden="false" customHeight="false" outlineLevel="0" collapsed="false">
      <c r="A139" s="0" t="s">
        <v>774</v>
      </c>
      <c r="B139" s="0" t="n">
        <v>0.3</v>
      </c>
    </row>
    <row r="140" customFormat="false" ht="15" hidden="false" customHeight="false" outlineLevel="0" collapsed="false">
      <c r="A140" s="0" t="s">
        <v>775</v>
      </c>
      <c r="B140" s="0" t="n">
        <v>0.5</v>
      </c>
    </row>
    <row r="141" customFormat="false" ht="15" hidden="false" customHeight="false" outlineLevel="0" collapsed="false">
      <c r="A141" s="0" t="s">
        <v>776</v>
      </c>
      <c r="B141" s="0" t="n">
        <v>0.8</v>
      </c>
    </row>
    <row r="142" customFormat="false" ht="15" hidden="false" customHeight="false" outlineLevel="0" collapsed="false">
      <c r="A142" s="0" t="s">
        <v>777</v>
      </c>
      <c r="B142" s="1" t="n">
        <v>4E-005</v>
      </c>
    </row>
    <row r="143" customFormat="false" ht="15" hidden="false" customHeight="false" outlineLevel="0" collapsed="false">
      <c r="A143" s="0" t="s">
        <v>778</v>
      </c>
      <c r="B143" s="1" t="n">
        <v>4E-005</v>
      </c>
    </row>
    <row r="144" customFormat="false" ht="15" hidden="false" customHeight="false" outlineLevel="0" collapsed="false">
      <c r="A144" s="0" t="s">
        <v>779</v>
      </c>
      <c r="B144" s="0" t="n">
        <v>20</v>
      </c>
    </row>
    <row r="145" customFormat="false" ht="15" hidden="false" customHeight="false" outlineLevel="0" collapsed="false">
      <c r="A145" s="0" t="s">
        <v>780</v>
      </c>
      <c r="B145" s="0" t="n">
        <v>20</v>
      </c>
    </row>
    <row r="146" customFormat="false" ht="15" hidden="false" customHeight="false" outlineLevel="0" collapsed="false">
      <c r="A146" s="0" t="s">
        <v>781</v>
      </c>
      <c r="B146" s="0" t="n">
        <v>0.8</v>
      </c>
    </row>
    <row r="147" customFormat="false" ht="15" hidden="false" customHeight="false" outlineLevel="0" collapsed="false">
      <c r="A147" s="0" t="s">
        <v>782</v>
      </c>
      <c r="B147" s="0" t="n">
        <v>0.6</v>
      </c>
    </row>
    <row r="148" customFormat="false" ht="15" hidden="false" customHeight="false" outlineLevel="0" collapsed="false">
      <c r="A148" s="0" t="s">
        <v>783</v>
      </c>
      <c r="B148" s="0" t="n">
        <v>0.6</v>
      </c>
    </row>
    <row r="149" customFormat="false" ht="15" hidden="false" customHeight="false" outlineLevel="0" collapsed="false">
      <c r="A149" s="0" t="s">
        <v>784</v>
      </c>
      <c r="B149" s="0" t="n">
        <v>0</v>
      </c>
    </row>
    <row r="150" customFormat="false" ht="15" hidden="false" customHeight="false" outlineLevel="0" collapsed="false">
      <c r="A150" s="0" t="s">
        <v>785</v>
      </c>
      <c r="B150" s="0" t="n">
        <v>0</v>
      </c>
    </row>
    <row r="151" customFormat="false" ht="15" hidden="false" customHeight="false" outlineLevel="0" collapsed="false">
      <c r="A151" s="0" t="s">
        <v>786</v>
      </c>
      <c r="B151" s="0" t="n">
        <v>0</v>
      </c>
    </row>
    <row r="152" customFormat="false" ht="15" hidden="false" customHeight="false" outlineLevel="0" collapsed="false">
      <c r="A152" s="0" t="s">
        <v>787</v>
      </c>
      <c r="B152" s="0" t="n">
        <v>0</v>
      </c>
    </row>
    <row r="153" customFormat="false" ht="15" hidden="false" customHeight="false" outlineLevel="0" collapsed="false">
      <c r="A153" s="0" t="s">
        <v>788</v>
      </c>
      <c r="B153" s="0" t="n">
        <v>0</v>
      </c>
    </row>
    <row r="154" customFormat="false" ht="15" hidden="false" customHeight="false" outlineLevel="0" collapsed="false">
      <c r="A154" s="0" t="s">
        <v>789</v>
      </c>
      <c r="B154" s="0" t="n">
        <v>0.1</v>
      </c>
    </row>
    <row r="155" customFormat="false" ht="15" hidden="false" customHeight="false" outlineLevel="0" collapsed="false">
      <c r="A155" s="0" t="s">
        <v>790</v>
      </c>
      <c r="B155" s="0" t="n">
        <v>0.1</v>
      </c>
    </row>
    <row r="156" customFormat="false" ht="15" hidden="false" customHeight="false" outlineLevel="0" collapsed="false">
      <c r="A156" s="0" t="s">
        <v>791</v>
      </c>
      <c r="B156" s="0" t="n">
        <v>0.1</v>
      </c>
    </row>
    <row r="157" customFormat="false" ht="15" hidden="false" customHeight="false" outlineLevel="0" collapsed="false">
      <c r="A157" s="0" t="s">
        <v>792</v>
      </c>
      <c r="B157" s="0" t="n">
        <v>0.1</v>
      </c>
    </row>
    <row r="158" customFormat="false" ht="15" hidden="false" customHeight="false" outlineLevel="0" collapsed="false">
      <c r="A158" s="0" t="s">
        <v>793</v>
      </c>
      <c r="B158" s="0" t="n">
        <v>0.1</v>
      </c>
    </row>
    <row r="159" customFormat="false" ht="15" hidden="false" customHeight="false" outlineLevel="0" collapsed="false">
      <c r="A159" s="0" t="s">
        <v>794</v>
      </c>
      <c r="B159" s="0" t="n">
        <v>0</v>
      </c>
    </row>
    <row r="160" customFormat="false" ht="15" hidden="false" customHeight="false" outlineLevel="0" collapsed="false">
      <c r="A160" s="0" t="s">
        <v>795</v>
      </c>
      <c r="B160" s="0" t="n">
        <v>0</v>
      </c>
    </row>
    <row r="161" customFormat="false" ht="15" hidden="false" customHeight="false" outlineLevel="0" collapsed="false">
      <c r="A161" s="0" t="s">
        <v>796</v>
      </c>
      <c r="B161" s="0" t="n">
        <v>0</v>
      </c>
    </row>
    <row r="162" customFormat="false" ht="15" hidden="false" customHeight="false" outlineLevel="0" collapsed="false">
      <c r="A162" s="0" t="s">
        <v>797</v>
      </c>
      <c r="B162" s="0" t="n">
        <v>0</v>
      </c>
    </row>
    <row r="163" customFormat="false" ht="15" hidden="false" customHeight="false" outlineLevel="0" collapsed="false">
      <c r="A163" s="0" t="s">
        <v>798</v>
      </c>
      <c r="B163" s="0" t="n">
        <v>0</v>
      </c>
    </row>
    <row r="164" customFormat="false" ht="15" hidden="false" customHeight="false" outlineLevel="0" collapsed="false">
      <c r="A164" s="0" t="s">
        <v>799</v>
      </c>
      <c r="B164" s="0" t="n">
        <v>0</v>
      </c>
    </row>
    <row r="165" customFormat="false" ht="15" hidden="false" customHeight="false" outlineLevel="0" collapsed="false">
      <c r="A165" s="0" t="s">
        <v>800</v>
      </c>
      <c r="B165" s="0" t="n">
        <v>0.6</v>
      </c>
    </row>
    <row r="166" customFormat="false" ht="15" hidden="false" customHeight="false" outlineLevel="0" collapsed="false">
      <c r="A166" s="0" t="s">
        <v>801</v>
      </c>
      <c r="B166" s="0" t="n">
        <v>0</v>
      </c>
    </row>
    <row r="167" customFormat="false" ht="15" hidden="false" customHeight="false" outlineLevel="0" collapsed="false">
      <c r="A167" s="0" t="s">
        <v>802</v>
      </c>
      <c r="B167" s="0" t="n">
        <v>0</v>
      </c>
    </row>
    <row r="168" customFormat="false" ht="15" hidden="false" customHeight="false" outlineLevel="0" collapsed="false">
      <c r="A168" s="0" t="s">
        <v>803</v>
      </c>
      <c r="B168" s="0" t="n">
        <v>0</v>
      </c>
    </row>
    <row r="169" customFormat="false" ht="15" hidden="false" customHeight="false" outlineLevel="0" collapsed="false">
      <c r="A169" s="0" t="s">
        <v>804</v>
      </c>
      <c r="B169" s="0" t="n">
        <v>0</v>
      </c>
    </row>
    <row r="170" customFormat="false" ht="15" hidden="false" customHeight="false" outlineLevel="0" collapsed="false">
      <c r="A170" s="0" t="s">
        <v>805</v>
      </c>
      <c r="B170" s="0" t="n">
        <v>0</v>
      </c>
    </row>
    <row r="171" customFormat="false" ht="15" hidden="false" customHeight="false" outlineLevel="0" collapsed="false">
      <c r="A171" s="0" t="s">
        <v>806</v>
      </c>
      <c r="B171" s="0" t="n">
        <v>0</v>
      </c>
    </row>
    <row r="172" customFormat="false" ht="15" hidden="false" customHeight="false" outlineLevel="0" collapsed="false">
      <c r="A172" s="0" t="s">
        <v>807</v>
      </c>
      <c r="B172" s="0" t="n">
        <v>0</v>
      </c>
    </row>
    <row r="173" customFormat="false" ht="15" hidden="false" customHeight="false" outlineLevel="0" collapsed="false">
      <c r="A173" s="0" t="s">
        <v>808</v>
      </c>
      <c r="B1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P93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025" min="1" style="0" width="8.23469387755102"/>
  </cols>
  <sheetData>
    <row r="5" customFormat="false" ht="15" hidden="false" customHeight="false" outlineLevel="0" collapsed="false">
      <c r="B5" s="0" t="s">
        <v>150</v>
      </c>
      <c r="C5" s="0" t="s">
        <v>215</v>
      </c>
      <c r="D5" s="0" t="s">
        <v>216</v>
      </c>
      <c r="E5" s="0" t="n">
        <v>1</v>
      </c>
      <c r="F5" s="0" t="n">
        <v>10</v>
      </c>
      <c r="G5" s="0" t="n">
        <v>0.01</v>
      </c>
      <c r="H5" s="0" t="n">
        <v>0.05</v>
      </c>
      <c r="I5" s="0" t="n">
        <v>0.2</v>
      </c>
      <c r="J5" s="0" t="n">
        <v>0.3</v>
      </c>
      <c r="K5" s="0" t="n">
        <v>0.3</v>
      </c>
      <c r="L5" s="0" t="n">
        <v>0.3</v>
      </c>
      <c r="M5" s="0" t="n">
        <v>0.3</v>
      </c>
      <c r="N5" s="0" t="n">
        <v>0.3</v>
      </c>
      <c r="O5" s="0" t="n">
        <v>0.3</v>
      </c>
      <c r="P5" s="0" t="n">
        <v>0.3</v>
      </c>
    </row>
    <row r="6" customFormat="false" ht="15" hidden="false" customHeight="false" outlineLevel="0" collapsed="false">
      <c r="B6" s="0" t="s">
        <v>153</v>
      </c>
      <c r="C6" s="0" t="s">
        <v>217</v>
      </c>
      <c r="D6" s="0" t="s">
        <v>216</v>
      </c>
      <c r="E6" s="0" t="n">
        <v>1</v>
      </c>
      <c r="F6" s="0" t="n">
        <v>10</v>
      </c>
      <c r="G6" s="0" t="n">
        <v>0.15</v>
      </c>
      <c r="H6" s="0" t="n">
        <v>0.4</v>
      </c>
      <c r="I6" s="0" t="n">
        <v>12</v>
      </c>
      <c r="J6" s="0" t="n">
        <v>15</v>
      </c>
      <c r="K6" s="0" t="n">
        <v>15</v>
      </c>
      <c r="L6" s="0" t="n">
        <v>17</v>
      </c>
      <c r="M6" s="0" t="n">
        <v>17</v>
      </c>
      <c r="N6" s="0" t="n">
        <v>17</v>
      </c>
      <c r="O6" s="0" t="n">
        <v>17</v>
      </c>
      <c r="P6" s="0" t="n">
        <v>17</v>
      </c>
    </row>
    <row r="7" customFormat="false" ht="15" hidden="false" customHeight="false" outlineLevel="0" collapsed="false">
      <c r="B7" s="0" t="s">
        <v>182</v>
      </c>
      <c r="C7" s="0" t="s">
        <v>218</v>
      </c>
      <c r="D7" s="0" t="s">
        <v>216</v>
      </c>
      <c r="E7" s="0" t="n">
        <v>1</v>
      </c>
      <c r="F7" s="0" t="n">
        <v>10</v>
      </c>
      <c r="G7" s="0" t="n">
        <v>30</v>
      </c>
      <c r="H7" s="0" t="n">
        <v>150</v>
      </c>
      <c r="I7" s="0" t="n">
        <v>400</v>
      </c>
      <c r="J7" s="0" t="n">
        <v>600</v>
      </c>
      <c r="K7" s="0" t="n">
        <v>600</v>
      </c>
      <c r="L7" s="0" t="n">
        <v>600</v>
      </c>
      <c r="M7" s="0" t="n">
        <v>600</v>
      </c>
      <c r="N7" s="0" t="n">
        <v>650</v>
      </c>
      <c r="O7" s="0" t="n">
        <v>650</v>
      </c>
      <c r="P7" s="0" t="n">
        <v>950</v>
      </c>
    </row>
    <row r="8" customFormat="false" ht="15" hidden="false" customHeight="false" outlineLevel="0" collapsed="false">
      <c r="B8" s="0" t="s">
        <v>185</v>
      </c>
      <c r="C8" s="0" t="s">
        <v>219</v>
      </c>
      <c r="D8" s="0" t="s">
        <v>216</v>
      </c>
      <c r="E8" s="0" t="n">
        <v>1</v>
      </c>
      <c r="F8" s="0" t="n">
        <v>10</v>
      </c>
      <c r="G8" s="0" t="n">
        <v>30</v>
      </c>
      <c r="H8" s="0" t="n">
        <v>60</v>
      </c>
      <c r="I8" s="0" t="n">
        <v>105</v>
      </c>
      <c r="J8" s="0" t="n">
        <v>180</v>
      </c>
      <c r="K8" s="0" t="n">
        <v>250</v>
      </c>
      <c r="L8" s="0" t="n">
        <v>250</v>
      </c>
      <c r="M8" s="0" t="n">
        <v>815</v>
      </c>
      <c r="N8" s="0" t="n">
        <v>815</v>
      </c>
      <c r="O8" s="0" t="n">
        <v>815</v>
      </c>
      <c r="P8" s="0" t="n">
        <v>815</v>
      </c>
    </row>
    <row r="9" customFormat="false" ht="15" hidden="false" customHeight="false" outlineLevel="0" collapsed="false">
      <c r="B9" s="0" t="s">
        <v>175</v>
      </c>
      <c r="C9" s="0" t="s">
        <v>220</v>
      </c>
      <c r="D9" s="0" t="s">
        <v>216</v>
      </c>
      <c r="E9" s="0" t="n">
        <v>1</v>
      </c>
      <c r="F9" s="0" t="n">
        <v>10</v>
      </c>
      <c r="G9" s="0" t="n">
        <v>1</v>
      </c>
      <c r="H9" s="0" t="n">
        <v>1.8</v>
      </c>
      <c r="I9" s="0" t="n">
        <v>5</v>
      </c>
      <c r="J9" s="0" t="n">
        <v>10.5</v>
      </c>
      <c r="K9" s="0" t="n">
        <v>25.5</v>
      </c>
      <c r="L9" s="0" t="n">
        <v>25.5</v>
      </c>
      <c r="M9" s="0" t="n">
        <v>25.5</v>
      </c>
      <c r="N9" s="0" t="n">
        <v>25.5</v>
      </c>
      <c r="O9" s="0" t="n">
        <v>25.5</v>
      </c>
      <c r="P9" s="0" t="n">
        <v>28</v>
      </c>
    </row>
    <row r="10" customFormat="false" ht="15" hidden="false" customHeight="false" outlineLevel="0" collapsed="false">
      <c r="B10" s="0" t="s">
        <v>168</v>
      </c>
      <c r="C10" s="0" t="s">
        <v>221</v>
      </c>
      <c r="D10" s="0" t="s">
        <v>216</v>
      </c>
      <c r="E10" s="0" t="n">
        <v>1</v>
      </c>
      <c r="F10" s="0" t="n">
        <v>10</v>
      </c>
      <c r="G10" s="0" t="n">
        <v>1</v>
      </c>
      <c r="H10" s="0" t="n">
        <v>1.8</v>
      </c>
      <c r="I10" s="0" t="n">
        <v>5</v>
      </c>
      <c r="J10" s="0" t="n">
        <v>10.5</v>
      </c>
      <c r="K10" s="0" t="n">
        <v>25.5</v>
      </c>
      <c r="L10" s="0" t="n">
        <v>25.5</v>
      </c>
      <c r="M10" s="0" t="n">
        <v>25.5</v>
      </c>
      <c r="N10" s="0" t="n">
        <v>25.5</v>
      </c>
      <c r="O10" s="0" t="n">
        <v>25.5</v>
      </c>
      <c r="P10" s="0" t="n">
        <v>28</v>
      </c>
    </row>
    <row r="11" customFormat="false" ht="15" hidden="false" customHeight="false" outlineLevel="0" collapsed="false">
      <c r="B11" s="0" t="s">
        <v>171</v>
      </c>
      <c r="C11" s="0" t="s">
        <v>222</v>
      </c>
      <c r="D11" s="0" t="s">
        <v>216</v>
      </c>
      <c r="E11" s="0" t="n">
        <v>1</v>
      </c>
      <c r="F11" s="0" t="n">
        <v>10</v>
      </c>
      <c r="G11" s="0" t="n">
        <v>1</v>
      </c>
      <c r="H11" s="0" t="n">
        <v>1.8</v>
      </c>
      <c r="I11" s="0" t="n">
        <v>5</v>
      </c>
      <c r="J11" s="0" t="n">
        <v>10.5</v>
      </c>
      <c r="K11" s="0" t="n">
        <v>25.5</v>
      </c>
      <c r="L11" s="0" t="n">
        <v>25.5</v>
      </c>
      <c r="M11" s="0" t="n">
        <v>25.5</v>
      </c>
      <c r="N11" s="0" t="n">
        <v>25.5</v>
      </c>
      <c r="O11" s="0" t="n">
        <v>25.5</v>
      </c>
      <c r="P11" s="0" t="n">
        <v>28</v>
      </c>
    </row>
    <row r="12" customFormat="false" ht="15" hidden="false" customHeight="false" outlineLevel="0" collapsed="false">
      <c r="B12" s="0" t="s">
        <v>179</v>
      </c>
      <c r="C12" s="0" t="s">
        <v>223</v>
      </c>
      <c r="D12" s="0" t="s">
        <v>216</v>
      </c>
      <c r="E12" s="0" t="n">
        <v>1</v>
      </c>
      <c r="F12" s="0" t="n">
        <v>10</v>
      </c>
      <c r="G12" s="0" t="n">
        <v>1</v>
      </c>
      <c r="H12" s="0" t="n">
        <v>1.8</v>
      </c>
      <c r="I12" s="0" t="n">
        <v>5</v>
      </c>
      <c r="J12" s="0" t="n">
        <v>10.5</v>
      </c>
      <c r="K12" s="0" t="n">
        <v>25.5</v>
      </c>
      <c r="L12" s="0" t="n">
        <v>25.5</v>
      </c>
      <c r="M12" s="0" t="n">
        <v>25.5</v>
      </c>
      <c r="N12" s="0" t="n">
        <v>25.5</v>
      </c>
      <c r="O12" s="0" t="n">
        <v>25.5</v>
      </c>
      <c r="P12" s="0" t="n">
        <v>28</v>
      </c>
    </row>
    <row r="13" customFormat="false" ht="15" hidden="false" customHeight="false" outlineLevel="0" collapsed="false">
      <c r="B13" s="0" t="s">
        <v>158</v>
      </c>
      <c r="C13" s="0" t="s">
        <v>224</v>
      </c>
      <c r="D13" s="0" t="s">
        <v>216</v>
      </c>
      <c r="E13" s="0" t="n">
        <v>1</v>
      </c>
      <c r="F13" s="0" t="n">
        <v>10</v>
      </c>
      <c r="G13" s="0" t="n">
        <v>1</v>
      </c>
      <c r="H13" s="0" t="n">
        <v>1.8</v>
      </c>
      <c r="I13" s="0" t="n">
        <v>5</v>
      </c>
      <c r="J13" s="0" t="n">
        <v>10.5</v>
      </c>
      <c r="K13" s="0" t="n">
        <v>25.5</v>
      </c>
      <c r="L13" s="0" t="n">
        <v>25.5</v>
      </c>
      <c r="M13" s="0" t="n">
        <v>25.5</v>
      </c>
      <c r="N13" s="0" t="n">
        <v>25.5</v>
      </c>
      <c r="O13" s="0" t="n">
        <v>25.5</v>
      </c>
      <c r="P13" s="0" t="n">
        <v>28</v>
      </c>
    </row>
    <row r="14" customFormat="false" ht="15" hidden="false" customHeight="false" outlineLevel="0" collapsed="false">
      <c r="B14" s="0" t="s">
        <v>162</v>
      </c>
      <c r="C14" s="0" t="s">
        <v>225</v>
      </c>
      <c r="D14" s="0" t="s">
        <v>216</v>
      </c>
      <c r="E14" s="0" t="n">
        <v>1</v>
      </c>
      <c r="F14" s="0" t="n">
        <v>10</v>
      </c>
      <c r="G14" s="0" t="n">
        <v>1</v>
      </c>
      <c r="H14" s="0" t="n">
        <v>1.8</v>
      </c>
      <c r="I14" s="0" t="n">
        <v>5</v>
      </c>
      <c r="J14" s="0" t="n">
        <v>10.5</v>
      </c>
      <c r="K14" s="0" t="n">
        <v>25.5</v>
      </c>
      <c r="L14" s="0" t="n">
        <v>25.5</v>
      </c>
      <c r="M14" s="0" t="n">
        <v>25.5</v>
      </c>
      <c r="N14" s="0" t="n">
        <v>25.5</v>
      </c>
      <c r="O14" s="0" t="n">
        <v>25.5</v>
      </c>
      <c r="P14" s="0" t="n">
        <v>28</v>
      </c>
    </row>
    <row r="15" customFormat="false" ht="15" hidden="false" customHeight="false" outlineLevel="0" collapsed="false">
      <c r="B15" s="0" t="s">
        <v>164</v>
      </c>
      <c r="C15" s="0" t="s">
        <v>226</v>
      </c>
      <c r="D15" s="0" t="s">
        <v>216</v>
      </c>
      <c r="E15" s="0" t="n">
        <v>1</v>
      </c>
      <c r="F15" s="0" t="n">
        <v>10</v>
      </c>
      <c r="G15" s="0" t="n">
        <v>1</v>
      </c>
      <c r="H15" s="0" t="n">
        <v>1.8</v>
      </c>
      <c r="I15" s="0" t="n">
        <v>5</v>
      </c>
      <c r="J15" s="0" t="n">
        <v>10.5</v>
      </c>
      <c r="K15" s="0" t="n">
        <v>25.5</v>
      </c>
      <c r="L15" s="0" t="n">
        <v>25.5</v>
      </c>
      <c r="M15" s="0" t="n">
        <v>25.5</v>
      </c>
      <c r="N15" s="0" t="n">
        <v>25.5</v>
      </c>
      <c r="O15" s="0" t="n">
        <v>25.5</v>
      </c>
      <c r="P15" s="0" t="n">
        <v>28</v>
      </c>
    </row>
    <row r="16" customFormat="false" ht="15" hidden="false" customHeight="false" outlineLevel="0" collapsed="false">
      <c r="B16" s="0" t="s">
        <v>155</v>
      </c>
      <c r="C16" s="0" t="s">
        <v>227</v>
      </c>
      <c r="D16" s="0" t="s">
        <v>216</v>
      </c>
      <c r="E16" s="0" t="n">
        <v>1</v>
      </c>
      <c r="F16" s="0" t="n">
        <v>10</v>
      </c>
      <c r="G16" s="0" t="n">
        <v>1</v>
      </c>
      <c r="H16" s="0" t="n">
        <v>1.8</v>
      </c>
      <c r="I16" s="0" t="n">
        <v>5</v>
      </c>
      <c r="J16" s="0" t="n">
        <v>10.5</v>
      </c>
      <c r="K16" s="0" t="n">
        <v>25.5</v>
      </c>
      <c r="L16" s="0" t="n">
        <v>25.5</v>
      </c>
      <c r="M16" s="0" t="n">
        <v>25.5</v>
      </c>
      <c r="N16" s="0" t="n">
        <v>25.5</v>
      </c>
      <c r="O16" s="0" t="n">
        <v>25.5</v>
      </c>
      <c r="P16" s="0" t="n">
        <v>28</v>
      </c>
    </row>
    <row r="17" customFormat="false" ht="15" hidden="false" customHeight="false" outlineLevel="0" collapsed="false">
      <c r="B17" s="0" t="s">
        <v>188</v>
      </c>
      <c r="C17" s="0" t="s">
        <v>228</v>
      </c>
      <c r="D17" s="0" t="s">
        <v>216</v>
      </c>
      <c r="E17" s="0" t="n">
        <v>1</v>
      </c>
      <c r="F17" s="0" t="n">
        <v>10</v>
      </c>
      <c r="G17" s="0" t="n">
        <v>380</v>
      </c>
      <c r="H17" s="0" t="n">
        <v>17000</v>
      </c>
      <c r="I17" s="0" t="n">
        <v>28500</v>
      </c>
      <c r="J17" s="0" t="n">
        <v>43000</v>
      </c>
      <c r="K17" s="0" t="n">
        <v>44000</v>
      </c>
      <c r="L17" s="0" t="n">
        <v>44000</v>
      </c>
      <c r="M17" s="0" t="n">
        <v>44000</v>
      </c>
      <c r="N17" s="0" t="n">
        <v>44000</v>
      </c>
      <c r="O17" s="0" t="n">
        <v>44000</v>
      </c>
      <c r="P17" s="0" t="n">
        <v>44000</v>
      </c>
    </row>
    <row r="18" customFormat="false" ht="15" hidden="false" customHeight="false" outlineLevel="0" collapsed="false">
      <c r="B18" s="0" t="s">
        <v>193</v>
      </c>
      <c r="C18" s="0" t="s">
        <v>229</v>
      </c>
      <c r="D18" s="0" t="s">
        <v>216</v>
      </c>
      <c r="E18" s="0" t="n">
        <v>1</v>
      </c>
      <c r="F18" s="0" t="n">
        <v>10</v>
      </c>
      <c r="G18" s="0" t="n">
        <v>380</v>
      </c>
      <c r="H18" s="0" t="n">
        <v>17000</v>
      </c>
      <c r="I18" s="0" t="n">
        <v>28500</v>
      </c>
      <c r="J18" s="0" t="n">
        <v>43000</v>
      </c>
      <c r="K18" s="0" t="n">
        <v>44000</v>
      </c>
      <c r="L18" s="0" t="n">
        <v>44000</v>
      </c>
      <c r="M18" s="0" t="n">
        <v>44000</v>
      </c>
      <c r="N18" s="0" t="n">
        <v>44000</v>
      </c>
      <c r="O18" s="0" t="n">
        <v>44000</v>
      </c>
      <c r="P18" s="0" t="n">
        <v>44000</v>
      </c>
    </row>
    <row r="19" customFormat="false" ht="15" hidden="false" customHeight="false" outlineLevel="0" collapsed="false">
      <c r="B19" s="0" t="s">
        <v>191</v>
      </c>
      <c r="C19" s="0" t="s">
        <v>230</v>
      </c>
      <c r="D19" s="0" t="s">
        <v>216</v>
      </c>
      <c r="E19" s="0" t="n">
        <v>1</v>
      </c>
      <c r="F19" s="0" t="n">
        <v>10</v>
      </c>
      <c r="G19" s="0" t="n">
        <v>380</v>
      </c>
      <c r="H19" s="0" t="n">
        <v>17000</v>
      </c>
      <c r="I19" s="0" t="n">
        <v>28500</v>
      </c>
      <c r="J19" s="0" t="n">
        <v>43000</v>
      </c>
      <c r="K19" s="0" t="n">
        <v>44000</v>
      </c>
      <c r="L19" s="0" t="n">
        <v>44000</v>
      </c>
      <c r="M19" s="0" t="n">
        <v>44000</v>
      </c>
      <c r="N19" s="0" t="n">
        <v>44000</v>
      </c>
      <c r="O19" s="0" t="n">
        <v>44000</v>
      </c>
      <c r="P19" s="0" t="n">
        <v>44000</v>
      </c>
    </row>
    <row r="20" customFormat="false" ht="15" hidden="false" customHeight="false" outlineLevel="0" collapsed="false">
      <c r="B20" s="0" t="s">
        <v>147</v>
      </c>
      <c r="C20" s="0" t="s">
        <v>231</v>
      </c>
      <c r="D20" s="0" t="s">
        <v>216</v>
      </c>
      <c r="E20" s="0" t="n">
        <v>1</v>
      </c>
      <c r="F20" s="0" t="n">
        <v>10</v>
      </c>
      <c r="G20" s="0" t="n">
        <v>0.3</v>
      </c>
      <c r="H20" s="0" t="n">
        <v>0.2</v>
      </c>
      <c r="I20" s="0" t="n">
        <v>0.1</v>
      </c>
      <c r="J20" s="0" t="n">
        <v>0.1</v>
      </c>
      <c r="K20" s="0" t="n">
        <v>0.1</v>
      </c>
      <c r="L20" s="0" t="n">
        <v>0.1</v>
      </c>
      <c r="M20" s="0" t="n">
        <v>0.1</v>
      </c>
      <c r="N20" s="0" t="n">
        <v>0.1</v>
      </c>
      <c r="O20" s="0" t="n">
        <v>0.1</v>
      </c>
      <c r="P20" s="0" t="n">
        <v>0.1</v>
      </c>
    </row>
    <row r="21" customFormat="false" ht="15" hidden="false" customHeight="false" outlineLevel="0" collapsed="false">
      <c r="B21" s="0" t="s">
        <v>78</v>
      </c>
      <c r="C21" s="0" t="s">
        <v>232</v>
      </c>
      <c r="D21" s="0" t="s">
        <v>216</v>
      </c>
      <c r="E21" s="0" t="n">
        <v>1</v>
      </c>
      <c r="F21" s="0" t="n">
        <v>10</v>
      </c>
      <c r="G21" s="0" t="n">
        <v>5.3</v>
      </c>
      <c r="H21" s="0" t="n">
        <v>10.6</v>
      </c>
      <c r="I21" s="0" t="n">
        <v>16.6</v>
      </c>
      <c r="J21" s="0" t="n">
        <v>25.7</v>
      </c>
      <c r="K21" s="0" t="n">
        <v>25.7</v>
      </c>
      <c r="L21" s="0" t="n">
        <v>25.8</v>
      </c>
      <c r="M21" s="0" t="n">
        <v>25.8</v>
      </c>
      <c r="N21" s="0" t="n">
        <v>25.8</v>
      </c>
      <c r="O21" s="0" t="n">
        <v>25.8</v>
      </c>
      <c r="P21" s="0" t="n">
        <v>25.8</v>
      </c>
    </row>
    <row r="22" customFormat="false" ht="15" hidden="false" customHeight="false" outlineLevel="0" collapsed="false">
      <c r="B22" s="0" t="s">
        <v>75</v>
      </c>
      <c r="C22" s="0" t="s">
        <v>233</v>
      </c>
      <c r="D22" s="0" t="s">
        <v>216</v>
      </c>
      <c r="E22" s="0" t="n">
        <v>1</v>
      </c>
      <c r="F22" s="0" t="n">
        <v>10</v>
      </c>
      <c r="G22" s="0" t="n">
        <v>5.3</v>
      </c>
      <c r="H22" s="0" t="n">
        <v>10.6</v>
      </c>
      <c r="I22" s="0" t="n">
        <v>16.6</v>
      </c>
      <c r="J22" s="0" t="n">
        <v>25.7</v>
      </c>
      <c r="K22" s="0" t="n">
        <v>25.7</v>
      </c>
      <c r="L22" s="0" t="n">
        <v>25.8</v>
      </c>
      <c r="M22" s="0" t="n">
        <v>25.8</v>
      </c>
      <c r="N22" s="0" t="n">
        <v>25.8</v>
      </c>
      <c r="O22" s="0" t="n">
        <v>25.8</v>
      </c>
      <c r="P22" s="0" t="n">
        <v>25.8</v>
      </c>
    </row>
    <row r="23" customFormat="false" ht="15" hidden="false" customHeight="false" outlineLevel="0" collapsed="false">
      <c r="B23" s="0" t="s">
        <v>72</v>
      </c>
      <c r="C23" s="0" t="s">
        <v>234</v>
      </c>
      <c r="D23" s="0" t="s">
        <v>216</v>
      </c>
      <c r="E23" s="0" t="n">
        <v>1</v>
      </c>
      <c r="F23" s="0" t="n">
        <v>10</v>
      </c>
      <c r="G23" s="0" t="n">
        <v>5.3</v>
      </c>
      <c r="H23" s="0" t="n">
        <v>10.6</v>
      </c>
      <c r="I23" s="0" t="n">
        <v>16.6</v>
      </c>
      <c r="J23" s="0" t="n">
        <v>25.7</v>
      </c>
      <c r="K23" s="0" t="n">
        <v>25.7</v>
      </c>
      <c r="L23" s="0" t="n">
        <v>25.8</v>
      </c>
      <c r="M23" s="0" t="n">
        <v>25.8</v>
      </c>
      <c r="N23" s="0" t="n">
        <v>25.8</v>
      </c>
      <c r="O23" s="0" t="n">
        <v>25.8</v>
      </c>
      <c r="P23" s="0" t="n">
        <v>25.8</v>
      </c>
    </row>
    <row r="24" customFormat="false" ht="15" hidden="false" customHeight="false" outlineLevel="0" collapsed="false">
      <c r="B24" s="0" t="s">
        <v>130</v>
      </c>
      <c r="C24" s="0" t="s">
        <v>235</v>
      </c>
      <c r="D24" s="0" t="s">
        <v>216</v>
      </c>
      <c r="E24" s="0" t="n">
        <v>1</v>
      </c>
      <c r="F24" s="0" t="n">
        <v>10</v>
      </c>
      <c r="G24" s="0" t="n">
        <v>600</v>
      </c>
      <c r="H24" s="0" t="n">
        <v>800</v>
      </c>
      <c r="I24" s="0" t="n">
        <v>900</v>
      </c>
      <c r="J24" s="0" t="n">
        <v>1600</v>
      </c>
      <c r="K24" s="0" t="n">
        <v>1800</v>
      </c>
      <c r="L24" s="0" t="n">
        <v>1900</v>
      </c>
      <c r="M24" s="0" t="n">
        <v>2100</v>
      </c>
      <c r="N24" s="0" t="n">
        <v>2200</v>
      </c>
      <c r="O24" s="0" t="n">
        <v>2200</v>
      </c>
      <c r="P24" s="0" t="n">
        <v>2200</v>
      </c>
    </row>
    <row r="25" customFormat="false" ht="15" hidden="false" customHeight="false" outlineLevel="0" collapsed="false">
      <c r="B25" s="0" t="s">
        <v>133</v>
      </c>
      <c r="C25" s="0" t="s">
        <v>236</v>
      </c>
      <c r="D25" s="0" t="s">
        <v>216</v>
      </c>
      <c r="E25" s="0" t="n">
        <v>1</v>
      </c>
      <c r="F25" s="0" t="n">
        <v>10</v>
      </c>
      <c r="G25" s="0" t="n">
        <v>2.5</v>
      </c>
      <c r="H25" s="0" t="n">
        <v>7.5</v>
      </c>
      <c r="I25" s="0" t="n">
        <v>12</v>
      </c>
      <c r="J25" s="0" t="n">
        <v>20.8</v>
      </c>
      <c r="K25" s="0" t="n">
        <v>28.8</v>
      </c>
      <c r="L25" s="0" t="n">
        <v>28.8</v>
      </c>
      <c r="M25" s="0" t="n">
        <v>30.8</v>
      </c>
      <c r="N25" s="0" t="n">
        <v>30.8</v>
      </c>
      <c r="O25" s="0" t="n">
        <v>35</v>
      </c>
      <c r="P25" s="0" t="n">
        <v>35</v>
      </c>
    </row>
    <row r="26" customFormat="false" ht="15" hidden="false" customHeight="false" outlineLevel="0" collapsed="false">
      <c r="B26" s="0" t="s">
        <v>49</v>
      </c>
      <c r="C26" s="0" t="s">
        <v>50</v>
      </c>
      <c r="D26" s="0" t="s">
        <v>216</v>
      </c>
      <c r="E26" s="0" t="n">
        <v>1</v>
      </c>
      <c r="F26" s="0" t="n">
        <v>10</v>
      </c>
      <c r="G26" s="0" t="n">
        <v>2.5</v>
      </c>
      <c r="H26" s="0" t="n">
        <v>7.5</v>
      </c>
      <c r="I26" s="0" t="n">
        <v>12</v>
      </c>
      <c r="J26" s="0" t="n">
        <v>20.8</v>
      </c>
      <c r="K26" s="0" t="n">
        <v>28.8</v>
      </c>
      <c r="L26" s="0" t="n">
        <v>28.8</v>
      </c>
      <c r="M26" s="0" t="n">
        <v>30.8</v>
      </c>
      <c r="N26" s="0" t="n">
        <v>30.8</v>
      </c>
      <c r="O26" s="0" t="n">
        <v>35</v>
      </c>
      <c r="P26" s="0" t="n">
        <v>35</v>
      </c>
    </row>
    <row r="27" customFormat="false" ht="15" hidden="false" customHeight="false" outlineLevel="0" collapsed="false">
      <c r="B27" s="0" t="s">
        <v>143</v>
      </c>
      <c r="C27" s="0" t="s">
        <v>237</v>
      </c>
      <c r="D27" s="0" t="s">
        <v>216</v>
      </c>
      <c r="E27" s="0" t="n">
        <v>1</v>
      </c>
      <c r="F27" s="0" t="n">
        <v>10</v>
      </c>
      <c r="G27" s="0" t="n">
        <v>50</v>
      </c>
      <c r="H27" s="0" t="n">
        <v>250</v>
      </c>
      <c r="I27" s="0" t="n">
        <v>850</v>
      </c>
      <c r="J27" s="0" t="n">
        <v>1500</v>
      </c>
      <c r="K27" s="0" t="n">
        <v>1800</v>
      </c>
      <c r="L27" s="0" t="n">
        <v>2100</v>
      </c>
      <c r="M27" s="0" t="n">
        <v>2100</v>
      </c>
      <c r="N27" s="0" t="n">
        <v>2500</v>
      </c>
      <c r="O27" s="0" t="n">
        <v>2600</v>
      </c>
      <c r="P27" s="0" t="n">
        <v>2600</v>
      </c>
    </row>
    <row r="28" customFormat="false" ht="15" hidden="false" customHeight="false" outlineLevel="0" collapsed="false">
      <c r="B28" s="0" t="s">
        <v>81</v>
      </c>
      <c r="C28" s="0" t="s">
        <v>238</v>
      </c>
      <c r="D28" s="0" t="s">
        <v>216</v>
      </c>
      <c r="E28" s="0" t="n">
        <v>1</v>
      </c>
      <c r="F28" s="0" t="n">
        <v>10</v>
      </c>
      <c r="G28" s="0" t="n">
        <v>5</v>
      </c>
      <c r="H28" s="0" t="n">
        <v>130</v>
      </c>
      <c r="I28" s="0" t="n">
        <v>160</v>
      </c>
      <c r="J28" s="0" t="n">
        <v>150</v>
      </c>
      <c r="K28" s="0" t="n">
        <v>150</v>
      </c>
      <c r="L28" s="0" t="n">
        <v>180</v>
      </c>
      <c r="M28" s="0" t="n">
        <v>125</v>
      </c>
      <c r="N28" s="0" t="n">
        <v>128</v>
      </c>
      <c r="O28" s="0" t="n">
        <v>130</v>
      </c>
      <c r="P28" s="0" t="n">
        <v>130</v>
      </c>
    </row>
    <row r="29" customFormat="false" ht="15" hidden="false" customHeight="false" outlineLevel="0" collapsed="false">
      <c r="B29" s="0" t="s">
        <v>95</v>
      </c>
      <c r="C29" s="0" t="s">
        <v>239</v>
      </c>
      <c r="D29" s="0" t="s">
        <v>216</v>
      </c>
      <c r="E29" s="0" t="n">
        <v>1</v>
      </c>
      <c r="F29" s="0" t="n">
        <v>10</v>
      </c>
      <c r="G29" s="0" t="n">
        <v>1</v>
      </c>
      <c r="H29" s="0" t="n">
        <v>5</v>
      </c>
      <c r="I29" s="0" t="n">
        <v>15</v>
      </c>
      <c r="J29" s="0" t="n">
        <v>25</v>
      </c>
      <c r="K29" s="0" t="n">
        <v>45</v>
      </c>
      <c r="L29" s="0" t="n">
        <v>45</v>
      </c>
      <c r="M29" s="0" t="n">
        <v>45</v>
      </c>
      <c r="N29" s="0" t="n">
        <v>45</v>
      </c>
      <c r="O29" s="0" t="n">
        <v>50</v>
      </c>
      <c r="P29" s="0" t="n">
        <v>50</v>
      </c>
    </row>
    <row r="30" customFormat="false" ht="15" hidden="false" customHeight="false" outlineLevel="0" collapsed="false">
      <c r="B30" s="0" t="s">
        <v>101</v>
      </c>
      <c r="C30" s="0" t="s">
        <v>240</v>
      </c>
      <c r="D30" s="0" t="s">
        <v>216</v>
      </c>
      <c r="E30" s="0" t="n">
        <v>1</v>
      </c>
      <c r="F30" s="0" t="n">
        <v>10</v>
      </c>
      <c r="G30" s="0" t="n">
        <v>1</v>
      </c>
      <c r="H30" s="0" t="n">
        <v>5</v>
      </c>
      <c r="I30" s="0" t="n">
        <v>15</v>
      </c>
      <c r="J30" s="0" t="n">
        <v>25</v>
      </c>
      <c r="K30" s="0" t="n">
        <v>45</v>
      </c>
      <c r="L30" s="0" t="n">
        <v>45</v>
      </c>
      <c r="M30" s="0" t="n">
        <v>45</v>
      </c>
      <c r="N30" s="0" t="n">
        <v>45</v>
      </c>
      <c r="O30" s="0" t="n">
        <v>50</v>
      </c>
      <c r="P30" s="0" t="n">
        <v>50</v>
      </c>
    </row>
    <row r="31" customFormat="false" ht="15" hidden="false" customHeight="false" outlineLevel="0" collapsed="false">
      <c r="B31" s="0" t="s">
        <v>107</v>
      </c>
      <c r="C31" s="0" t="s">
        <v>241</v>
      </c>
      <c r="D31" s="0" t="s">
        <v>216</v>
      </c>
      <c r="E31" s="0" t="n">
        <v>1</v>
      </c>
      <c r="F31" s="0" t="n">
        <v>10</v>
      </c>
      <c r="G31" s="0" t="n">
        <v>1</v>
      </c>
      <c r="H31" s="0" t="n">
        <v>5</v>
      </c>
      <c r="I31" s="0" t="n">
        <v>15</v>
      </c>
      <c r="J31" s="0" t="n">
        <v>25</v>
      </c>
      <c r="K31" s="0" t="n">
        <v>45</v>
      </c>
      <c r="L31" s="0" t="n">
        <v>45</v>
      </c>
      <c r="M31" s="0" t="n">
        <v>45</v>
      </c>
      <c r="N31" s="0" t="n">
        <v>45</v>
      </c>
      <c r="O31" s="0" t="n">
        <v>50</v>
      </c>
      <c r="P31" s="0" t="n">
        <v>50</v>
      </c>
    </row>
    <row r="32" customFormat="false" ht="15" hidden="false" customHeight="false" outlineLevel="0" collapsed="false">
      <c r="B32" s="0" t="s">
        <v>84</v>
      </c>
      <c r="C32" s="0" t="s">
        <v>242</v>
      </c>
      <c r="D32" s="0" t="s">
        <v>216</v>
      </c>
      <c r="E32" s="0" t="n">
        <v>1</v>
      </c>
      <c r="F32" s="0" t="n">
        <v>10</v>
      </c>
      <c r="G32" s="0" t="n">
        <v>1</v>
      </c>
      <c r="H32" s="0" t="n">
        <v>5</v>
      </c>
      <c r="I32" s="0" t="n">
        <v>15</v>
      </c>
      <c r="J32" s="0" t="n">
        <v>25</v>
      </c>
      <c r="K32" s="0" t="n">
        <v>45</v>
      </c>
      <c r="L32" s="0" t="n">
        <v>45</v>
      </c>
      <c r="M32" s="0" t="n">
        <v>45</v>
      </c>
      <c r="N32" s="0" t="n">
        <v>45</v>
      </c>
      <c r="O32" s="0" t="n">
        <v>50</v>
      </c>
      <c r="P32" s="0" t="n">
        <v>50</v>
      </c>
    </row>
    <row r="33" customFormat="false" ht="15" hidden="false" customHeight="false" outlineLevel="0" collapsed="false">
      <c r="B33" s="0" t="s">
        <v>113</v>
      </c>
      <c r="C33" s="0" t="s">
        <v>243</v>
      </c>
      <c r="D33" s="0" t="s">
        <v>216</v>
      </c>
      <c r="E33" s="0" t="n">
        <v>1</v>
      </c>
      <c r="F33" s="0" t="n">
        <v>10</v>
      </c>
      <c r="G33" s="0" t="n">
        <v>1</v>
      </c>
      <c r="H33" s="0" t="n">
        <v>5</v>
      </c>
      <c r="I33" s="0" t="n">
        <v>15</v>
      </c>
      <c r="J33" s="0" t="n">
        <v>25</v>
      </c>
      <c r="K33" s="0" t="n">
        <v>45</v>
      </c>
      <c r="L33" s="0" t="n">
        <v>45</v>
      </c>
      <c r="M33" s="0" t="n">
        <v>45</v>
      </c>
      <c r="N33" s="0" t="n">
        <v>45</v>
      </c>
      <c r="O33" s="0" t="n">
        <v>50</v>
      </c>
      <c r="P33" s="0" t="n">
        <v>50</v>
      </c>
    </row>
    <row r="34" customFormat="false" ht="15" hidden="false" customHeight="false" outlineLevel="0" collapsed="false">
      <c r="B34" s="0" t="s">
        <v>123</v>
      </c>
      <c r="C34" s="0" t="s">
        <v>244</v>
      </c>
      <c r="D34" s="0" t="s">
        <v>216</v>
      </c>
      <c r="E34" s="0" t="n">
        <v>1</v>
      </c>
      <c r="F34" s="0" t="n">
        <v>10</v>
      </c>
      <c r="G34" s="0" t="n">
        <v>1</v>
      </c>
      <c r="H34" s="0" t="n">
        <v>5</v>
      </c>
      <c r="I34" s="0" t="n">
        <v>15</v>
      </c>
      <c r="J34" s="0" t="n">
        <v>25</v>
      </c>
      <c r="K34" s="0" t="n">
        <v>45</v>
      </c>
      <c r="L34" s="0" t="n">
        <v>45</v>
      </c>
      <c r="M34" s="0" t="n">
        <v>45</v>
      </c>
      <c r="N34" s="0" t="n">
        <v>45</v>
      </c>
      <c r="O34" s="0" t="n">
        <v>50</v>
      </c>
      <c r="P34" s="0" t="n">
        <v>50</v>
      </c>
    </row>
    <row r="35" customFormat="false" ht="15" hidden="false" customHeight="false" outlineLevel="0" collapsed="false">
      <c r="B35" s="0" t="s">
        <v>104</v>
      </c>
      <c r="C35" s="0" t="s">
        <v>245</v>
      </c>
      <c r="D35" s="0" t="s">
        <v>216</v>
      </c>
      <c r="E35" s="0" t="n">
        <v>1</v>
      </c>
      <c r="F35" s="0" t="n">
        <v>10</v>
      </c>
      <c r="G35" s="0" t="n">
        <v>1</v>
      </c>
      <c r="H35" s="0" t="n">
        <v>5</v>
      </c>
      <c r="I35" s="0" t="n">
        <v>15</v>
      </c>
      <c r="J35" s="0" t="n">
        <v>25</v>
      </c>
      <c r="K35" s="0" t="n">
        <v>45</v>
      </c>
      <c r="L35" s="0" t="n">
        <v>45</v>
      </c>
      <c r="M35" s="0" t="n">
        <v>45</v>
      </c>
      <c r="N35" s="0" t="n">
        <v>45</v>
      </c>
      <c r="O35" s="0" t="n">
        <v>50</v>
      </c>
      <c r="P35" s="0" t="n">
        <v>50</v>
      </c>
    </row>
    <row r="36" customFormat="false" ht="15" hidden="false" customHeight="false" outlineLevel="0" collapsed="false">
      <c r="B36" s="0" t="s">
        <v>98</v>
      </c>
      <c r="C36" s="0" t="s">
        <v>246</v>
      </c>
      <c r="D36" s="0" t="s">
        <v>216</v>
      </c>
      <c r="E36" s="0" t="n">
        <v>1</v>
      </c>
      <c r="F36" s="0" t="n">
        <v>10</v>
      </c>
      <c r="G36" s="0" t="n">
        <v>1</v>
      </c>
      <c r="H36" s="0" t="n">
        <v>5</v>
      </c>
      <c r="I36" s="0" t="n">
        <v>15</v>
      </c>
      <c r="J36" s="0" t="n">
        <v>25</v>
      </c>
      <c r="K36" s="0" t="n">
        <v>45</v>
      </c>
      <c r="L36" s="0" t="n">
        <v>45</v>
      </c>
      <c r="M36" s="0" t="n">
        <v>45</v>
      </c>
      <c r="N36" s="0" t="n">
        <v>45</v>
      </c>
      <c r="O36" s="0" t="n">
        <v>50</v>
      </c>
      <c r="P36" s="0" t="n">
        <v>50</v>
      </c>
    </row>
    <row r="37" customFormat="false" ht="15" hidden="false" customHeight="false" outlineLevel="0" collapsed="false">
      <c r="B37" s="0" t="s">
        <v>110</v>
      </c>
      <c r="C37" s="0" t="s">
        <v>247</v>
      </c>
      <c r="D37" s="0" t="s">
        <v>216</v>
      </c>
      <c r="E37" s="0" t="n">
        <v>1</v>
      </c>
      <c r="F37" s="0" t="n">
        <v>10</v>
      </c>
      <c r="G37" s="0" t="n">
        <v>1</v>
      </c>
      <c r="H37" s="0" t="n">
        <v>5</v>
      </c>
      <c r="I37" s="0" t="n">
        <v>15</v>
      </c>
      <c r="J37" s="0" t="n">
        <v>25</v>
      </c>
      <c r="K37" s="0" t="n">
        <v>45</v>
      </c>
      <c r="L37" s="0" t="n">
        <v>45</v>
      </c>
      <c r="M37" s="0" t="n">
        <v>45</v>
      </c>
      <c r="N37" s="0" t="n">
        <v>45</v>
      </c>
      <c r="O37" s="0" t="n">
        <v>50</v>
      </c>
      <c r="P37" s="0" t="n">
        <v>50</v>
      </c>
    </row>
    <row r="38" customFormat="false" ht="15" hidden="false" customHeight="false" outlineLevel="0" collapsed="false">
      <c r="B38" s="0" t="s">
        <v>87</v>
      </c>
      <c r="C38" s="0" t="s">
        <v>248</v>
      </c>
      <c r="D38" s="0" t="s">
        <v>216</v>
      </c>
      <c r="E38" s="0" t="n">
        <v>1</v>
      </c>
      <c r="F38" s="0" t="n">
        <v>10</v>
      </c>
      <c r="G38" s="0" t="n">
        <v>1</v>
      </c>
      <c r="H38" s="0" t="n">
        <v>5</v>
      </c>
      <c r="I38" s="0" t="n">
        <v>15</v>
      </c>
      <c r="J38" s="0" t="n">
        <v>25</v>
      </c>
      <c r="K38" s="0" t="n">
        <v>45</v>
      </c>
      <c r="L38" s="0" t="n">
        <v>45</v>
      </c>
      <c r="M38" s="0" t="n">
        <v>45</v>
      </c>
      <c r="N38" s="0" t="n">
        <v>45</v>
      </c>
      <c r="O38" s="0" t="n">
        <v>50</v>
      </c>
      <c r="P38" s="0" t="n">
        <v>50</v>
      </c>
    </row>
    <row r="39" customFormat="false" ht="15" hidden="false" customHeight="false" outlineLevel="0" collapsed="false">
      <c r="B39" s="0" t="s">
        <v>118</v>
      </c>
      <c r="C39" s="0" t="s">
        <v>249</v>
      </c>
      <c r="D39" s="0" t="s">
        <v>216</v>
      </c>
      <c r="E39" s="0" t="n">
        <v>1</v>
      </c>
      <c r="F39" s="0" t="n">
        <v>10</v>
      </c>
      <c r="G39" s="0" t="n">
        <v>1</v>
      </c>
      <c r="H39" s="0" t="n">
        <v>5</v>
      </c>
      <c r="I39" s="0" t="n">
        <v>15</v>
      </c>
      <c r="J39" s="0" t="n">
        <v>25</v>
      </c>
      <c r="K39" s="0" t="n">
        <v>45</v>
      </c>
      <c r="L39" s="0" t="n">
        <v>45</v>
      </c>
      <c r="M39" s="0" t="n">
        <v>45</v>
      </c>
      <c r="N39" s="0" t="n">
        <v>45</v>
      </c>
      <c r="O39" s="0" t="n">
        <v>50</v>
      </c>
      <c r="P39" s="0" t="n">
        <v>50</v>
      </c>
    </row>
    <row r="40" customFormat="false" ht="15" hidden="false" customHeight="false" outlineLevel="0" collapsed="false">
      <c r="B40" s="0" t="s">
        <v>120</v>
      </c>
      <c r="C40" s="0" t="s">
        <v>250</v>
      </c>
      <c r="D40" s="0" t="s">
        <v>216</v>
      </c>
      <c r="E40" s="0" t="n">
        <v>1</v>
      </c>
      <c r="F40" s="0" t="n">
        <v>10</v>
      </c>
      <c r="G40" s="0" t="n">
        <v>1</v>
      </c>
      <c r="H40" s="0" t="n">
        <v>5</v>
      </c>
      <c r="I40" s="0" t="n">
        <v>15</v>
      </c>
      <c r="J40" s="0" t="n">
        <v>25</v>
      </c>
      <c r="K40" s="0" t="n">
        <v>45</v>
      </c>
      <c r="L40" s="0" t="n">
        <v>45</v>
      </c>
      <c r="M40" s="0" t="n">
        <v>45</v>
      </c>
      <c r="N40" s="0" t="n">
        <v>45</v>
      </c>
      <c r="O40" s="0" t="n">
        <v>50</v>
      </c>
      <c r="P40" s="0" t="n">
        <v>50</v>
      </c>
    </row>
    <row r="41" customFormat="false" ht="15" hidden="false" customHeight="false" outlineLevel="0" collapsed="false">
      <c r="B41" s="0" t="s">
        <v>126</v>
      </c>
      <c r="C41" s="0" t="s">
        <v>251</v>
      </c>
      <c r="D41" s="0" t="s">
        <v>216</v>
      </c>
      <c r="E41" s="0" t="n">
        <v>1</v>
      </c>
      <c r="F41" s="0" t="n">
        <v>10</v>
      </c>
      <c r="G41" s="0" t="n">
        <v>1</v>
      </c>
      <c r="H41" s="0" t="n">
        <v>5</v>
      </c>
      <c r="I41" s="0" t="n">
        <v>15</v>
      </c>
      <c r="J41" s="0" t="n">
        <v>25</v>
      </c>
      <c r="K41" s="0" t="n">
        <v>45</v>
      </c>
      <c r="L41" s="0" t="n">
        <v>45</v>
      </c>
      <c r="M41" s="0" t="n">
        <v>45</v>
      </c>
      <c r="N41" s="0" t="n">
        <v>45</v>
      </c>
      <c r="O41" s="0" t="n">
        <v>50</v>
      </c>
      <c r="P41" s="0" t="n">
        <v>50</v>
      </c>
    </row>
    <row r="42" customFormat="false" ht="15" hidden="false" customHeight="false" outlineLevel="0" collapsed="false">
      <c r="B42" s="0" t="s">
        <v>115</v>
      </c>
      <c r="C42" s="0" t="s">
        <v>252</v>
      </c>
      <c r="D42" s="0" t="s">
        <v>216</v>
      </c>
      <c r="E42" s="0" t="n">
        <v>1</v>
      </c>
      <c r="F42" s="0" t="n">
        <v>10</v>
      </c>
      <c r="G42" s="0" t="n">
        <v>1</v>
      </c>
      <c r="H42" s="0" t="n">
        <v>5</v>
      </c>
      <c r="I42" s="0" t="n">
        <v>15</v>
      </c>
      <c r="J42" s="0" t="n">
        <v>25</v>
      </c>
      <c r="K42" s="0" t="n">
        <v>45</v>
      </c>
      <c r="L42" s="0" t="n">
        <v>45</v>
      </c>
      <c r="M42" s="0" t="n">
        <v>45</v>
      </c>
      <c r="N42" s="0" t="n">
        <v>45</v>
      </c>
      <c r="O42" s="0" t="n">
        <v>50</v>
      </c>
      <c r="P42" s="0" t="n">
        <v>50</v>
      </c>
    </row>
    <row r="43" customFormat="false" ht="15" hidden="false" customHeight="false" outlineLevel="0" collapsed="false">
      <c r="B43" s="0" t="s">
        <v>70</v>
      </c>
      <c r="C43" s="0" t="s">
        <v>65</v>
      </c>
      <c r="D43" s="0" t="s">
        <v>216</v>
      </c>
      <c r="E43" s="0" t="n">
        <v>1</v>
      </c>
      <c r="F43" s="0" t="n">
        <v>10</v>
      </c>
      <c r="G43" s="0" t="n">
        <v>1</v>
      </c>
      <c r="H43" s="0" t="n">
        <v>5</v>
      </c>
      <c r="I43" s="0" t="n">
        <v>15</v>
      </c>
      <c r="J43" s="0" t="n">
        <v>25</v>
      </c>
      <c r="K43" s="0" t="n">
        <v>45</v>
      </c>
      <c r="L43" s="0" t="n">
        <v>45</v>
      </c>
      <c r="M43" s="0" t="n">
        <v>45</v>
      </c>
      <c r="N43" s="0" t="n">
        <v>45</v>
      </c>
      <c r="O43" s="0" t="n">
        <v>50</v>
      </c>
      <c r="P43" s="0" t="n">
        <v>50</v>
      </c>
    </row>
    <row r="44" customFormat="false" ht="15" hidden="false" customHeight="false" outlineLevel="0" collapsed="false">
      <c r="B44" s="0" t="s">
        <v>140</v>
      </c>
      <c r="C44" s="0" t="s">
        <v>253</v>
      </c>
      <c r="D44" s="0" t="s">
        <v>216</v>
      </c>
      <c r="E44" s="0" t="n">
        <v>1</v>
      </c>
      <c r="F44" s="0" t="n">
        <v>10</v>
      </c>
      <c r="G44" s="0" t="n">
        <v>5</v>
      </c>
      <c r="H44" s="0" t="n">
        <v>15</v>
      </c>
      <c r="I44" s="0" t="n">
        <v>25</v>
      </c>
      <c r="J44" s="0" t="n">
        <v>70</v>
      </c>
      <c r="K44" s="0" t="n">
        <v>105</v>
      </c>
      <c r="L44" s="0" t="n">
        <v>105</v>
      </c>
      <c r="M44" s="0" t="n">
        <v>105</v>
      </c>
      <c r="N44" s="0" t="n">
        <v>105</v>
      </c>
      <c r="O44" s="0" t="n">
        <v>150</v>
      </c>
      <c r="P44" s="0" t="n">
        <v>150</v>
      </c>
    </row>
    <row r="45" customFormat="false" ht="15" hidden="false" customHeight="false" outlineLevel="0" collapsed="false">
      <c r="B45" s="0" t="s">
        <v>136</v>
      </c>
      <c r="C45" s="0" t="s">
        <v>254</v>
      </c>
      <c r="D45" s="0" t="s">
        <v>216</v>
      </c>
      <c r="E45" s="0" t="n">
        <v>1</v>
      </c>
      <c r="F45" s="0" t="n">
        <v>10</v>
      </c>
      <c r="G45" s="0" t="n">
        <v>2.5</v>
      </c>
      <c r="H45" s="0" t="n">
        <v>7.5</v>
      </c>
      <c r="I45" s="0" t="n">
        <v>15</v>
      </c>
      <c r="J45" s="0" t="n">
        <v>17.8</v>
      </c>
      <c r="K45" s="0" t="n">
        <v>18.8</v>
      </c>
      <c r="L45" s="0" t="n">
        <v>19.8</v>
      </c>
      <c r="M45" s="0" t="n">
        <v>20.8</v>
      </c>
      <c r="N45" s="0" t="n">
        <v>21.8</v>
      </c>
      <c r="O45" s="0" t="n">
        <v>22</v>
      </c>
      <c r="P45" s="0" t="n">
        <v>22</v>
      </c>
    </row>
    <row r="46" customFormat="false" ht="15" hidden="false" customHeight="false" outlineLevel="0" collapsed="false">
      <c r="B46" s="0" t="s">
        <v>201</v>
      </c>
      <c r="C46" s="0" t="s">
        <v>255</v>
      </c>
      <c r="D46" s="0" t="s">
        <v>256</v>
      </c>
      <c r="E46" s="0" t="n">
        <v>1</v>
      </c>
      <c r="F46" s="0" t="n">
        <v>10</v>
      </c>
      <c r="G46" s="0" t="n">
        <v>5</v>
      </c>
      <c r="H46" s="0" t="n">
        <v>7.5</v>
      </c>
      <c r="I46" s="0" t="n">
        <v>20</v>
      </c>
      <c r="J46" s="0" t="n">
        <v>45</v>
      </c>
      <c r="K46" s="0" t="n">
        <v>50</v>
      </c>
      <c r="L46" s="0" t="n">
        <v>80</v>
      </c>
      <c r="M46" s="0" t="n">
        <v>130</v>
      </c>
      <c r="N46" s="0" t="n">
        <v>180</v>
      </c>
      <c r="O46" s="0" t="n">
        <v>210</v>
      </c>
      <c r="P46" s="0" t="n">
        <v>210</v>
      </c>
    </row>
    <row r="47" customFormat="false" ht="15" hidden="false" customHeight="false" outlineLevel="0" collapsed="false">
      <c r="B47" s="0" t="s">
        <v>203</v>
      </c>
      <c r="C47" s="0" t="s">
        <v>257</v>
      </c>
      <c r="D47" s="0" t="s">
        <v>256</v>
      </c>
      <c r="E47" s="0" t="n">
        <v>1</v>
      </c>
      <c r="F47" s="0" t="n">
        <v>10</v>
      </c>
      <c r="G47" s="0" t="n">
        <v>5</v>
      </c>
      <c r="H47" s="0" t="n">
        <v>20</v>
      </c>
      <c r="I47" s="0" t="n">
        <v>40</v>
      </c>
      <c r="J47" s="0" t="n">
        <v>50</v>
      </c>
      <c r="K47" s="0" t="n">
        <v>50</v>
      </c>
      <c r="L47" s="0" t="n">
        <v>70</v>
      </c>
      <c r="M47" s="0" t="n">
        <v>70</v>
      </c>
      <c r="N47" s="0" t="n">
        <v>70</v>
      </c>
      <c r="O47" s="0" t="n">
        <v>100</v>
      </c>
      <c r="P47" s="0" t="n">
        <v>100</v>
      </c>
    </row>
    <row r="48" customFormat="false" ht="15" hidden="false" customHeight="false" outlineLevel="0" collapsed="false">
      <c r="B48" s="0" t="s">
        <v>204</v>
      </c>
      <c r="C48" s="0" t="s">
        <v>258</v>
      </c>
      <c r="D48" s="0" t="s">
        <v>256</v>
      </c>
      <c r="E48" s="0" t="n">
        <v>1</v>
      </c>
      <c r="F48" s="0" t="n">
        <v>10</v>
      </c>
      <c r="G48" s="0" t="n">
        <v>5</v>
      </c>
      <c r="H48" s="0" t="n">
        <v>20</v>
      </c>
      <c r="I48" s="0" t="n">
        <v>40</v>
      </c>
      <c r="J48" s="0" t="n">
        <v>50</v>
      </c>
      <c r="K48" s="0" t="n">
        <v>50</v>
      </c>
      <c r="L48" s="0" t="n">
        <v>70</v>
      </c>
      <c r="M48" s="0" t="n">
        <v>70</v>
      </c>
      <c r="N48" s="0" t="n">
        <v>70</v>
      </c>
      <c r="O48" s="0" t="n">
        <v>100</v>
      </c>
      <c r="P48" s="0" t="n">
        <v>100</v>
      </c>
    </row>
    <row r="49" customFormat="false" ht="15" hidden="false" customHeight="false" outlineLevel="0" collapsed="false">
      <c r="B49" s="0" t="s">
        <v>202</v>
      </c>
      <c r="C49" s="0" t="s">
        <v>77</v>
      </c>
      <c r="D49" s="0" t="s">
        <v>256</v>
      </c>
      <c r="E49" s="0" t="n">
        <v>1</v>
      </c>
      <c r="F49" s="0" t="n">
        <v>10</v>
      </c>
      <c r="G49" s="0" t="n">
        <v>5</v>
      </c>
      <c r="H49" s="0" t="n">
        <v>20</v>
      </c>
      <c r="I49" s="0" t="n">
        <v>40</v>
      </c>
      <c r="J49" s="0" t="n">
        <v>50</v>
      </c>
      <c r="K49" s="0" t="n">
        <v>50</v>
      </c>
      <c r="L49" s="0" t="n">
        <v>70</v>
      </c>
      <c r="M49" s="0" t="n">
        <v>70</v>
      </c>
      <c r="N49" s="0" t="n">
        <v>70</v>
      </c>
      <c r="O49" s="0" t="n">
        <v>100</v>
      </c>
      <c r="P49" s="0" t="n">
        <v>100</v>
      </c>
    </row>
    <row r="50" customFormat="false" ht="15" hidden="false" customHeight="false" outlineLevel="0" collapsed="false">
      <c r="B50" s="0" t="s">
        <v>205</v>
      </c>
      <c r="C50" s="0" t="s">
        <v>259</v>
      </c>
      <c r="D50" s="0" t="s">
        <v>256</v>
      </c>
      <c r="E50" s="0" t="n">
        <v>1</v>
      </c>
      <c r="F50" s="0" t="n">
        <v>10</v>
      </c>
      <c r="G50" s="0" t="n">
        <v>30</v>
      </c>
      <c r="H50" s="0" t="n">
        <v>150</v>
      </c>
      <c r="I50" s="0" t="n">
        <v>350</v>
      </c>
      <c r="J50" s="0" t="n">
        <v>850</v>
      </c>
      <c r="K50" s="0" t="n">
        <v>1450</v>
      </c>
      <c r="L50" s="0" t="n">
        <v>1450</v>
      </c>
      <c r="M50" s="0" t="n">
        <v>1850</v>
      </c>
      <c r="N50" s="0" t="n">
        <v>1850</v>
      </c>
      <c r="O50" s="0" t="n">
        <v>1850</v>
      </c>
      <c r="P50" s="0" t="n">
        <v>1850</v>
      </c>
    </row>
    <row r="51" customFormat="false" ht="15" hidden="false" customHeight="false" outlineLevel="0" collapsed="false">
      <c r="B51" s="0" t="s">
        <v>206</v>
      </c>
      <c r="C51" s="0" t="s">
        <v>260</v>
      </c>
      <c r="D51" s="0" t="s">
        <v>256</v>
      </c>
      <c r="E51" s="0" t="n">
        <v>1</v>
      </c>
      <c r="F51" s="0" t="n">
        <v>10</v>
      </c>
      <c r="G51" s="0" t="n">
        <v>30</v>
      </c>
      <c r="H51" s="0" t="n">
        <v>150</v>
      </c>
      <c r="I51" s="0" t="n">
        <v>350</v>
      </c>
      <c r="J51" s="0" t="n">
        <v>850</v>
      </c>
      <c r="K51" s="0" t="n">
        <v>1450</v>
      </c>
      <c r="L51" s="0" t="n">
        <v>1450</v>
      </c>
      <c r="M51" s="0" t="n">
        <v>1850</v>
      </c>
      <c r="N51" s="0" t="n">
        <v>1850</v>
      </c>
      <c r="O51" s="0" t="n">
        <v>1850</v>
      </c>
      <c r="P51" s="0" t="n">
        <v>1850</v>
      </c>
    </row>
    <row r="52" customFormat="false" ht="15" hidden="false" customHeight="false" outlineLevel="0" collapsed="false">
      <c r="B52" s="0" t="s">
        <v>207</v>
      </c>
      <c r="C52" s="0" t="s">
        <v>261</v>
      </c>
      <c r="D52" s="0" t="s">
        <v>256</v>
      </c>
      <c r="E52" s="0" t="n">
        <v>1</v>
      </c>
      <c r="F52" s="0" t="n">
        <v>10</v>
      </c>
      <c r="G52" s="0" t="n">
        <v>30</v>
      </c>
      <c r="H52" s="0" t="n">
        <v>150</v>
      </c>
      <c r="I52" s="0" t="n">
        <v>350</v>
      </c>
      <c r="J52" s="0" t="n">
        <v>850</v>
      </c>
      <c r="K52" s="0" t="n">
        <v>1450</v>
      </c>
      <c r="L52" s="0" t="n">
        <v>1450</v>
      </c>
      <c r="M52" s="0" t="n">
        <v>1850</v>
      </c>
      <c r="N52" s="0" t="n">
        <v>1850</v>
      </c>
      <c r="O52" s="0" t="n">
        <v>1850</v>
      </c>
      <c r="P52" s="0" t="n">
        <v>1850</v>
      </c>
    </row>
    <row r="53" customFormat="false" ht="15" hidden="false" customHeight="false" outlineLevel="0" collapsed="false">
      <c r="B53" s="0" t="s">
        <v>210</v>
      </c>
      <c r="C53" s="0" t="s">
        <v>262</v>
      </c>
      <c r="D53" s="0" t="s">
        <v>256</v>
      </c>
      <c r="E53" s="0" t="n">
        <v>1</v>
      </c>
      <c r="F53" s="0" t="n">
        <v>10</v>
      </c>
      <c r="G53" s="0" t="n">
        <v>900</v>
      </c>
      <c r="H53" s="0" t="n">
        <v>1080</v>
      </c>
      <c r="I53" s="0" t="n">
        <v>1020</v>
      </c>
      <c r="J53" s="0" t="n">
        <v>1040</v>
      </c>
      <c r="K53" s="0" t="n">
        <v>1060</v>
      </c>
      <c r="L53" s="0" t="n">
        <v>1070</v>
      </c>
      <c r="M53" s="0" t="n">
        <v>1075</v>
      </c>
      <c r="N53" s="0" t="n">
        <v>1080</v>
      </c>
      <c r="O53" s="0" t="n">
        <v>2110</v>
      </c>
      <c r="P53" s="0" t="n">
        <v>4210</v>
      </c>
    </row>
    <row r="54" customFormat="false" ht="15" hidden="false" customHeight="false" outlineLevel="0" collapsed="false">
      <c r="B54" s="0" t="s">
        <v>208</v>
      </c>
      <c r="C54" s="0" t="s">
        <v>263</v>
      </c>
      <c r="D54" s="0" t="s">
        <v>256</v>
      </c>
      <c r="E54" s="0" t="n">
        <v>1</v>
      </c>
      <c r="F54" s="0" t="n">
        <v>10</v>
      </c>
      <c r="G54" s="0" t="n">
        <v>900</v>
      </c>
      <c r="H54" s="0" t="n">
        <v>1080</v>
      </c>
      <c r="I54" s="0" t="n">
        <v>1020</v>
      </c>
      <c r="J54" s="0" t="n">
        <v>1040</v>
      </c>
      <c r="K54" s="0" t="n">
        <v>1060</v>
      </c>
      <c r="L54" s="0" t="n">
        <v>1070</v>
      </c>
      <c r="M54" s="0" t="n">
        <v>1075</v>
      </c>
      <c r="N54" s="0" t="n">
        <v>1080</v>
      </c>
      <c r="O54" s="0" t="n">
        <v>2110</v>
      </c>
      <c r="P54" s="0" t="n">
        <v>4210</v>
      </c>
    </row>
    <row r="55" customFormat="false" ht="15" hidden="false" customHeight="false" outlineLevel="0" collapsed="false">
      <c r="B55" s="0" t="s">
        <v>209</v>
      </c>
      <c r="C55" s="0" t="s">
        <v>264</v>
      </c>
      <c r="D55" s="0" t="s">
        <v>256</v>
      </c>
      <c r="E55" s="0" t="n">
        <v>1</v>
      </c>
      <c r="F55" s="0" t="n">
        <v>10</v>
      </c>
      <c r="G55" s="0" t="n">
        <v>900</v>
      </c>
      <c r="H55" s="0" t="n">
        <v>1080</v>
      </c>
      <c r="I55" s="0" t="n">
        <v>1020</v>
      </c>
      <c r="J55" s="0" t="n">
        <v>1040</v>
      </c>
      <c r="K55" s="0" t="n">
        <v>1060</v>
      </c>
      <c r="L55" s="0" t="n">
        <v>1070</v>
      </c>
      <c r="M55" s="0" t="n">
        <v>1075</v>
      </c>
      <c r="N55" s="0" t="n">
        <v>1080</v>
      </c>
      <c r="O55" s="0" t="n">
        <v>2110</v>
      </c>
      <c r="P55" s="0" t="n">
        <v>4210</v>
      </c>
    </row>
    <row r="56" customFormat="false" ht="15" hidden="false" customHeight="false" outlineLevel="0" collapsed="false">
      <c r="B56" s="0" t="s">
        <v>90</v>
      </c>
      <c r="C56" s="0" t="s">
        <v>91</v>
      </c>
      <c r="D56" s="0" t="s">
        <v>265</v>
      </c>
      <c r="E56" s="0" t="n">
        <v>1</v>
      </c>
      <c r="F56" s="0" t="n">
        <v>10</v>
      </c>
      <c r="G56" s="0" t="n">
        <v>8000</v>
      </c>
      <c r="H56" s="0" t="n">
        <v>8000</v>
      </c>
      <c r="I56" s="0" t="n">
        <v>8000</v>
      </c>
      <c r="J56" s="0" t="n">
        <v>5000</v>
      </c>
      <c r="K56" s="0" t="n">
        <v>5000</v>
      </c>
      <c r="L56" s="0" t="n">
        <v>5000</v>
      </c>
      <c r="M56" s="0" t="n">
        <v>4500</v>
      </c>
      <c r="N56" s="0" t="n">
        <v>4000</v>
      </c>
      <c r="O56" s="0" t="n">
        <v>3500</v>
      </c>
      <c r="P56" s="0" t="n">
        <v>3000</v>
      </c>
    </row>
    <row r="57" customFormat="false" ht="15" hidden="false" customHeight="false" outlineLevel="0" collapsed="false">
      <c r="B57" s="0" t="s">
        <v>96</v>
      </c>
      <c r="C57" s="0" t="s">
        <v>97</v>
      </c>
      <c r="D57" s="0" t="s">
        <v>266</v>
      </c>
      <c r="E57" s="0" t="n">
        <v>1</v>
      </c>
      <c r="F57" s="0" t="n">
        <v>10</v>
      </c>
      <c r="G57" s="0" t="n">
        <v>25</v>
      </c>
      <c r="H57" s="0" t="n">
        <v>1400</v>
      </c>
      <c r="I57" s="0" t="n">
        <v>1400</v>
      </c>
      <c r="J57" s="0" t="n">
        <v>1400</v>
      </c>
      <c r="K57" s="0" t="n">
        <v>1200</v>
      </c>
      <c r="L57" s="0" t="n">
        <v>1200</v>
      </c>
      <c r="M57" s="0" t="n">
        <v>1000</v>
      </c>
      <c r="N57" s="0" t="n">
        <v>1000</v>
      </c>
      <c r="O57" s="0" t="n">
        <v>1000</v>
      </c>
      <c r="P57" s="0" t="n">
        <v>1000</v>
      </c>
    </row>
    <row r="58" customFormat="false" ht="15" hidden="false" customHeight="false" outlineLevel="0" collapsed="false">
      <c r="B58" s="0" t="s">
        <v>99</v>
      </c>
      <c r="C58" s="0" t="s">
        <v>267</v>
      </c>
      <c r="D58" s="0" t="s">
        <v>216</v>
      </c>
      <c r="E58" s="0" t="n">
        <v>1</v>
      </c>
      <c r="F58" s="0" t="n">
        <v>10</v>
      </c>
      <c r="G58" s="0" t="n">
        <v>10</v>
      </c>
      <c r="H58" s="0" t="n">
        <v>12</v>
      </c>
      <c r="I58" s="0" t="n">
        <v>25</v>
      </c>
      <c r="J58" s="0" t="n">
        <v>25</v>
      </c>
      <c r="K58" s="0" t="n">
        <v>25</v>
      </c>
      <c r="L58" s="0" t="n">
        <v>45</v>
      </c>
      <c r="M58" s="0" t="n">
        <v>48</v>
      </c>
      <c r="N58" s="0" t="n">
        <v>48</v>
      </c>
      <c r="O58" s="0" t="n">
        <v>48</v>
      </c>
      <c r="P58" s="0" t="n">
        <v>48</v>
      </c>
    </row>
    <row r="59" customFormat="false" ht="15" hidden="false" customHeight="false" outlineLevel="0" collapsed="false">
      <c r="B59" s="0" t="s">
        <v>212</v>
      </c>
      <c r="C59" s="0" t="s">
        <v>268</v>
      </c>
      <c r="D59" s="0" t="s">
        <v>266</v>
      </c>
      <c r="E59" s="0" t="n">
        <v>1</v>
      </c>
      <c r="F59" s="0" t="n">
        <v>10</v>
      </c>
      <c r="G59" s="0" t="n">
        <v>50000000</v>
      </c>
      <c r="H59" s="0" t="n">
        <v>15000000</v>
      </c>
      <c r="I59" s="0" t="n">
        <v>15000000</v>
      </c>
      <c r="J59" s="0" t="n">
        <v>15000000</v>
      </c>
      <c r="K59" s="0" t="n">
        <v>15000000</v>
      </c>
      <c r="L59" s="0" t="n">
        <v>15000000</v>
      </c>
      <c r="M59" s="0" t="n">
        <v>15000000</v>
      </c>
      <c r="N59" s="0" t="n">
        <v>15000000</v>
      </c>
      <c r="O59" s="0" t="n">
        <v>15000000</v>
      </c>
      <c r="P59" s="0" t="n">
        <v>15000000</v>
      </c>
    </row>
    <row r="60" customFormat="false" ht="15" hidden="false" customHeight="false" outlineLevel="0" collapsed="false">
      <c r="B60" s="0" t="s">
        <v>211</v>
      </c>
      <c r="C60" s="0" t="s">
        <v>103</v>
      </c>
      <c r="D60" s="0" t="s">
        <v>266</v>
      </c>
      <c r="E60" s="0" t="n">
        <v>1</v>
      </c>
      <c r="F60" s="0" t="n">
        <v>10</v>
      </c>
      <c r="G60" s="0" t="n">
        <v>50000000</v>
      </c>
      <c r="H60" s="0" t="n">
        <v>15000000</v>
      </c>
      <c r="I60" s="0" t="n">
        <v>15000000</v>
      </c>
      <c r="J60" s="0" t="n">
        <v>15000000</v>
      </c>
      <c r="K60" s="0" t="n">
        <v>15000000</v>
      </c>
      <c r="L60" s="0" t="n">
        <v>15000000</v>
      </c>
      <c r="M60" s="0" t="n">
        <v>15000000</v>
      </c>
      <c r="N60" s="0" t="n">
        <v>15000000</v>
      </c>
      <c r="O60" s="0" t="n">
        <v>15000000</v>
      </c>
      <c r="P60" s="0" t="n">
        <v>15000000</v>
      </c>
    </row>
    <row r="61" customFormat="false" ht="15" hidden="false" customHeight="false" outlineLevel="0" collapsed="false">
      <c r="B61" s="0" t="s">
        <v>213</v>
      </c>
      <c r="C61" s="0" t="s">
        <v>106</v>
      </c>
      <c r="D61" s="0" t="s">
        <v>266</v>
      </c>
      <c r="E61" s="0" t="n">
        <v>1</v>
      </c>
      <c r="F61" s="0" t="n">
        <v>10</v>
      </c>
      <c r="G61" s="0" t="n">
        <v>6000</v>
      </c>
      <c r="H61" s="0" t="n">
        <v>5000</v>
      </c>
      <c r="I61" s="0" t="n">
        <v>5000</v>
      </c>
      <c r="J61" s="0" t="n">
        <v>5000</v>
      </c>
      <c r="K61" s="0" t="n">
        <v>8000</v>
      </c>
      <c r="L61" s="0" t="n">
        <v>8000</v>
      </c>
      <c r="M61" s="0" t="n">
        <v>8000</v>
      </c>
      <c r="N61" s="0" t="n">
        <v>8000</v>
      </c>
      <c r="O61" s="0" t="n">
        <v>8000</v>
      </c>
      <c r="P61" s="0" t="n">
        <v>8000</v>
      </c>
    </row>
    <row r="62" customFormat="false" ht="15" hidden="false" customHeight="false" outlineLevel="0" collapsed="false">
      <c r="B62" s="0" t="s">
        <v>214</v>
      </c>
      <c r="C62" s="0" t="s">
        <v>109</v>
      </c>
      <c r="D62" s="0" t="s">
        <v>266</v>
      </c>
      <c r="E62" s="0" t="n">
        <v>1</v>
      </c>
      <c r="F62" s="0" t="n">
        <v>10</v>
      </c>
      <c r="G62" s="0" t="n">
        <v>6000</v>
      </c>
      <c r="H62" s="0" t="n">
        <v>5000</v>
      </c>
      <c r="I62" s="0" t="n">
        <v>5000</v>
      </c>
      <c r="J62" s="0" t="n">
        <v>5000</v>
      </c>
      <c r="K62" s="0" t="n">
        <v>8000</v>
      </c>
      <c r="L62" s="0" t="n">
        <v>8000</v>
      </c>
      <c r="M62" s="0" t="n">
        <v>8000</v>
      </c>
      <c r="N62" s="0" t="n">
        <v>8000</v>
      </c>
      <c r="O62" s="0" t="n">
        <v>8000</v>
      </c>
      <c r="P62" s="0" t="n">
        <v>8000</v>
      </c>
    </row>
    <row r="63" customFormat="false" ht="15" hidden="false" customHeight="false" outlineLevel="0" collapsed="false">
      <c r="B63" s="0" t="s">
        <v>92</v>
      </c>
      <c r="C63" s="0" t="s">
        <v>269</v>
      </c>
      <c r="D63" s="0" t="s">
        <v>216</v>
      </c>
      <c r="E63" s="0" t="n">
        <v>1</v>
      </c>
      <c r="F63" s="0" t="n">
        <v>10</v>
      </c>
      <c r="G63" s="0" t="n">
        <v>1</v>
      </c>
      <c r="H63" s="0" t="n">
        <v>5</v>
      </c>
      <c r="I63" s="0" t="n">
        <v>15</v>
      </c>
      <c r="J63" s="0" t="n">
        <v>25</v>
      </c>
      <c r="K63" s="0" t="n">
        <v>45</v>
      </c>
      <c r="L63" s="0" t="n">
        <v>45</v>
      </c>
      <c r="M63" s="0" t="n">
        <v>45</v>
      </c>
      <c r="N63" s="0" t="n">
        <v>45</v>
      </c>
      <c r="O63" s="0" t="n">
        <v>50</v>
      </c>
      <c r="P63" s="0" t="n">
        <v>50</v>
      </c>
    </row>
    <row r="64" customFormat="false" ht="15" hidden="false" customHeight="false" outlineLevel="0" collapsed="false">
      <c r="B64" s="0" t="s">
        <v>48</v>
      </c>
      <c r="C64" s="0" t="s">
        <v>270</v>
      </c>
      <c r="D64" s="0" t="s">
        <v>45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44</v>
      </c>
      <c r="C65" s="0" t="s">
        <v>271</v>
      </c>
      <c r="D65" s="0" t="s">
        <v>45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24</v>
      </c>
      <c r="C66" s="0" t="s">
        <v>272</v>
      </c>
      <c r="D66" s="0" t="s">
        <v>117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21</v>
      </c>
      <c r="C67" s="0" t="s">
        <v>273</v>
      </c>
      <c r="D67" s="0" t="s">
        <v>117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18</v>
      </c>
      <c r="C68" s="0" t="s">
        <v>274</v>
      </c>
      <c r="D68" s="0" t="s">
        <v>117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15</v>
      </c>
      <c r="C69" s="0" t="s">
        <v>119</v>
      </c>
      <c r="D69" s="0" t="s">
        <v>117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28</v>
      </c>
      <c r="C70" s="0" t="s">
        <v>124</v>
      </c>
      <c r="D70" s="0" t="s">
        <v>125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31</v>
      </c>
      <c r="C71" s="0" t="s">
        <v>275</v>
      </c>
      <c r="D71" s="0" t="s">
        <v>129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38</v>
      </c>
      <c r="C72" s="0" t="s">
        <v>276</v>
      </c>
      <c r="D72" s="0" t="s">
        <v>129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35</v>
      </c>
      <c r="C73" s="0" t="s">
        <v>132</v>
      </c>
      <c r="D73" s="0" t="s">
        <v>129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199</v>
      </c>
      <c r="C74" s="0" t="s">
        <v>277</v>
      </c>
      <c r="D74" s="0" t="s">
        <v>134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200</v>
      </c>
      <c r="C75" s="0" t="s">
        <v>278</v>
      </c>
      <c r="D75" s="0" t="s">
        <v>134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137</v>
      </c>
      <c r="C76" s="0" t="s">
        <v>138</v>
      </c>
      <c r="D76" s="0" t="s">
        <v>139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12</v>
      </c>
      <c r="C77" s="0" t="s">
        <v>141</v>
      </c>
      <c r="D77" s="0" t="s">
        <v>142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144</v>
      </c>
      <c r="C78" s="0" t="s">
        <v>145</v>
      </c>
      <c r="D78" s="0" t="s">
        <v>146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148</v>
      </c>
      <c r="C79" s="0" t="s">
        <v>149</v>
      </c>
      <c r="D79" s="0" t="s">
        <v>279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151</v>
      </c>
      <c r="C80" s="0" t="s">
        <v>152</v>
      </c>
      <c r="D80" s="0" t="s">
        <v>280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9</v>
      </c>
      <c r="C81" s="0" t="s">
        <v>154</v>
      </c>
      <c r="D81" s="0" t="s">
        <v>142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156</v>
      </c>
      <c r="C82" s="0" t="s">
        <v>157</v>
      </c>
      <c r="D82" s="0" t="s">
        <v>139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159</v>
      </c>
      <c r="C83" s="0" t="s">
        <v>160</v>
      </c>
      <c r="D83" s="0" t="s">
        <v>161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57</v>
      </c>
      <c r="C84" s="0" t="s">
        <v>163</v>
      </c>
      <c r="D84" s="0" t="s">
        <v>281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165</v>
      </c>
      <c r="C85" s="0" t="s">
        <v>166</v>
      </c>
      <c r="D85" s="0" t="s">
        <v>167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169</v>
      </c>
      <c r="C86" s="0" t="s">
        <v>170</v>
      </c>
      <c r="D86" s="0" t="s">
        <v>282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172</v>
      </c>
      <c r="C87" s="0" t="s">
        <v>173</v>
      </c>
      <c r="D87" s="0" t="s">
        <v>174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176</v>
      </c>
      <c r="C88" s="0" t="s">
        <v>177</v>
      </c>
      <c r="D88" s="0" t="s">
        <v>178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6</v>
      </c>
      <c r="C89" s="0" t="s">
        <v>180</v>
      </c>
      <c r="D89" s="0" t="s">
        <v>181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41</v>
      </c>
      <c r="C90" s="0" t="s">
        <v>183</v>
      </c>
      <c r="D90" s="0" t="s">
        <v>184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60</v>
      </c>
      <c r="C91" s="0" t="s">
        <v>186</v>
      </c>
      <c r="D91" s="0" t="s">
        <v>187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66</v>
      </c>
      <c r="C92" s="0" t="s">
        <v>189</v>
      </c>
      <c r="D92" s="0" t="s">
        <v>190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51</v>
      </c>
      <c r="C93" s="0" t="s">
        <v>283</v>
      </c>
      <c r="D93" s="0" t="s">
        <v>284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P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5"/>
  <cols>
    <col collapsed="false" hidden="false" max="1025" min="1" style="0" width="8.23469387755102"/>
  </cols>
  <sheetData>
    <row r="4" customFormat="false" ht="15" hidden="false" customHeight="false" outlineLevel="0" collapsed="false">
      <c r="B4" s="0" t="s">
        <v>150</v>
      </c>
      <c r="C4" s="0" t="s">
        <v>215</v>
      </c>
      <c r="D4" s="0" t="s">
        <v>216</v>
      </c>
      <c r="E4" s="0" t="n">
        <v>1</v>
      </c>
      <c r="F4" s="0" t="n">
        <v>10</v>
      </c>
      <c r="G4" s="0" t="n">
        <v>0.68</v>
      </c>
      <c r="H4" s="0" t="n">
        <v>0.69</v>
      </c>
      <c r="I4" s="0" t="n">
        <v>4.82</v>
      </c>
      <c r="J4" s="0" t="n">
        <v>16.88</v>
      </c>
      <c r="K4" s="0" t="n">
        <v>18.32</v>
      </c>
      <c r="L4" s="0" t="n">
        <v>20.37</v>
      </c>
      <c r="M4" s="0" t="n">
        <v>20.38</v>
      </c>
      <c r="N4" s="0" t="n">
        <v>20.39</v>
      </c>
      <c r="O4" s="0" t="n">
        <v>20.4</v>
      </c>
      <c r="P4" s="0" t="n">
        <v>20.4</v>
      </c>
    </row>
    <row r="5" customFormat="false" ht="15" hidden="false" customHeight="false" outlineLevel="0" collapsed="false">
      <c r="B5" s="0" t="s">
        <v>153</v>
      </c>
      <c r="C5" s="0" t="s">
        <v>217</v>
      </c>
      <c r="D5" s="0" t="s">
        <v>216</v>
      </c>
      <c r="E5" s="0" t="n">
        <v>1</v>
      </c>
      <c r="F5" s="0" t="n">
        <v>10</v>
      </c>
      <c r="G5" s="0" t="n">
        <v>3.37</v>
      </c>
      <c r="H5" s="0" t="n">
        <v>3.03</v>
      </c>
      <c r="I5" s="0" t="n">
        <v>3.6</v>
      </c>
      <c r="J5" s="0" t="n">
        <v>4.85</v>
      </c>
      <c r="K5" s="0" t="n">
        <v>5.35</v>
      </c>
      <c r="L5" s="0" t="n">
        <v>5.43</v>
      </c>
      <c r="M5" s="0" t="n">
        <v>6.46</v>
      </c>
      <c r="N5" s="0" t="n">
        <v>6.47</v>
      </c>
      <c r="O5" s="0" t="n">
        <v>6.47</v>
      </c>
      <c r="P5" s="0" t="n">
        <v>6.47</v>
      </c>
    </row>
    <row r="6" customFormat="false" ht="15" hidden="false" customHeight="false" outlineLevel="0" collapsed="false">
      <c r="B6" s="0" t="s">
        <v>182</v>
      </c>
      <c r="C6" s="0" t="s">
        <v>218</v>
      </c>
      <c r="D6" s="0" t="s">
        <v>216</v>
      </c>
      <c r="E6" s="0" t="n">
        <v>1</v>
      </c>
      <c r="F6" s="0" t="n">
        <v>10</v>
      </c>
      <c r="G6" s="0" t="n">
        <v>2.01</v>
      </c>
      <c r="H6" s="0" t="n">
        <v>5.44</v>
      </c>
      <c r="I6" s="0" t="n">
        <v>18.64</v>
      </c>
      <c r="J6" s="0" t="n">
        <v>27.78</v>
      </c>
      <c r="K6" s="0" t="n">
        <v>75.58</v>
      </c>
      <c r="L6" s="0" t="n">
        <v>138.22</v>
      </c>
      <c r="M6" s="0" t="n">
        <v>228.26</v>
      </c>
      <c r="N6" s="0" t="n">
        <v>308.06</v>
      </c>
      <c r="O6" s="0" t="n">
        <v>457.33</v>
      </c>
      <c r="P6" s="0" t="n">
        <v>569</v>
      </c>
    </row>
    <row r="7" customFormat="false" ht="15" hidden="false" customHeight="false" outlineLevel="0" collapsed="false">
      <c r="B7" s="0" t="s">
        <v>185</v>
      </c>
      <c r="C7" s="0" t="s">
        <v>219</v>
      </c>
      <c r="D7" s="0" t="s">
        <v>216</v>
      </c>
      <c r="E7" s="0" t="n">
        <v>1</v>
      </c>
      <c r="F7" s="0" t="n">
        <v>10</v>
      </c>
      <c r="G7" s="0" t="n">
        <v>3.02</v>
      </c>
      <c r="H7" s="0" t="n">
        <v>45.74</v>
      </c>
      <c r="I7" s="0" t="n">
        <v>80.31</v>
      </c>
      <c r="J7" s="0" t="n">
        <v>195.19</v>
      </c>
      <c r="K7" s="0" t="n">
        <v>195.84</v>
      </c>
      <c r="L7" s="0" t="n">
        <v>195.67</v>
      </c>
      <c r="M7" s="0" t="n">
        <v>195.02</v>
      </c>
      <c r="N7" s="0" t="n">
        <v>195.02</v>
      </c>
      <c r="O7" s="0" t="n">
        <v>195.22</v>
      </c>
      <c r="P7" s="0" t="n">
        <v>205</v>
      </c>
    </row>
    <row r="8" customFormat="false" ht="15" hidden="false" customHeight="false" outlineLevel="0" collapsed="false">
      <c r="B8" s="0" t="s">
        <v>175</v>
      </c>
      <c r="C8" s="0" t="s">
        <v>220</v>
      </c>
      <c r="D8" s="0" t="s">
        <v>216</v>
      </c>
      <c r="E8" s="0" t="n">
        <v>1</v>
      </c>
      <c r="F8" s="0" t="n">
        <v>10</v>
      </c>
      <c r="G8" s="0" t="n">
        <v>3.31</v>
      </c>
      <c r="H8" s="0" t="n">
        <v>4.13</v>
      </c>
      <c r="I8" s="0" t="n">
        <v>5.77</v>
      </c>
      <c r="J8" s="0" t="n">
        <v>7.45</v>
      </c>
      <c r="K8" s="0" t="n">
        <v>18.7</v>
      </c>
      <c r="L8" s="0" t="n">
        <v>29.67</v>
      </c>
      <c r="M8" s="0" t="n">
        <v>40.66</v>
      </c>
      <c r="N8" s="0" t="n">
        <v>40.7</v>
      </c>
      <c r="O8" s="0" t="n">
        <v>40.9</v>
      </c>
      <c r="P8" s="0" t="n">
        <v>41.6</v>
      </c>
    </row>
    <row r="9" customFormat="false" ht="15" hidden="false" customHeight="false" outlineLevel="0" collapsed="false">
      <c r="B9" s="0" t="s">
        <v>168</v>
      </c>
      <c r="C9" s="0" t="s">
        <v>221</v>
      </c>
      <c r="D9" s="0" t="s">
        <v>216</v>
      </c>
      <c r="E9" s="0" t="n">
        <v>1</v>
      </c>
      <c r="F9" s="0" t="n">
        <v>10</v>
      </c>
      <c r="G9" s="0" t="n">
        <v>3.31</v>
      </c>
      <c r="H9" s="0" t="n">
        <v>4.13</v>
      </c>
      <c r="I9" s="0" t="n">
        <v>5.77</v>
      </c>
      <c r="J9" s="0" t="n">
        <v>7.45</v>
      </c>
      <c r="K9" s="0" t="n">
        <v>18.7</v>
      </c>
      <c r="L9" s="0" t="n">
        <v>29.67</v>
      </c>
      <c r="M9" s="0" t="n">
        <v>40.66</v>
      </c>
      <c r="N9" s="0" t="n">
        <v>40.7</v>
      </c>
      <c r="O9" s="0" t="n">
        <v>40.9</v>
      </c>
      <c r="P9" s="0" t="n">
        <v>41.6</v>
      </c>
    </row>
    <row r="10" customFormat="false" ht="15" hidden="false" customHeight="false" outlineLevel="0" collapsed="false">
      <c r="B10" s="0" t="s">
        <v>171</v>
      </c>
      <c r="C10" s="0" t="s">
        <v>222</v>
      </c>
      <c r="D10" s="0" t="s">
        <v>216</v>
      </c>
      <c r="E10" s="0" t="n">
        <v>1</v>
      </c>
      <c r="F10" s="0" t="n">
        <v>10</v>
      </c>
      <c r="G10" s="0" t="n">
        <v>3.31</v>
      </c>
      <c r="H10" s="0" t="n">
        <v>4.13</v>
      </c>
      <c r="I10" s="0" t="n">
        <v>5.77</v>
      </c>
      <c r="J10" s="0" t="n">
        <v>7.45</v>
      </c>
      <c r="K10" s="0" t="n">
        <v>18.7</v>
      </c>
      <c r="L10" s="0" t="n">
        <v>29.67</v>
      </c>
      <c r="M10" s="0" t="n">
        <v>40.66</v>
      </c>
      <c r="N10" s="0" t="n">
        <v>40.7</v>
      </c>
      <c r="O10" s="0" t="n">
        <v>40.9</v>
      </c>
      <c r="P10" s="0" t="n">
        <v>41.6</v>
      </c>
    </row>
    <row r="11" customFormat="false" ht="15" hidden="false" customHeight="false" outlineLevel="0" collapsed="false">
      <c r="B11" s="0" t="s">
        <v>179</v>
      </c>
      <c r="C11" s="0" t="s">
        <v>223</v>
      </c>
      <c r="D11" s="0" t="s">
        <v>216</v>
      </c>
      <c r="E11" s="0" t="n">
        <v>1</v>
      </c>
      <c r="F11" s="0" t="n">
        <v>10</v>
      </c>
      <c r="G11" s="0" t="n">
        <v>3.31</v>
      </c>
      <c r="H11" s="0" t="n">
        <v>4.13</v>
      </c>
      <c r="I11" s="0" t="n">
        <v>5.77</v>
      </c>
      <c r="J11" s="0" t="n">
        <v>7.45</v>
      </c>
      <c r="K11" s="0" t="n">
        <v>18.7</v>
      </c>
      <c r="L11" s="0" t="n">
        <v>29.67</v>
      </c>
      <c r="M11" s="0" t="n">
        <v>40.66</v>
      </c>
      <c r="N11" s="0" t="n">
        <v>40.7</v>
      </c>
      <c r="O11" s="0" t="n">
        <v>40.9</v>
      </c>
      <c r="P11" s="0" t="n">
        <v>41.6</v>
      </c>
    </row>
    <row r="12" customFormat="false" ht="15" hidden="false" customHeight="false" outlineLevel="0" collapsed="false">
      <c r="B12" s="0" t="s">
        <v>158</v>
      </c>
      <c r="C12" s="0" t="s">
        <v>224</v>
      </c>
      <c r="D12" s="0" t="s">
        <v>216</v>
      </c>
      <c r="E12" s="0" t="n">
        <v>1</v>
      </c>
      <c r="F12" s="0" t="n">
        <v>10</v>
      </c>
      <c r="G12" s="0" t="n">
        <v>3.31</v>
      </c>
      <c r="H12" s="0" t="n">
        <v>4.13</v>
      </c>
      <c r="I12" s="0" t="n">
        <v>5.77</v>
      </c>
      <c r="J12" s="0" t="n">
        <v>7.45</v>
      </c>
      <c r="K12" s="0" t="n">
        <v>18.7</v>
      </c>
      <c r="L12" s="0" t="n">
        <v>29.67</v>
      </c>
      <c r="M12" s="0" t="n">
        <v>40.66</v>
      </c>
      <c r="N12" s="0" t="n">
        <v>40.7</v>
      </c>
      <c r="O12" s="0" t="n">
        <v>40.9</v>
      </c>
      <c r="P12" s="0" t="n">
        <v>41.6</v>
      </c>
    </row>
    <row r="13" customFormat="false" ht="15" hidden="false" customHeight="false" outlineLevel="0" collapsed="false">
      <c r="B13" s="0" t="s">
        <v>162</v>
      </c>
      <c r="C13" s="0" t="s">
        <v>225</v>
      </c>
      <c r="D13" s="0" t="s">
        <v>216</v>
      </c>
      <c r="E13" s="0" t="n">
        <v>1</v>
      </c>
      <c r="F13" s="0" t="n">
        <v>10</v>
      </c>
      <c r="G13" s="0" t="n">
        <v>3.31</v>
      </c>
      <c r="H13" s="0" t="n">
        <v>4.13</v>
      </c>
      <c r="I13" s="0" t="n">
        <v>5.77</v>
      </c>
      <c r="J13" s="0" t="n">
        <v>7.45</v>
      </c>
      <c r="K13" s="0" t="n">
        <v>18.7</v>
      </c>
      <c r="L13" s="0" t="n">
        <v>29.67</v>
      </c>
      <c r="M13" s="0" t="n">
        <v>40.66</v>
      </c>
      <c r="N13" s="0" t="n">
        <v>40.7</v>
      </c>
      <c r="O13" s="0" t="n">
        <v>40.9</v>
      </c>
      <c r="P13" s="0" t="n">
        <v>41.6</v>
      </c>
    </row>
    <row r="14" customFormat="false" ht="15" hidden="false" customHeight="false" outlineLevel="0" collapsed="false">
      <c r="B14" s="0" t="s">
        <v>164</v>
      </c>
      <c r="C14" s="0" t="s">
        <v>226</v>
      </c>
      <c r="D14" s="0" t="s">
        <v>216</v>
      </c>
      <c r="E14" s="0" t="n">
        <v>1</v>
      </c>
      <c r="F14" s="0" t="n">
        <v>10</v>
      </c>
      <c r="G14" s="0" t="n">
        <v>3.31</v>
      </c>
      <c r="H14" s="0" t="n">
        <v>4.13</v>
      </c>
      <c r="I14" s="0" t="n">
        <v>5.77</v>
      </c>
      <c r="J14" s="0" t="n">
        <v>7.45</v>
      </c>
      <c r="K14" s="0" t="n">
        <v>18.7</v>
      </c>
      <c r="L14" s="0" t="n">
        <v>29.67</v>
      </c>
      <c r="M14" s="0" t="n">
        <v>40.66</v>
      </c>
      <c r="N14" s="0" t="n">
        <v>40.7</v>
      </c>
      <c r="O14" s="0" t="n">
        <v>40.9</v>
      </c>
      <c r="P14" s="0" t="n">
        <v>41.6</v>
      </c>
    </row>
    <row r="15" customFormat="false" ht="15" hidden="false" customHeight="false" outlineLevel="0" collapsed="false">
      <c r="B15" s="0" t="s">
        <v>155</v>
      </c>
      <c r="C15" s="0" t="s">
        <v>227</v>
      </c>
      <c r="D15" s="0" t="s">
        <v>216</v>
      </c>
      <c r="E15" s="0" t="n">
        <v>1</v>
      </c>
      <c r="F15" s="0" t="n">
        <v>10</v>
      </c>
      <c r="G15" s="0" t="n">
        <v>3.31</v>
      </c>
      <c r="H15" s="0" t="n">
        <v>4.13</v>
      </c>
      <c r="I15" s="0" t="n">
        <v>5.77</v>
      </c>
      <c r="J15" s="0" t="n">
        <v>7.45</v>
      </c>
      <c r="K15" s="0" t="n">
        <v>18.7</v>
      </c>
      <c r="L15" s="0" t="n">
        <v>29.67</v>
      </c>
      <c r="M15" s="0" t="n">
        <v>40.66</v>
      </c>
      <c r="N15" s="0" t="n">
        <v>40.7</v>
      </c>
      <c r="O15" s="0" t="n">
        <v>40.9</v>
      </c>
      <c r="P15" s="0" t="n">
        <v>41.6</v>
      </c>
    </row>
    <row r="16" customFormat="false" ht="15" hidden="false" customHeight="false" outlineLevel="0" collapsed="false">
      <c r="B16" s="0" t="s">
        <v>188</v>
      </c>
      <c r="C16" s="0" t="s">
        <v>228</v>
      </c>
      <c r="D16" s="0" t="s">
        <v>216</v>
      </c>
      <c r="E16" s="0" t="n">
        <v>1</v>
      </c>
      <c r="F16" s="0" t="n">
        <v>10</v>
      </c>
      <c r="G16" s="0" t="n">
        <v>2.67</v>
      </c>
      <c r="H16" s="0" t="n">
        <v>666.67</v>
      </c>
      <c r="I16" s="0" t="n">
        <v>1266.67</v>
      </c>
      <c r="J16" s="0" t="n">
        <v>3760.67</v>
      </c>
      <c r="K16" s="0" t="n">
        <v>5796.67</v>
      </c>
      <c r="L16" s="0" t="n">
        <v>8806.67</v>
      </c>
      <c r="M16" s="0" t="n">
        <v>8836.67</v>
      </c>
      <c r="N16" s="0" t="n">
        <v>8806.67</v>
      </c>
      <c r="O16" s="0" t="n">
        <v>8816.67</v>
      </c>
      <c r="P16" s="0" t="n">
        <v>8826.67</v>
      </c>
    </row>
    <row r="17" customFormat="false" ht="15" hidden="false" customHeight="false" outlineLevel="0" collapsed="false">
      <c r="B17" s="0" t="s">
        <v>193</v>
      </c>
      <c r="C17" s="0" t="s">
        <v>229</v>
      </c>
      <c r="D17" s="0" t="s">
        <v>216</v>
      </c>
      <c r="E17" s="0" t="n">
        <v>1</v>
      </c>
      <c r="F17" s="0" t="n">
        <v>10</v>
      </c>
      <c r="G17" s="0" t="n">
        <v>2.67</v>
      </c>
      <c r="H17" s="0" t="n">
        <v>666.67</v>
      </c>
      <c r="I17" s="0" t="n">
        <v>1266.67</v>
      </c>
      <c r="J17" s="0" t="n">
        <v>3760.67</v>
      </c>
      <c r="K17" s="0" t="n">
        <v>5796.67</v>
      </c>
      <c r="L17" s="0" t="n">
        <v>8806.67</v>
      </c>
      <c r="M17" s="0" t="n">
        <v>8836.67</v>
      </c>
      <c r="N17" s="0" t="n">
        <v>8806.67</v>
      </c>
      <c r="O17" s="0" t="n">
        <v>8816.67</v>
      </c>
      <c r="P17" s="0" t="n">
        <v>8826.67</v>
      </c>
    </row>
    <row r="18" customFormat="false" ht="15" hidden="false" customHeight="false" outlineLevel="0" collapsed="false">
      <c r="B18" s="0" t="s">
        <v>191</v>
      </c>
      <c r="C18" s="0" t="s">
        <v>230</v>
      </c>
      <c r="D18" s="0" t="s">
        <v>216</v>
      </c>
      <c r="E18" s="0" t="n">
        <v>1</v>
      </c>
      <c r="F18" s="0" t="n">
        <v>10</v>
      </c>
      <c r="G18" s="0" t="n">
        <v>2.67</v>
      </c>
      <c r="H18" s="0" t="n">
        <v>666.67</v>
      </c>
      <c r="I18" s="0" t="n">
        <v>1266.67</v>
      </c>
      <c r="J18" s="0" t="n">
        <v>3760.67</v>
      </c>
      <c r="K18" s="0" t="n">
        <v>5796.67</v>
      </c>
      <c r="L18" s="0" t="n">
        <v>8806.67</v>
      </c>
      <c r="M18" s="0" t="n">
        <v>8836.67</v>
      </c>
      <c r="N18" s="0" t="n">
        <v>8806.67</v>
      </c>
      <c r="O18" s="0" t="n">
        <v>8816.67</v>
      </c>
      <c r="P18" s="0" t="n">
        <v>8826.67</v>
      </c>
    </row>
    <row r="19" customFormat="false" ht="15" hidden="false" customHeight="false" outlineLevel="0" collapsed="false">
      <c r="B19" s="0" t="s">
        <v>147</v>
      </c>
      <c r="C19" s="0" t="s">
        <v>231</v>
      </c>
      <c r="D19" s="0" t="s">
        <v>216</v>
      </c>
      <c r="E19" s="0" t="n">
        <v>1</v>
      </c>
      <c r="F19" s="0" t="n">
        <v>10</v>
      </c>
      <c r="G19" s="0" t="n">
        <v>0.03</v>
      </c>
      <c r="H19" s="0" t="n">
        <v>0.02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</row>
    <row r="20" customFormat="false" ht="15" hidden="false" customHeight="false" outlineLevel="0" collapsed="false">
      <c r="B20" s="0" t="s">
        <v>78</v>
      </c>
      <c r="C20" s="0" t="s">
        <v>232</v>
      </c>
      <c r="D20" s="0" t="s">
        <v>216</v>
      </c>
      <c r="E20" s="0" t="n">
        <v>1</v>
      </c>
      <c r="F20" s="0" t="n">
        <v>10</v>
      </c>
      <c r="G20" s="0" t="n">
        <v>0.8</v>
      </c>
      <c r="H20" s="0" t="n">
        <v>1</v>
      </c>
      <c r="I20" s="0" t="n">
        <v>1.2</v>
      </c>
      <c r="J20" s="0" t="n">
        <v>1.7</v>
      </c>
      <c r="K20" s="0" t="n">
        <v>1.9</v>
      </c>
      <c r="L20" s="0" t="n">
        <v>2.1</v>
      </c>
      <c r="M20" s="0" t="n">
        <v>2.2</v>
      </c>
      <c r="N20" s="0" t="n">
        <v>2.9</v>
      </c>
      <c r="O20" s="0" t="n">
        <v>2.9</v>
      </c>
      <c r="P20" s="0" t="n">
        <v>2.9</v>
      </c>
    </row>
    <row r="21" customFormat="false" ht="15" hidden="false" customHeight="false" outlineLevel="0" collapsed="false">
      <c r="B21" s="0" t="s">
        <v>75</v>
      </c>
      <c r="C21" s="0" t="s">
        <v>233</v>
      </c>
      <c r="D21" s="0" t="s">
        <v>216</v>
      </c>
      <c r="E21" s="0" t="n">
        <v>1</v>
      </c>
      <c r="F21" s="0" t="n">
        <v>10</v>
      </c>
      <c r="G21" s="0" t="n">
        <v>0.8</v>
      </c>
      <c r="H21" s="0" t="n">
        <v>1</v>
      </c>
      <c r="I21" s="0" t="n">
        <v>1.2</v>
      </c>
      <c r="J21" s="0" t="n">
        <v>1.7</v>
      </c>
      <c r="K21" s="0" t="n">
        <v>1.9</v>
      </c>
      <c r="L21" s="0" t="n">
        <v>2.1</v>
      </c>
      <c r="M21" s="0" t="n">
        <v>2.2</v>
      </c>
      <c r="N21" s="0" t="n">
        <v>2.9</v>
      </c>
      <c r="O21" s="0" t="n">
        <v>2.9</v>
      </c>
      <c r="P21" s="0" t="n">
        <v>2.9</v>
      </c>
    </row>
    <row r="22" customFormat="false" ht="15" hidden="false" customHeight="false" outlineLevel="0" collapsed="false">
      <c r="B22" s="0" t="s">
        <v>72</v>
      </c>
      <c r="C22" s="0" t="s">
        <v>234</v>
      </c>
      <c r="D22" s="0" t="s">
        <v>216</v>
      </c>
      <c r="E22" s="0" t="n">
        <v>1</v>
      </c>
      <c r="F22" s="0" t="n">
        <v>10</v>
      </c>
      <c r="G22" s="0" t="n">
        <v>0.8</v>
      </c>
      <c r="H22" s="0" t="n">
        <v>1</v>
      </c>
      <c r="I22" s="0" t="n">
        <v>1.2</v>
      </c>
      <c r="J22" s="0" t="n">
        <v>1.7</v>
      </c>
      <c r="K22" s="0" t="n">
        <v>1.9</v>
      </c>
      <c r="L22" s="0" t="n">
        <v>2.1</v>
      </c>
      <c r="M22" s="0" t="n">
        <v>2.2</v>
      </c>
      <c r="N22" s="0" t="n">
        <v>2.9</v>
      </c>
      <c r="O22" s="0" t="n">
        <v>2.9</v>
      </c>
      <c r="P22" s="0" t="n">
        <v>2.9</v>
      </c>
    </row>
    <row r="23" customFormat="false" ht="15" hidden="false" customHeight="false" outlineLevel="0" collapsed="false">
      <c r="B23" s="0" t="s">
        <v>130</v>
      </c>
      <c r="C23" s="0" t="s">
        <v>235</v>
      </c>
      <c r="D23" s="0" t="s">
        <v>216</v>
      </c>
      <c r="E23" s="0" t="n">
        <v>1</v>
      </c>
      <c r="F23" s="0" t="n">
        <v>10</v>
      </c>
      <c r="G23" s="0" t="n">
        <v>1.84</v>
      </c>
      <c r="H23" s="0" t="n">
        <v>5.05</v>
      </c>
      <c r="I23" s="0" t="n">
        <v>6.67</v>
      </c>
      <c r="J23" s="0" t="n">
        <v>18.43</v>
      </c>
      <c r="K23" s="0" t="n">
        <v>29.21</v>
      </c>
      <c r="L23" s="0" t="n">
        <v>75.9</v>
      </c>
      <c r="M23" s="0" t="n">
        <v>109.14</v>
      </c>
      <c r="N23" s="0" t="n">
        <v>152.76</v>
      </c>
      <c r="O23" s="0" t="n">
        <v>166.47</v>
      </c>
      <c r="P23" s="0" t="n">
        <v>150</v>
      </c>
    </row>
    <row r="24" customFormat="false" ht="15" hidden="false" customHeight="false" outlineLevel="0" collapsed="false">
      <c r="B24" s="0" t="s">
        <v>133</v>
      </c>
      <c r="C24" s="0" t="s">
        <v>236</v>
      </c>
      <c r="D24" s="0" t="s">
        <v>216</v>
      </c>
      <c r="E24" s="0" t="n">
        <v>1</v>
      </c>
      <c r="F24" s="0" t="n">
        <v>10</v>
      </c>
      <c r="G24" s="0" t="n">
        <v>6.03</v>
      </c>
      <c r="H24" s="0" t="n">
        <v>9.31</v>
      </c>
      <c r="I24" s="0" t="n">
        <v>9.51</v>
      </c>
      <c r="J24" s="0" t="n">
        <v>9.3</v>
      </c>
      <c r="K24" s="0" t="n">
        <v>9.29</v>
      </c>
      <c r="L24" s="0" t="n">
        <v>9.32</v>
      </c>
      <c r="M24" s="0" t="n">
        <v>9.32</v>
      </c>
      <c r="N24" s="0" t="n">
        <v>9.5</v>
      </c>
      <c r="O24" s="0" t="n">
        <v>9.52</v>
      </c>
      <c r="P24" s="0" t="n">
        <v>9.59</v>
      </c>
    </row>
    <row r="25" customFormat="false" ht="15" hidden="false" customHeight="false" outlineLevel="0" collapsed="false">
      <c r="B25" s="0" t="s">
        <v>49</v>
      </c>
      <c r="C25" s="0" t="s">
        <v>50</v>
      </c>
      <c r="D25" s="0" t="s">
        <v>216</v>
      </c>
      <c r="E25" s="0" t="n">
        <v>1</v>
      </c>
      <c r="F25" s="0" t="n">
        <v>10</v>
      </c>
      <c r="G25" s="0" t="n">
        <v>6.03</v>
      </c>
      <c r="H25" s="0" t="n">
        <v>9.31</v>
      </c>
      <c r="I25" s="0" t="n">
        <v>9.51</v>
      </c>
      <c r="J25" s="0" t="n">
        <v>9.3</v>
      </c>
      <c r="K25" s="0" t="n">
        <v>9.29</v>
      </c>
      <c r="L25" s="0" t="n">
        <v>9.32</v>
      </c>
      <c r="M25" s="0" t="n">
        <v>9.32</v>
      </c>
      <c r="N25" s="0" t="n">
        <v>9.5</v>
      </c>
      <c r="O25" s="0" t="n">
        <v>9.52</v>
      </c>
      <c r="P25" s="0" t="n">
        <v>9.59</v>
      </c>
    </row>
    <row r="26" customFormat="false" ht="15" hidden="false" customHeight="false" outlineLevel="0" collapsed="false">
      <c r="B26" s="0" t="s">
        <v>143</v>
      </c>
      <c r="C26" s="0" t="s">
        <v>237</v>
      </c>
      <c r="D26" s="0" t="s">
        <v>216</v>
      </c>
      <c r="E26" s="0" t="n">
        <v>1</v>
      </c>
      <c r="F26" s="0" t="n">
        <v>10</v>
      </c>
      <c r="G26" s="0" t="n">
        <v>2.77</v>
      </c>
      <c r="H26" s="0" t="n">
        <v>33.83</v>
      </c>
      <c r="I26" s="0" t="n">
        <v>78.98</v>
      </c>
      <c r="J26" s="0" t="n">
        <v>155.83</v>
      </c>
      <c r="K26" s="0" t="n">
        <v>252.43</v>
      </c>
      <c r="L26" s="0" t="n">
        <v>305.03</v>
      </c>
      <c r="M26" s="0" t="n">
        <v>305</v>
      </c>
      <c r="N26" s="0" t="n">
        <v>304.37</v>
      </c>
      <c r="O26" s="0" t="n">
        <v>310.18</v>
      </c>
      <c r="P26" s="0" t="n">
        <v>315</v>
      </c>
    </row>
    <row r="27" customFormat="false" ht="15" hidden="false" customHeight="false" outlineLevel="0" collapsed="false">
      <c r="B27" s="0" t="s">
        <v>81</v>
      </c>
      <c r="C27" s="0" t="s">
        <v>238</v>
      </c>
      <c r="D27" s="0" t="s">
        <v>216</v>
      </c>
      <c r="E27" s="0" t="n">
        <v>1</v>
      </c>
      <c r="F27" s="0" t="n">
        <v>10</v>
      </c>
      <c r="G27" s="0" t="n">
        <v>0.13</v>
      </c>
      <c r="H27" s="0" t="n">
        <v>2.35</v>
      </c>
      <c r="I27" s="0" t="n">
        <v>3.13</v>
      </c>
      <c r="J27" s="0" t="n">
        <v>6.88</v>
      </c>
      <c r="K27" s="0" t="n">
        <v>15.07</v>
      </c>
      <c r="L27" s="0" t="n">
        <v>28.33</v>
      </c>
      <c r="M27" s="0" t="n">
        <v>44.06</v>
      </c>
      <c r="N27" s="0" t="n">
        <v>45</v>
      </c>
      <c r="O27" s="0" t="n">
        <v>46.87</v>
      </c>
      <c r="P27" s="0" t="n">
        <v>47</v>
      </c>
    </row>
    <row r="28" customFormat="false" ht="15" hidden="false" customHeight="false" outlineLevel="0" collapsed="false">
      <c r="B28" s="0" t="s">
        <v>95</v>
      </c>
      <c r="C28" s="0" t="s">
        <v>239</v>
      </c>
      <c r="D28" s="0" t="s">
        <v>216</v>
      </c>
      <c r="E28" s="0" t="n">
        <v>1</v>
      </c>
      <c r="F28" s="0" t="n">
        <v>10</v>
      </c>
      <c r="G28" s="0" t="n">
        <v>0.73</v>
      </c>
      <c r="H28" s="0" t="n">
        <v>3.9</v>
      </c>
      <c r="I28" s="0" t="n">
        <v>5.88</v>
      </c>
      <c r="J28" s="0" t="n">
        <v>8.41</v>
      </c>
      <c r="K28" s="0" t="n">
        <v>12.32</v>
      </c>
      <c r="L28" s="0" t="n">
        <v>18.03</v>
      </c>
      <c r="M28" s="0" t="n">
        <v>21.9</v>
      </c>
      <c r="N28" s="0" t="n">
        <v>20.95</v>
      </c>
      <c r="O28" s="0" t="n">
        <v>20.5</v>
      </c>
      <c r="P28" s="0" t="n">
        <v>20</v>
      </c>
    </row>
    <row r="29" customFormat="false" ht="15" hidden="false" customHeight="false" outlineLevel="0" collapsed="false">
      <c r="B29" s="0" t="s">
        <v>101</v>
      </c>
      <c r="C29" s="0" t="s">
        <v>240</v>
      </c>
      <c r="D29" s="0" t="s">
        <v>216</v>
      </c>
      <c r="E29" s="0" t="n">
        <v>1</v>
      </c>
      <c r="F29" s="0" t="n">
        <v>10</v>
      </c>
      <c r="G29" s="0" t="n">
        <v>0.73</v>
      </c>
      <c r="H29" s="0" t="n">
        <v>3.9</v>
      </c>
      <c r="I29" s="0" t="n">
        <v>5.88</v>
      </c>
      <c r="J29" s="0" t="n">
        <v>8.41</v>
      </c>
      <c r="K29" s="0" t="n">
        <v>12.32</v>
      </c>
      <c r="L29" s="0" t="n">
        <v>18.03</v>
      </c>
      <c r="M29" s="0" t="n">
        <v>21.9</v>
      </c>
      <c r="N29" s="0" t="n">
        <v>20.95</v>
      </c>
      <c r="O29" s="0" t="n">
        <v>20.5</v>
      </c>
      <c r="P29" s="0" t="n">
        <v>20</v>
      </c>
    </row>
    <row r="30" customFormat="false" ht="15" hidden="false" customHeight="false" outlineLevel="0" collapsed="false">
      <c r="B30" s="0" t="s">
        <v>107</v>
      </c>
      <c r="C30" s="0" t="s">
        <v>241</v>
      </c>
      <c r="D30" s="0" t="s">
        <v>216</v>
      </c>
      <c r="E30" s="0" t="n">
        <v>1</v>
      </c>
      <c r="F30" s="0" t="n">
        <v>10</v>
      </c>
      <c r="G30" s="0" t="n">
        <v>0.73</v>
      </c>
      <c r="H30" s="0" t="n">
        <v>3.9</v>
      </c>
      <c r="I30" s="0" t="n">
        <v>5.88</v>
      </c>
      <c r="J30" s="0" t="n">
        <v>8.41</v>
      </c>
      <c r="K30" s="0" t="n">
        <v>12.32</v>
      </c>
      <c r="L30" s="0" t="n">
        <v>18.03</v>
      </c>
      <c r="M30" s="0" t="n">
        <v>21.9</v>
      </c>
      <c r="N30" s="0" t="n">
        <v>20.95</v>
      </c>
      <c r="O30" s="0" t="n">
        <v>20.5</v>
      </c>
      <c r="P30" s="0" t="n">
        <v>20</v>
      </c>
    </row>
    <row r="31" customFormat="false" ht="15" hidden="false" customHeight="false" outlineLevel="0" collapsed="false">
      <c r="B31" s="0" t="s">
        <v>84</v>
      </c>
      <c r="C31" s="0" t="s">
        <v>242</v>
      </c>
      <c r="D31" s="0" t="s">
        <v>216</v>
      </c>
      <c r="E31" s="0" t="n">
        <v>1</v>
      </c>
      <c r="F31" s="0" t="n">
        <v>10</v>
      </c>
      <c r="G31" s="0" t="n">
        <v>0.73</v>
      </c>
      <c r="H31" s="0" t="n">
        <v>3.9</v>
      </c>
      <c r="I31" s="0" t="n">
        <v>5.88</v>
      </c>
      <c r="J31" s="0" t="n">
        <v>8.41</v>
      </c>
      <c r="K31" s="0" t="n">
        <v>12.32</v>
      </c>
      <c r="L31" s="0" t="n">
        <v>18.03</v>
      </c>
      <c r="M31" s="0" t="n">
        <v>21.9</v>
      </c>
      <c r="N31" s="0" t="n">
        <v>20.95</v>
      </c>
      <c r="O31" s="0" t="n">
        <v>20.5</v>
      </c>
      <c r="P31" s="0" t="n">
        <v>20</v>
      </c>
    </row>
    <row r="32" customFormat="false" ht="15" hidden="false" customHeight="false" outlineLevel="0" collapsed="false">
      <c r="B32" s="0" t="s">
        <v>113</v>
      </c>
      <c r="C32" s="0" t="s">
        <v>243</v>
      </c>
      <c r="D32" s="0" t="s">
        <v>216</v>
      </c>
      <c r="E32" s="0" t="n">
        <v>1</v>
      </c>
      <c r="F32" s="0" t="n">
        <v>10</v>
      </c>
      <c r="G32" s="0" t="n">
        <v>0.73</v>
      </c>
      <c r="H32" s="0" t="n">
        <v>3.9</v>
      </c>
      <c r="I32" s="0" t="n">
        <v>5.88</v>
      </c>
      <c r="J32" s="0" t="n">
        <v>8.41</v>
      </c>
      <c r="K32" s="0" t="n">
        <v>12.32</v>
      </c>
      <c r="L32" s="0" t="n">
        <v>18.03</v>
      </c>
      <c r="M32" s="0" t="n">
        <v>21.9</v>
      </c>
      <c r="N32" s="0" t="n">
        <v>20.95</v>
      </c>
      <c r="O32" s="0" t="n">
        <v>20.5</v>
      </c>
      <c r="P32" s="0" t="n">
        <v>20</v>
      </c>
    </row>
    <row r="33" customFormat="false" ht="15" hidden="false" customHeight="false" outlineLevel="0" collapsed="false">
      <c r="B33" s="0" t="s">
        <v>123</v>
      </c>
      <c r="C33" s="0" t="s">
        <v>244</v>
      </c>
      <c r="D33" s="0" t="s">
        <v>216</v>
      </c>
      <c r="E33" s="0" t="n">
        <v>1</v>
      </c>
      <c r="F33" s="0" t="n">
        <v>10</v>
      </c>
      <c r="G33" s="0" t="n">
        <v>0.73</v>
      </c>
      <c r="H33" s="0" t="n">
        <v>3.9</v>
      </c>
      <c r="I33" s="0" t="n">
        <v>5.88</v>
      </c>
      <c r="J33" s="0" t="n">
        <v>8.41</v>
      </c>
      <c r="K33" s="0" t="n">
        <v>12.32</v>
      </c>
      <c r="L33" s="0" t="n">
        <v>18.03</v>
      </c>
      <c r="M33" s="0" t="n">
        <v>21.9</v>
      </c>
      <c r="N33" s="0" t="n">
        <v>20.95</v>
      </c>
      <c r="O33" s="0" t="n">
        <v>20.5</v>
      </c>
      <c r="P33" s="0" t="n">
        <v>20</v>
      </c>
    </row>
    <row r="34" customFormat="false" ht="15" hidden="false" customHeight="false" outlineLevel="0" collapsed="false">
      <c r="B34" s="0" t="s">
        <v>104</v>
      </c>
      <c r="C34" s="0" t="s">
        <v>245</v>
      </c>
      <c r="D34" s="0" t="s">
        <v>216</v>
      </c>
      <c r="E34" s="0" t="n">
        <v>1</v>
      </c>
      <c r="F34" s="0" t="n">
        <v>10</v>
      </c>
      <c r="G34" s="0" t="n">
        <v>0.73</v>
      </c>
      <c r="H34" s="0" t="n">
        <v>3.9</v>
      </c>
      <c r="I34" s="0" t="n">
        <v>5.88</v>
      </c>
      <c r="J34" s="0" t="n">
        <v>8.41</v>
      </c>
      <c r="K34" s="0" t="n">
        <v>12.32</v>
      </c>
      <c r="L34" s="0" t="n">
        <v>18.03</v>
      </c>
      <c r="M34" s="0" t="n">
        <v>21.9</v>
      </c>
      <c r="N34" s="0" t="n">
        <v>20.95</v>
      </c>
      <c r="O34" s="0" t="n">
        <v>20.5</v>
      </c>
      <c r="P34" s="0" t="n">
        <v>20</v>
      </c>
    </row>
    <row r="35" customFormat="false" ht="15" hidden="false" customHeight="false" outlineLevel="0" collapsed="false">
      <c r="B35" s="0" t="s">
        <v>98</v>
      </c>
      <c r="C35" s="0" t="s">
        <v>246</v>
      </c>
      <c r="D35" s="0" t="s">
        <v>216</v>
      </c>
      <c r="E35" s="0" t="n">
        <v>1</v>
      </c>
      <c r="F35" s="0" t="n">
        <v>10</v>
      </c>
      <c r="G35" s="0" t="n">
        <v>0.73</v>
      </c>
      <c r="H35" s="0" t="n">
        <v>3.9</v>
      </c>
      <c r="I35" s="0" t="n">
        <v>5.88</v>
      </c>
      <c r="J35" s="0" t="n">
        <v>8.41</v>
      </c>
      <c r="K35" s="0" t="n">
        <v>12.32</v>
      </c>
      <c r="L35" s="0" t="n">
        <v>18.03</v>
      </c>
      <c r="M35" s="0" t="n">
        <v>21.9</v>
      </c>
      <c r="N35" s="0" t="n">
        <v>20.95</v>
      </c>
      <c r="O35" s="0" t="n">
        <v>20.5</v>
      </c>
      <c r="P35" s="0" t="n">
        <v>20</v>
      </c>
    </row>
    <row r="36" customFormat="false" ht="15" hidden="false" customHeight="false" outlineLevel="0" collapsed="false">
      <c r="B36" s="0" t="s">
        <v>110</v>
      </c>
      <c r="C36" s="0" t="s">
        <v>247</v>
      </c>
      <c r="D36" s="0" t="s">
        <v>216</v>
      </c>
      <c r="E36" s="0" t="n">
        <v>1</v>
      </c>
      <c r="F36" s="0" t="n">
        <v>10</v>
      </c>
      <c r="G36" s="0" t="n">
        <v>0.73</v>
      </c>
      <c r="H36" s="0" t="n">
        <v>3.9</v>
      </c>
      <c r="I36" s="0" t="n">
        <v>5.88</v>
      </c>
      <c r="J36" s="0" t="n">
        <v>8.41</v>
      </c>
      <c r="K36" s="0" t="n">
        <v>12.32</v>
      </c>
      <c r="L36" s="0" t="n">
        <v>18.03</v>
      </c>
      <c r="M36" s="0" t="n">
        <v>21.9</v>
      </c>
      <c r="N36" s="0" t="n">
        <v>20.95</v>
      </c>
      <c r="O36" s="0" t="n">
        <v>20.5</v>
      </c>
      <c r="P36" s="0" t="n">
        <v>20</v>
      </c>
    </row>
    <row r="37" customFormat="false" ht="15" hidden="false" customHeight="false" outlineLevel="0" collapsed="false">
      <c r="B37" s="0" t="s">
        <v>87</v>
      </c>
      <c r="C37" s="0" t="s">
        <v>248</v>
      </c>
      <c r="D37" s="0" t="s">
        <v>216</v>
      </c>
      <c r="E37" s="0" t="n">
        <v>1</v>
      </c>
      <c r="F37" s="0" t="n">
        <v>10</v>
      </c>
      <c r="G37" s="0" t="n">
        <v>0.73</v>
      </c>
      <c r="H37" s="0" t="n">
        <v>3.9</v>
      </c>
      <c r="I37" s="0" t="n">
        <v>5.88</v>
      </c>
      <c r="J37" s="0" t="n">
        <v>8.41</v>
      </c>
      <c r="K37" s="0" t="n">
        <v>12.32</v>
      </c>
      <c r="L37" s="0" t="n">
        <v>18.03</v>
      </c>
      <c r="M37" s="0" t="n">
        <v>21.9</v>
      </c>
      <c r="N37" s="0" t="n">
        <v>20.95</v>
      </c>
      <c r="O37" s="0" t="n">
        <v>20.5</v>
      </c>
      <c r="P37" s="0" t="n">
        <v>20</v>
      </c>
    </row>
    <row r="38" customFormat="false" ht="15" hidden="false" customHeight="false" outlineLevel="0" collapsed="false">
      <c r="B38" s="0" t="s">
        <v>118</v>
      </c>
      <c r="C38" s="0" t="s">
        <v>249</v>
      </c>
      <c r="D38" s="0" t="s">
        <v>216</v>
      </c>
      <c r="E38" s="0" t="n">
        <v>1</v>
      </c>
      <c r="F38" s="0" t="n">
        <v>10</v>
      </c>
      <c r="G38" s="0" t="n">
        <v>0.73</v>
      </c>
      <c r="H38" s="0" t="n">
        <v>3.9</v>
      </c>
      <c r="I38" s="0" t="n">
        <v>5.88</v>
      </c>
      <c r="J38" s="0" t="n">
        <v>8.41</v>
      </c>
      <c r="K38" s="0" t="n">
        <v>12.32</v>
      </c>
      <c r="L38" s="0" t="n">
        <v>18.03</v>
      </c>
      <c r="M38" s="0" t="n">
        <v>21.9</v>
      </c>
      <c r="N38" s="0" t="n">
        <v>20.95</v>
      </c>
      <c r="O38" s="0" t="n">
        <v>20.5</v>
      </c>
      <c r="P38" s="0" t="n">
        <v>20</v>
      </c>
    </row>
    <row r="39" customFormat="false" ht="15" hidden="false" customHeight="false" outlineLevel="0" collapsed="false">
      <c r="B39" s="0" t="s">
        <v>120</v>
      </c>
      <c r="C39" s="0" t="s">
        <v>250</v>
      </c>
      <c r="D39" s="0" t="s">
        <v>216</v>
      </c>
      <c r="E39" s="0" t="n">
        <v>1</v>
      </c>
      <c r="F39" s="0" t="n">
        <v>10</v>
      </c>
      <c r="G39" s="0" t="n">
        <v>0.73</v>
      </c>
      <c r="H39" s="0" t="n">
        <v>3.9</v>
      </c>
      <c r="I39" s="0" t="n">
        <v>5.88</v>
      </c>
      <c r="J39" s="0" t="n">
        <v>8.41</v>
      </c>
      <c r="K39" s="0" t="n">
        <v>12.32</v>
      </c>
      <c r="L39" s="0" t="n">
        <v>18.03</v>
      </c>
      <c r="M39" s="0" t="n">
        <v>21.9</v>
      </c>
      <c r="N39" s="0" t="n">
        <v>20.95</v>
      </c>
      <c r="O39" s="0" t="n">
        <v>20.5</v>
      </c>
      <c r="P39" s="0" t="n">
        <v>20</v>
      </c>
    </row>
    <row r="40" customFormat="false" ht="15" hidden="false" customHeight="false" outlineLevel="0" collapsed="false">
      <c r="B40" s="0" t="s">
        <v>126</v>
      </c>
      <c r="C40" s="0" t="s">
        <v>251</v>
      </c>
      <c r="D40" s="0" t="s">
        <v>216</v>
      </c>
      <c r="E40" s="0" t="n">
        <v>1</v>
      </c>
      <c r="F40" s="0" t="n">
        <v>10</v>
      </c>
      <c r="G40" s="0" t="n">
        <v>0.73</v>
      </c>
      <c r="H40" s="0" t="n">
        <v>3.9</v>
      </c>
      <c r="I40" s="0" t="n">
        <v>5.88</v>
      </c>
      <c r="J40" s="0" t="n">
        <v>8.41</v>
      </c>
      <c r="K40" s="0" t="n">
        <v>12.32</v>
      </c>
      <c r="L40" s="0" t="n">
        <v>18.03</v>
      </c>
      <c r="M40" s="0" t="n">
        <v>21.9</v>
      </c>
      <c r="N40" s="0" t="n">
        <v>20.95</v>
      </c>
      <c r="O40" s="0" t="n">
        <v>20.5</v>
      </c>
      <c r="P40" s="0" t="n">
        <v>20</v>
      </c>
    </row>
    <row r="41" customFormat="false" ht="15" hidden="false" customHeight="false" outlineLevel="0" collapsed="false">
      <c r="B41" s="0" t="s">
        <v>115</v>
      </c>
      <c r="C41" s="0" t="s">
        <v>252</v>
      </c>
      <c r="D41" s="0" t="s">
        <v>216</v>
      </c>
      <c r="E41" s="0" t="n">
        <v>1</v>
      </c>
      <c r="F41" s="0" t="n">
        <v>10</v>
      </c>
      <c r="G41" s="0" t="n">
        <v>0.73</v>
      </c>
      <c r="H41" s="0" t="n">
        <v>3.9</v>
      </c>
      <c r="I41" s="0" t="n">
        <v>5.88</v>
      </c>
      <c r="J41" s="0" t="n">
        <v>8.41</v>
      </c>
      <c r="K41" s="0" t="n">
        <v>12.32</v>
      </c>
      <c r="L41" s="0" t="n">
        <v>18.03</v>
      </c>
      <c r="M41" s="0" t="n">
        <v>21.9</v>
      </c>
      <c r="N41" s="0" t="n">
        <v>20.95</v>
      </c>
      <c r="O41" s="0" t="n">
        <v>20.5</v>
      </c>
      <c r="P41" s="0" t="n">
        <v>20</v>
      </c>
    </row>
    <row r="42" customFormat="false" ht="15" hidden="false" customHeight="false" outlineLevel="0" collapsed="false">
      <c r="B42" s="0" t="s">
        <v>70</v>
      </c>
      <c r="C42" s="0" t="s">
        <v>65</v>
      </c>
      <c r="D42" s="0" t="s">
        <v>216</v>
      </c>
      <c r="E42" s="0" t="n">
        <v>1</v>
      </c>
      <c r="F42" s="0" t="n">
        <v>10</v>
      </c>
      <c r="G42" s="0" t="n">
        <v>0.73</v>
      </c>
      <c r="H42" s="0" t="n">
        <v>3.9</v>
      </c>
      <c r="I42" s="0" t="n">
        <v>5.88</v>
      </c>
      <c r="J42" s="0" t="n">
        <v>8.41</v>
      </c>
      <c r="K42" s="0" t="n">
        <v>12.32</v>
      </c>
      <c r="L42" s="0" t="n">
        <v>18.03</v>
      </c>
      <c r="M42" s="0" t="n">
        <v>21.9</v>
      </c>
      <c r="N42" s="0" t="n">
        <v>20.95</v>
      </c>
      <c r="O42" s="0" t="n">
        <v>20.5</v>
      </c>
      <c r="P42" s="0" t="n">
        <v>20</v>
      </c>
    </row>
    <row r="43" customFormat="false" ht="15" hidden="false" customHeight="false" outlineLevel="0" collapsed="false">
      <c r="B43" s="0" t="s">
        <v>140</v>
      </c>
      <c r="C43" s="0" t="s">
        <v>253</v>
      </c>
      <c r="D43" s="0" t="s">
        <v>216</v>
      </c>
      <c r="E43" s="0" t="n">
        <v>1</v>
      </c>
      <c r="F43" s="0" t="n">
        <v>10</v>
      </c>
      <c r="G43" s="0" t="n">
        <v>2.1</v>
      </c>
      <c r="H43" s="0" t="n">
        <v>20.11</v>
      </c>
      <c r="I43" s="0" t="n">
        <v>28.62</v>
      </c>
      <c r="J43" s="0" t="n">
        <v>48.25</v>
      </c>
      <c r="K43" s="0" t="n">
        <v>55.84</v>
      </c>
      <c r="L43" s="0" t="n">
        <v>60.49</v>
      </c>
      <c r="M43" s="0" t="n">
        <v>61.63</v>
      </c>
      <c r="N43" s="0" t="n">
        <v>61.02</v>
      </c>
      <c r="O43" s="0" t="n">
        <v>61</v>
      </c>
      <c r="P43" s="0" t="n">
        <v>61.9</v>
      </c>
    </row>
    <row r="44" customFormat="false" ht="15" hidden="false" customHeight="false" outlineLevel="0" collapsed="false">
      <c r="B44" s="0" t="s">
        <v>136</v>
      </c>
      <c r="C44" s="0" t="s">
        <v>254</v>
      </c>
      <c r="D44" s="0" t="s">
        <v>216</v>
      </c>
      <c r="E44" s="0" t="n">
        <v>1</v>
      </c>
      <c r="F44" s="0" t="n">
        <v>10</v>
      </c>
      <c r="G44" s="0" t="n">
        <v>0.75</v>
      </c>
      <c r="H44" s="0" t="n">
        <v>2.86</v>
      </c>
      <c r="I44" s="0" t="n">
        <v>5.58</v>
      </c>
      <c r="J44" s="0" t="n">
        <v>7.75</v>
      </c>
      <c r="K44" s="0" t="n">
        <v>11.23</v>
      </c>
      <c r="L44" s="0" t="n">
        <v>15.66</v>
      </c>
      <c r="M44" s="0" t="n">
        <v>15.39</v>
      </c>
      <c r="N44" s="0" t="n">
        <v>15.32</v>
      </c>
      <c r="O44" s="0" t="n">
        <v>15.76</v>
      </c>
      <c r="P44" s="0" t="n">
        <v>15.5</v>
      </c>
    </row>
    <row r="45" customFormat="false" ht="15" hidden="false" customHeight="false" outlineLevel="0" collapsed="false">
      <c r="B45" s="0" t="s">
        <v>201</v>
      </c>
      <c r="C45" s="0" t="s">
        <v>255</v>
      </c>
      <c r="D45" s="0" t="s">
        <v>256</v>
      </c>
      <c r="E45" s="0" t="n">
        <v>1</v>
      </c>
      <c r="F45" s="0" t="n">
        <v>10</v>
      </c>
      <c r="G45" s="0" t="n">
        <v>0.5</v>
      </c>
      <c r="H45" s="0" t="n">
        <v>10.5</v>
      </c>
      <c r="I45" s="0" t="n">
        <v>25.5</v>
      </c>
      <c r="J45" s="0" t="n">
        <v>80.5</v>
      </c>
      <c r="K45" s="0" t="n">
        <v>270.5</v>
      </c>
      <c r="L45" s="0" t="n">
        <v>320.5</v>
      </c>
      <c r="M45" s="0" t="n">
        <v>460.5</v>
      </c>
      <c r="N45" s="0" t="n">
        <v>520.5</v>
      </c>
      <c r="O45" s="0" t="n">
        <v>520.5</v>
      </c>
      <c r="P45" s="0" t="n">
        <v>520.5</v>
      </c>
    </row>
    <row r="46" customFormat="false" ht="15" hidden="false" customHeight="false" outlineLevel="0" collapsed="false">
      <c r="B46" s="0" t="s">
        <v>203</v>
      </c>
      <c r="C46" s="0" t="s">
        <v>257</v>
      </c>
      <c r="D46" s="0" t="s">
        <v>256</v>
      </c>
      <c r="E46" s="0" t="n">
        <v>1</v>
      </c>
      <c r="F46" s="0" t="n">
        <v>10</v>
      </c>
      <c r="G46" s="0" t="n">
        <v>1</v>
      </c>
      <c r="H46" s="0" t="n">
        <v>9</v>
      </c>
      <c r="I46" s="0" t="n">
        <v>10</v>
      </c>
      <c r="J46" s="0" t="n">
        <v>15</v>
      </c>
      <c r="K46" s="0" t="n">
        <v>15</v>
      </c>
      <c r="L46" s="0" t="n">
        <v>20</v>
      </c>
      <c r="M46" s="0" t="n">
        <v>20</v>
      </c>
      <c r="N46" s="0" t="n">
        <v>20</v>
      </c>
      <c r="O46" s="0" t="n">
        <v>20</v>
      </c>
      <c r="P46" s="0" t="n">
        <v>20</v>
      </c>
    </row>
    <row r="47" customFormat="false" ht="15" hidden="false" customHeight="false" outlineLevel="0" collapsed="false">
      <c r="B47" s="0" t="s">
        <v>204</v>
      </c>
      <c r="C47" s="0" t="s">
        <v>258</v>
      </c>
      <c r="D47" s="0" t="s">
        <v>256</v>
      </c>
      <c r="E47" s="0" t="n">
        <v>1</v>
      </c>
      <c r="F47" s="0" t="n">
        <v>10</v>
      </c>
      <c r="G47" s="0" t="n">
        <v>1</v>
      </c>
      <c r="H47" s="0" t="n">
        <v>9</v>
      </c>
      <c r="I47" s="0" t="n">
        <v>10</v>
      </c>
      <c r="J47" s="0" t="n">
        <v>15</v>
      </c>
      <c r="K47" s="0" t="n">
        <v>15</v>
      </c>
      <c r="L47" s="0" t="n">
        <v>20</v>
      </c>
      <c r="M47" s="0" t="n">
        <v>20</v>
      </c>
      <c r="N47" s="0" t="n">
        <v>20</v>
      </c>
      <c r="O47" s="0" t="n">
        <v>20</v>
      </c>
      <c r="P47" s="0" t="n">
        <v>20</v>
      </c>
    </row>
    <row r="48" customFormat="false" ht="15" hidden="false" customHeight="false" outlineLevel="0" collapsed="false">
      <c r="B48" s="0" t="s">
        <v>202</v>
      </c>
      <c r="C48" s="0" t="s">
        <v>77</v>
      </c>
      <c r="D48" s="0" t="s">
        <v>256</v>
      </c>
      <c r="E48" s="0" t="n">
        <v>1</v>
      </c>
      <c r="F48" s="0" t="n">
        <v>10</v>
      </c>
      <c r="G48" s="0" t="n">
        <v>1</v>
      </c>
      <c r="H48" s="0" t="n">
        <v>9</v>
      </c>
      <c r="I48" s="0" t="n">
        <v>10</v>
      </c>
      <c r="J48" s="0" t="n">
        <v>15</v>
      </c>
      <c r="K48" s="0" t="n">
        <v>15</v>
      </c>
      <c r="L48" s="0" t="n">
        <v>20</v>
      </c>
      <c r="M48" s="0" t="n">
        <v>20</v>
      </c>
      <c r="N48" s="0" t="n">
        <v>20</v>
      </c>
      <c r="O48" s="0" t="n">
        <v>20</v>
      </c>
      <c r="P48" s="0" t="n">
        <v>20</v>
      </c>
    </row>
    <row r="49" customFormat="false" ht="15" hidden="false" customHeight="false" outlineLevel="0" collapsed="false">
      <c r="B49" s="0" t="s">
        <v>205</v>
      </c>
      <c r="C49" s="0" t="s">
        <v>259</v>
      </c>
      <c r="D49" s="0" t="s">
        <v>256</v>
      </c>
      <c r="E49" s="0" t="n">
        <v>1</v>
      </c>
      <c r="F49" s="0" t="n">
        <v>10</v>
      </c>
      <c r="G49" s="0" t="n">
        <v>3</v>
      </c>
      <c r="H49" s="0" t="n">
        <v>52</v>
      </c>
      <c r="I49" s="0" t="n">
        <v>300</v>
      </c>
      <c r="J49" s="0" t="n">
        <v>1230.5</v>
      </c>
      <c r="K49" s="0" t="n">
        <v>1550.5</v>
      </c>
      <c r="L49" s="0" t="n">
        <v>1850.5</v>
      </c>
      <c r="M49" s="0" t="n">
        <v>1850.5</v>
      </c>
      <c r="N49" s="0" t="n">
        <v>1850.5</v>
      </c>
      <c r="O49" s="0" t="n">
        <v>2550.5</v>
      </c>
      <c r="P49" s="0" t="n">
        <v>2550.5</v>
      </c>
    </row>
    <row r="50" customFormat="false" ht="15" hidden="false" customHeight="false" outlineLevel="0" collapsed="false">
      <c r="B50" s="0" t="s">
        <v>206</v>
      </c>
      <c r="C50" s="0" t="s">
        <v>260</v>
      </c>
      <c r="D50" s="0" t="s">
        <v>256</v>
      </c>
      <c r="E50" s="0" t="n">
        <v>1</v>
      </c>
      <c r="F50" s="0" t="n">
        <v>10</v>
      </c>
      <c r="G50" s="0" t="n">
        <v>3</v>
      </c>
      <c r="H50" s="0" t="n">
        <v>52</v>
      </c>
      <c r="I50" s="0" t="n">
        <v>300</v>
      </c>
      <c r="J50" s="0" t="n">
        <v>1230.5</v>
      </c>
      <c r="K50" s="0" t="n">
        <v>1550.5</v>
      </c>
      <c r="L50" s="0" t="n">
        <v>1850.5</v>
      </c>
      <c r="M50" s="0" t="n">
        <v>1850.5</v>
      </c>
      <c r="N50" s="0" t="n">
        <v>1850.5</v>
      </c>
      <c r="O50" s="0" t="n">
        <v>2550.5</v>
      </c>
      <c r="P50" s="0" t="n">
        <v>2550.5</v>
      </c>
    </row>
    <row r="51" customFormat="false" ht="15" hidden="false" customHeight="false" outlineLevel="0" collapsed="false">
      <c r="B51" s="0" t="s">
        <v>207</v>
      </c>
      <c r="C51" s="0" t="s">
        <v>261</v>
      </c>
      <c r="D51" s="0" t="s">
        <v>256</v>
      </c>
      <c r="E51" s="0" t="n">
        <v>1</v>
      </c>
      <c r="F51" s="0" t="n">
        <v>10</v>
      </c>
      <c r="G51" s="0" t="n">
        <v>3</v>
      </c>
      <c r="H51" s="0" t="n">
        <v>52</v>
      </c>
      <c r="I51" s="0" t="n">
        <v>300</v>
      </c>
      <c r="J51" s="0" t="n">
        <v>1230.5</v>
      </c>
      <c r="K51" s="0" t="n">
        <v>1550.5</v>
      </c>
      <c r="L51" s="0" t="n">
        <v>1850.5</v>
      </c>
      <c r="M51" s="0" t="n">
        <v>1850.5</v>
      </c>
      <c r="N51" s="0" t="n">
        <v>1850.5</v>
      </c>
      <c r="O51" s="0" t="n">
        <v>2550.5</v>
      </c>
      <c r="P51" s="0" t="n">
        <v>2550.5</v>
      </c>
    </row>
    <row r="52" customFormat="false" ht="15" hidden="false" customHeight="false" outlineLevel="0" collapsed="false">
      <c r="B52" s="0" t="s">
        <v>210</v>
      </c>
      <c r="C52" s="0" t="s">
        <v>262</v>
      </c>
      <c r="D52" s="0" t="s">
        <v>256</v>
      </c>
      <c r="E52" s="0" t="n">
        <v>1</v>
      </c>
      <c r="F52" s="0" t="n">
        <v>10</v>
      </c>
      <c r="G52" s="0" t="n">
        <v>3</v>
      </c>
      <c r="H52" s="0" t="n">
        <v>9</v>
      </c>
      <c r="I52" s="0" t="n">
        <v>10</v>
      </c>
      <c r="J52" s="0" t="n">
        <v>26</v>
      </c>
      <c r="K52" s="0" t="n">
        <v>40</v>
      </c>
      <c r="L52" s="0" t="n">
        <v>50</v>
      </c>
      <c r="M52" s="0" t="n">
        <v>50</v>
      </c>
      <c r="N52" s="0" t="n">
        <v>50</v>
      </c>
      <c r="O52" s="0" t="n">
        <v>150</v>
      </c>
      <c r="P52" s="0" t="n">
        <v>1500</v>
      </c>
    </row>
    <row r="53" customFormat="false" ht="15" hidden="false" customHeight="false" outlineLevel="0" collapsed="false">
      <c r="B53" s="0" t="s">
        <v>208</v>
      </c>
      <c r="C53" s="0" t="s">
        <v>263</v>
      </c>
      <c r="D53" s="0" t="s">
        <v>256</v>
      </c>
      <c r="E53" s="0" t="n">
        <v>1</v>
      </c>
      <c r="F53" s="0" t="n">
        <v>10</v>
      </c>
      <c r="G53" s="0" t="n">
        <v>3</v>
      </c>
      <c r="H53" s="0" t="n">
        <v>9</v>
      </c>
      <c r="I53" s="0" t="n">
        <v>10</v>
      </c>
      <c r="J53" s="0" t="n">
        <v>26</v>
      </c>
      <c r="K53" s="0" t="n">
        <v>40</v>
      </c>
      <c r="L53" s="0" t="n">
        <v>50</v>
      </c>
      <c r="M53" s="0" t="n">
        <v>50</v>
      </c>
      <c r="N53" s="0" t="n">
        <v>50</v>
      </c>
      <c r="O53" s="0" t="n">
        <v>150</v>
      </c>
      <c r="P53" s="0" t="n">
        <v>1500</v>
      </c>
    </row>
    <row r="54" customFormat="false" ht="15" hidden="false" customHeight="false" outlineLevel="0" collapsed="false">
      <c r="B54" s="0" t="s">
        <v>209</v>
      </c>
      <c r="C54" s="0" t="s">
        <v>264</v>
      </c>
      <c r="D54" s="0" t="s">
        <v>256</v>
      </c>
      <c r="E54" s="0" t="n">
        <v>1</v>
      </c>
      <c r="F54" s="0" t="n">
        <v>10</v>
      </c>
      <c r="G54" s="0" t="n">
        <v>3</v>
      </c>
      <c r="H54" s="0" t="n">
        <v>9</v>
      </c>
      <c r="I54" s="0" t="n">
        <v>10</v>
      </c>
      <c r="J54" s="0" t="n">
        <v>26</v>
      </c>
      <c r="K54" s="0" t="n">
        <v>40</v>
      </c>
      <c r="L54" s="0" t="n">
        <v>50</v>
      </c>
      <c r="M54" s="0" t="n">
        <v>50</v>
      </c>
      <c r="N54" s="0" t="n">
        <v>50</v>
      </c>
      <c r="O54" s="0" t="n">
        <v>150</v>
      </c>
      <c r="P54" s="0" t="n">
        <v>1500</v>
      </c>
    </row>
    <row r="55" customFormat="false" ht="15" hidden="false" customHeight="false" outlineLevel="0" collapsed="false">
      <c r="B55" s="0" t="s">
        <v>90</v>
      </c>
      <c r="C55" s="0" t="s">
        <v>91</v>
      </c>
      <c r="D55" s="0" t="s">
        <v>265</v>
      </c>
      <c r="E55" s="0" t="n">
        <v>1</v>
      </c>
      <c r="F55" s="0" t="n">
        <v>10</v>
      </c>
      <c r="G55" s="0" t="n">
        <v>200</v>
      </c>
      <c r="H55" s="0" t="n">
        <v>400</v>
      </c>
      <c r="I55" s="0" t="n">
        <v>500</v>
      </c>
      <c r="J55" s="0" t="n">
        <v>500</v>
      </c>
      <c r="K55" s="0" t="n">
        <v>500</v>
      </c>
      <c r="L55" s="0" t="n">
        <v>800</v>
      </c>
      <c r="M55" s="0" t="n">
        <v>800</v>
      </c>
      <c r="N55" s="0" t="n">
        <v>800</v>
      </c>
      <c r="O55" s="0" t="n">
        <v>800</v>
      </c>
      <c r="P55" s="0" t="n">
        <v>800</v>
      </c>
    </row>
    <row r="56" customFormat="false" ht="15" hidden="false" customHeight="false" outlineLevel="0" collapsed="false">
      <c r="B56" s="0" t="s">
        <v>96</v>
      </c>
      <c r="C56" s="0" t="s">
        <v>97</v>
      </c>
      <c r="D56" s="0" t="s">
        <v>266</v>
      </c>
      <c r="E56" s="0" t="n">
        <v>1</v>
      </c>
      <c r="F56" s="0" t="n">
        <v>10</v>
      </c>
      <c r="G56" s="0" t="n">
        <v>100</v>
      </c>
      <c r="H56" s="0" t="n">
        <v>500</v>
      </c>
      <c r="I56" s="0" t="n">
        <v>500</v>
      </c>
      <c r="J56" s="0" t="n">
        <v>500</v>
      </c>
      <c r="K56" s="0" t="n">
        <v>500</v>
      </c>
      <c r="L56" s="0" t="n">
        <v>500</v>
      </c>
      <c r="M56" s="0" t="n">
        <v>500</v>
      </c>
      <c r="N56" s="0" t="n">
        <v>500</v>
      </c>
      <c r="O56" s="0" t="n">
        <v>500</v>
      </c>
      <c r="P56" s="0" t="n">
        <v>500</v>
      </c>
    </row>
    <row r="57" customFormat="false" ht="15" hidden="false" customHeight="false" outlineLevel="0" collapsed="false">
      <c r="B57" s="0" t="s">
        <v>99</v>
      </c>
      <c r="C57" s="0" t="s">
        <v>267</v>
      </c>
      <c r="D57" s="0" t="s">
        <v>216</v>
      </c>
      <c r="E57" s="0" t="n">
        <v>1</v>
      </c>
      <c r="F57" s="0" t="n">
        <v>10</v>
      </c>
      <c r="G57" s="0" t="n">
        <v>10</v>
      </c>
      <c r="H57" s="0" t="n">
        <v>150</v>
      </c>
      <c r="I57" s="0" t="n">
        <v>100</v>
      </c>
      <c r="J57" s="0" t="n">
        <v>100</v>
      </c>
      <c r="K57" s="0" t="n">
        <v>100</v>
      </c>
      <c r="L57" s="0" t="n">
        <v>150</v>
      </c>
      <c r="M57" s="0" t="n">
        <v>205</v>
      </c>
      <c r="N57" s="0" t="n">
        <v>205</v>
      </c>
      <c r="O57" s="0" t="n">
        <v>205</v>
      </c>
      <c r="P57" s="0" t="n">
        <v>205</v>
      </c>
    </row>
    <row r="58" customFormat="false" ht="15" hidden="false" customHeight="false" outlineLevel="0" collapsed="false">
      <c r="B58" s="0" t="s">
        <v>212</v>
      </c>
      <c r="C58" s="0" t="s">
        <v>268</v>
      </c>
      <c r="D58" s="0" t="s">
        <v>266</v>
      </c>
      <c r="E58" s="0" t="n">
        <v>1</v>
      </c>
      <c r="F58" s="0" t="n">
        <v>10</v>
      </c>
      <c r="G58" s="0" t="n">
        <v>2000000</v>
      </c>
      <c r="H58" s="0" t="n">
        <v>3500000</v>
      </c>
      <c r="I58" s="0" t="n">
        <v>3500000</v>
      </c>
      <c r="J58" s="0" t="n">
        <v>3500000</v>
      </c>
      <c r="K58" s="0" t="n">
        <v>3500000</v>
      </c>
      <c r="L58" s="0" t="n">
        <v>3500000</v>
      </c>
      <c r="M58" s="0" t="n">
        <v>3500000</v>
      </c>
      <c r="N58" s="0" t="n">
        <v>3500000</v>
      </c>
      <c r="O58" s="0" t="n">
        <v>3500000</v>
      </c>
      <c r="P58" s="0" t="n">
        <v>3500000</v>
      </c>
    </row>
    <row r="59" customFormat="false" ht="15" hidden="false" customHeight="false" outlineLevel="0" collapsed="false">
      <c r="B59" s="0" t="s">
        <v>211</v>
      </c>
      <c r="C59" s="0" t="s">
        <v>103</v>
      </c>
      <c r="D59" s="0" t="s">
        <v>266</v>
      </c>
      <c r="E59" s="0" t="n">
        <v>1</v>
      </c>
      <c r="F59" s="0" t="n">
        <v>10</v>
      </c>
      <c r="G59" s="0" t="n">
        <v>2000000</v>
      </c>
      <c r="H59" s="0" t="n">
        <v>3500000</v>
      </c>
      <c r="I59" s="0" t="n">
        <v>3500000</v>
      </c>
      <c r="J59" s="0" t="n">
        <v>3500000</v>
      </c>
      <c r="K59" s="0" t="n">
        <v>3500000</v>
      </c>
      <c r="L59" s="0" t="n">
        <v>3500000</v>
      </c>
      <c r="M59" s="0" t="n">
        <v>3500000</v>
      </c>
      <c r="N59" s="0" t="n">
        <v>3500000</v>
      </c>
      <c r="O59" s="0" t="n">
        <v>3500000</v>
      </c>
      <c r="P59" s="0" t="n">
        <v>3500000</v>
      </c>
    </row>
    <row r="60" customFormat="false" ht="15" hidden="false" customHeight="false" outlineLevel="0" collapsed="false">
      <c r="B60" s="0" t="s">
        <v>213</v>
      </c>
      <c r="C60" s="0" t="s">
        <v>106</v>
      </c>
      <c r="D60" s="0" t="s">
        <v>266</v>
      </c>
      <c r="E60" s="0" t="n">
        <v>1</v>
      </c>
      <c r="F60" s="0" t="n">
        <v>10</v>
      </c>
      <c r="G60" s="0" t="n">
        <v>52000</v>
      </c>
      <c r="H60" s="0" t="n">
        <v>18000</v>
      </c>
      <c r="I60" s="0" t="n">
        <v>18000</v>
      </c>
      <c r="J60" s="0" t="n">
        <v>18000</v>
      </c>
      <c r="K60" s="0" t="n">
        <v>18000</v>
      </c>
      <c r="L60" s="0" t="n">
        <v>18000</v>
      </c>
      <c r="M60" s="0" t="n">
        <v>18000</v>
      </c>
      <c r="N60" s="0" t="n">
        <v>18000</v>
      </c>
      <c r="O60" s="0" t="n">
        <v>18000</v>
      </c>
      <c r="P60" s="0" t="n">
        <v>18000</v>
      </c>
    </row>
    <row r="61" customFormat="false" ht="15" hidden="false" customHeight="false" outlineLevel="0" collapsed="false">
      <c r="B61" s="0" t="s">
        <v>214</v>
      </c>
      <c r="C61" s="0" t="s">
        <v>109</v>
      </c>
      <c r="D61" s="0" t="s">
        <v>266</v>
      </c>
      <c r="E61" s="0" t="n">
        <v>1</v>
      </c>
      <c r="F61" s="0" t="n">
        <v>10</v>
      </c>
      <c r="G61" s="0" t="n">
        <v>52000</v>
      </c>
      <c r="H61" s="0" t="n">
        <v>18000</v>
      </c>
      <c r="I61" s="0" t="n">
        <v>18000</v>
      </c>
      <c r="J61" s="0" t="n">
        <v>18000</v>
      </c>
      <c r="K61" s="0" t="n">
        <v>18000</v>
      </c>
      <c r="L61" s="0" t="n">
        <v>18000</v>
      </c>
      <c r="M61" s="0" t="n">
        <v>18000</v>
      </c>
      <c r="N61" s="0" t="n">
        <v>18000</v>
      </c>
      <c r="O61" s="0" t="n">
        <v>18000</v>
      </c>
      <c r="P61" s="0" t="n">
        <v>18000</v>
      </c>
    </row>
    <row r="62" customFormat="false" ht="15" hidden="false" customHeight="false" outlineLevel="0" collapsed="false">
      <c r="B62" s="0" t="s">
        <v>92</v>
      </c>
      <c r="C62" s="0" t="s">
        <v>269</v>
      </c>
      <c r="D62" s="0" t="s">
        <v>216</v>
      </c>
      <c r="E62" s="0" t="n">
        <v>1</v>
      </c>
      <c r="F62" s="0" t="n">
        <v>10</v>
      </c>
      <c r="G62" s="0" t="n">
        <v>0.73</v>
      </c>
      <c r="H62" s="0" t="n">
        <v>3.9</v>
      </c>
      <c r="I62" s="0" t="n">
        <v>5.88</v>
      </c>
      <c r="J62" s="0" t="n">
        <v>8.41</v>
      </c>
      <c r="K62" s="0" t="n">
        <v>12.32</v>
      </c>
      <c r="L62" s="0" t="n">
        <v>18.03</v>
      </c>
      <c r="M62" s="0" t="n">
        <v>21.9</v>
      </c>
      <c r="N62" s="0" t="n">
        <v>20.95</v>
      </c>
      <c r="O62" s="0" t="n">
        <v>20.5</v>
      </c>
      <c r="P62" s="0" t="n">
        <v>20</v>
      </c>
    </row>
    <row r="63" customFormat="false" ht="15" hidden="false" customHeight="false" outlineLevel="0" collapsed="false">
      <c r="B63" s="0" t="s">
        <v>48</v>
      </c>
      <c r="C63" s="0" t="s">
        <v>270</v>
      </c>
      <c r="D63" s="0" t="s">
        <v>45</v>
      </c>
      <c r="E63" s="0" t="n">
        <v>1</v>
      </c>
      <c r="F63" s="0" t="n">
        <v>1</v>
      </c>
    </row>
    <row r="64" customFormat="false" ht="15" hidden="false" customHeight="false" outlineLevel="0" collapsed="false">
      <c r="B64" s="0" t="s">
        <v>44</v>
      </c>
      <c r="C64" s="0" t="s">
        <v>271</v>
      </c>
      <c r="D64" s="0" t="s">
        <v>45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24</v>
      </c>
      <c r="C65" s="0" t="s">
        <v>272</v>
      </c>
      <c r="D65" s="0" t="s">
        <v>117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21</v>
      </c>
      <c r="C66" s="0" t="s">
        <v>273</v>
      </c>
      <c r="D66" s="0" t="s">
        <v>117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18</v>
      </c>
      <c r="C67" s="0" t="s">
        <v>274</v>
      </c>
      <c r="D67" s="0" t="s">
        <v>117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15</v>
      </c>
      <c r="C68" s="0" t="s">
        <v>119</v>
      </c>
      <c r="D68" s="0" t="s">
        <v>117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28</v>
      </c>
      <c r="C69" s="0" t="s">
        <v>124</v>
      </c>
      <c r="D69" s="0" t="s">
        <v>125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31</v>
      </c>
      <c r="C70" s="0" t="s">
        <v>275</v>
      </c>
      <c r="D70" s="0" t="s">
        <v>129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38</v>
      </c>
      <c r="C71" s="0" t="s">
        <v>276</v>
      </c>
      <c r="D71" s="0" t="s">
        <v>129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35</v>
      </c>
      <c r="C72" s="0" t="s">
        <v>132</v>
      </c>
      <c r="D72" s="0" t="s">
        <v>129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199</v>
      </c>
      <c r="C73" s="0" t="s">
        <v>277</v>
      </c>
      <c r="D73" s="0" t="s">
        <v>134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200</v>
      </c>
      <c r="C74" s="0" t="s">
        <v>278</v>
      </c>
      <c r="D74" s="0" t="s">
        <v>134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137</v>
      </c>
      <c r="C75" s="0" t="s">
        <v>138</v>
      </c>
      <c r="D75" s="0" t="s">
        <v>139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12</v>
      </c>
      <c r="C76" s="0" t="s">
        <v>141</v>
      </c>
      <c r="D76" s="0" t="s">
        <v>142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144</v>
      </c>
      <c r="C77" s="0" t="s">
        <v>145</v>
      </c>
      <c r="D77" s="0" t="s">
        <v>146</v>
      </c>
      <c r="E77" s="0" t="n">
        <v>0</v>
      </c>
      <c r="F77" s="0" t="n">
        <v>1</v>
      </c>
    </row>
    <row r="78" customFormat="false" ht="15" hidden="false" customHeight="false" outlineLevel="0" collapsed="false">
      <c r="B78" s="0" t="s">
        <v>148</v>
      </c>
      <c r="C78" s="0" t="s">
        <v>149</v>
      </c>
      <c r="D78" s="0" t="s">
        <v>279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151</v>
      </c>
      <c r="C79" s="0" t="s">
        <v>152</v>
      </c>
      <c r="D79" s="0" t="s">
        <v>280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9</v>
      </c>
      <c r="C80" s="0" t="s">
        <v>154</v>
      </c>
      <c r="D80" s="0" t="s">
        <v>142</v>
      </c>
      <c r="E80" s="0" t="n">
        <v>1</v>
      </c>
      <c r="F80" s="0" t="n">
        <v>1</v>
      </c>
    </row>
    <row r="81" customFormat="false" ht="15" hidden="false" customHeight="false" outlineLevel="0" collapsed="false">
      <c r="B81" s="0" t="s">
        <v>156</v>
      </c>
      <c r="C81" s="0" t="s">
        <v>157</v>
      </c>
      <c r="D81" s="0" t="s">
        <v>139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159</v>
      </c>
      <c r="C82" s="0" t="s">
        <v>160</v>
      </c>
      <c r="D82" s="0" t="s">
        <v>161</v>
      </c>
      <c r="E82" s="0" t="n">
        <v>0</v>
      </c>
      <c r="F82" s="0" t="n">
        <v>1</v>
      </c>
    </row>
    <row r="83" customFormat="false" ht="15" hidden="false" customHeight="false" outlineLevel="0" collapsed="false">
      <c r="B83" s="0" t="s">
        <v>57</v>
      </c>
      <c r="C83" s="0" t="s">
        <v>163</v>
      </c>
      <c r="D83" s="0" t="s">
        <v>281</v>
      </c>
      <c r="E83" s="0" t="n">
        <v>1</v>
      </c>
      <c r="F83" s="0" t="n">
        <v>1</v>
      </c>
    </row>
    <row r="84" customFormat="false" ht="15" hidden="false" customHeight="false" outlineLevel="0" collapsed="false">
      <c r="B84" s="0" t="s">
        <v>165</v>
      </c>
      <c r="C84" s="0" t="s">
        <v>166</v>
      </c>
      <c r="D84" s="0" t="s">
        <v>167</v>
      </c>
      <c r="E84" s="0" t="n">
        <v>0</v>
      </c>
      <c r="F84" s="0" t="n">
        <v>1</v>
      </c>
    </row>
    <row r="85" customFormat="false" ht="15" hidden="false" customHeight="false" outlineLevel="0" collapsed="false">
      <c r="B85" s="0" t="s">
        <v>169</v>
      </c>
      <c r="C85" s="0" t="s">
        <v>170</v>
      </c>
      <c r="D85" s="0" t="s">
        <v>282</v>
      </c>
      <c r="E85" s="0" t="n">
        <v>1</v>
      </c>
      <c r="F85" s="0" t="n">
        <v>1</v>
      </c>
    </row>
    <row r="86" customFormat="false" ht="15" hidden="false" customHeight="false" outlineLevel="0" collapsed="false">
      <c r="B86" s="0" t="s">
        <v>172</v>
      </c>
      <c r="C86" s="0" t="s">
        <v>173</v>
      </c>
      <c r="D86" s="0" t="s">
        <v>174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176</v>
      </c>
      <c r="C87" s="0" t="s">
        <v>177</v>
      </c>
      <c r="D87" s="0" t="s">
        <v>178</v>
      </c>
      <c r="E87" s="0" t="n">
        <v>0</v>
      </c>
      <c r="F87" s="0" t="n">
        <v>1</v>
      </c>
    </row>
    <row r="88" customFormat="false" ht="15" hidden="false" customHeight="false" outlineLevel="0" collapsed="false">
      <c r="B88" s="0" t="s">
        <v>6</v>
      </c>
      <c r="C88" s="0" t="s">
        <v>180</v>
      </c>
      <c r="D88" s="0" t="s">
        <v>181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41</v>
      </c>
      <c r="C89" s="0" t="s">
        <v>183</v>
      </c>
      <c r="D89" s="0" t="s">
        <v>184</v>
      </c>
      <c r="E89" s="0" t="n">
        <v>1</v>
      </c>
      <c r="F89" s="0" t="n">
        <v>1</v>
      </c>
    </row>
    <row r="90" customFormat="false" ht="15" hidden="false" customHeight="false" outlineLevel="0" collapsed="false">
      <c r="B90" s="0" t="s">
        <v>60</v>
      </c>
      <c r="C90" s="0" t="s">
        <v>186</v>
      </c>
      <c r="D90" s="0" t="s">
        <v>187</v>
      </c>
      <c r="E90" s="0" t="n">
        <v>0</v>
      </c>
      <c r="F90" s="0" t="n">
        <v>1</v>
      </c>
    </row>
    <row r="91" customFormat="false" ht="15" hidden="false" customHeight="false" outlineLevel="0" collapsed="false">
      <c r="B91" s="0" t="s">
        <v>66</v>
      </c>
      <c r="C91" s="0" t="s">
        <v>189</v>
      </c>
      <c r="D91" s="0" t="s">
        <v>190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51</v>
      </c>
      <c r="C92" s="0" t="s">
        <v>283</v>
      </c>
      <c r="D92" s="0" t="s">
        <v>284</v>
      </c>
      <c r="E92" s="0" t="n">
        <v>0</v>
      </c>
      <c r="F9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93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70" activeCellId="0" sqref="A70"/>
    </sheetView>
  </sheetViews>
  <sheetFormatPr defaultRowHeight="15"/>
  <cols>
    <col collapsed="false" hidden="false" max="1" min="1" style="0" width="8.23469387755102"/>
    <col collapsed="false" hidden="false" max="2" min="2" style="0" width="4.86224489795918"/>
    <col collapsed="false" hidden="false" max="3" min="3" style="0" width="30.2397959183673"/>
    <col collapsed="false" hidden="false" max="4" min="4" style="0" width="19.1683673469388"/>
    <col collapsed="false" hidden="false" max="5" min="5" style="0" width="1.62244897959184"/>
    <col collapsed="false" hidden="false" max="6" min="6" style="0" width="2.56632653061224"/>
    <col collapsed="false" hidden="false" max="16" min="7" style="0" width="8.36734693877551"/>
    <col collapsed="false" hidden="false" max="1025" min="17" style="0" width="8.23469387755102"/>
  </cols>
  <sheetData>
    <row r="1" customFormat="false" ht="15" hidden="false" customHeight="false" outlineLevel="0" collapsed="false">
      <c r="C1" s="0" t="s">
        <v>285</v>
      </c>
    </row>
    <row r="5" customFormat="false" ht="15" hidden="false" customHeight="false" outlineLevel="0" collapsed="false">
      <c r="B5" s="0" t="s">
        <v>150</v>
      </c>
      <c r="C5" s="0" t="s">
        <v>215</v>
      </c>
      <c r="D5" s="0" t="s">
        <v>216</v>
      </c>
      <c r="E5" s="0" t="n">
        <v>1</v>
      </c>
      <c r="F5" s="0" t="n">
        <v>10</v>
      </c>
      <c r="G5" s="0" t="n">
        <v>6.81</v>
      </c>
      <c r="H5" s="0" t="n">
        <v>6.87</v>
      </c>
      <c r="I5" s="0" t="n">
        <v>48.23</v>
      </c>
      <c r="J5" s="0" t="n">
        <v>168.8</v>
      </c>
      <c r="K5" s="0" t="n">
        <v>183.23</v>
      </c>
      <c r="L5" s="0" t="n">
        <v>203.68</v>
      </c>
      <c r="M5" s="0" t="n">
        <v>203.83</v>
      </c>
      <c r="N5" s="0" t="n">
        <v>203.9</v>
      </c>
      <c r="O5" s="0" t="n">
        <v>203.98</v>
      </c>
      <c r="P5" s="0" t="n">
        <v>203.99</v>
      </c>
    </row>
    <row r="6" customFormat="false" ht="15" hidden="false" customHeight="false" outlineLevel="0" collapsed="false">
      <c r="B6" s="0" t="s">
        <v>153</v>
      </c>
      <c r="C6" s="0" t="s">
        <v>217</v>
      </c>
      <c r="D6" s="0" t="s">
        <v>216</v>
      </c>
      <c r="E6" s="0" t="n">
        <v>1</v>
      </c>
      <c r="F6" s="0" t="n">
        <v>10</v>
      </c>
      <c r="G6" s="0" t="n">
        <v>33.74</v>
      </c>
      <c r="H6" s="0" t="n">
        <v>30.32</v>
      </c>
      <c r="I6" s="0" t="n">
        <v>36.02</v>
      </c>
      <c r="J6" s="0" t="n">
        <v>48.54</v>
      </c>
      <c r="K6" s="0" t="n">
        <v>53.46</v>
      </c>
      <c r="L6" s="0" t="n">
        <v>54.26</v>
      </c>
      <c r="M6" s="0" t="n">
        <v>64.6</v>
      </c>
      <c r="N6" s="0" t="n">
        <v>64.66</v>
      </c>
      <c r="O6" s="0" t="n">
        <v>64.66</v>
      </c>
      <c r="P6" s="0" t="n">
        <v>64.7</v>
      </c>
    </row>
    <row r="7" customFormat="false" ht="15" hidden="false" customHeight="false" outlineLevel="0" collapsed="false">
      <c r="B7" s="0" t="s">
        <v>182</v>
      </c>
      <c r="C7" s="0" t="s">
        <v>218</v>
      </c>
      <c r="D7" s="0" t="s">
        <v>216</v>
      </c>
      <c r="E7" s="0" t="n">
        <v>1</v>
      </c>
      <c r="F7" s="0" t="n">
        <v>10</v>
      </c>
      <c r="G7" s="0" t="n">
        <v>20.12</v>
      </c>
      <c r="H7" s="0" t="n">
        <v>54.41</v>
      </c>
      <c r="I7" s="0" t="n">
        <v>186.43</v>
      </c>
      <c r="J7" s="0" t="n">
        <v>277.82</v>
      </c>
      <c r="K7" s="0" t="n">
        <v>755.85</v>
      </c>
      <c r="L7" s="0" t="n">
        <v>1382.18</v>
      </c>
      <c r="M7" s="0" t="n">
        <v>2282.55</v>
      </c>
      <c r="N7" s="0" t="n">
        <v>3080.64</v>
      </c>
      <c r="O7" s="0" t="n">
        <v>4573.3</v>
      </c>
      <c r="P7" s="0" t="n">
        <v>5690</v>
      </c>
    </row>
    <row r="8" customFormat="false" ht="15" hidden="false" customHeight="false" outlineLevel="0" collapsed="false">
      <c r="B8" s="0" t="s">
        <v>185</v>
      </c>
      <c r="C8" s="0" t="s">
        <v>219</v>
      </c>
      <c r="D8" s="0" t="s">
        <v>216</v>
      </c>
      <c r="E8" s="0" t="n">
        <v>1</v>
      </c>
      <c r="F8" s="0" t="n">
        <v>10</v>
      </c>
      <c r="G8" s="0" t="n">
        <v>30.23</v>
      </c>
      <c r="H8" s="0" t="n">
        <v>457.39</v>
      </c>
      <c r="I8" s="0" t="n">
        <v>803.08</v>
      </c>
      <c r="J8" s="0" t="n">
        <v>1951.88</v>
      </c>
      <c r="K8" s="0" t="n">
        <v>1958.42</v>
      </c>
      <c r="L8" s="0" t="n">
        <v>1956.73</v>
      </c>
      <c r="M8" s="0" t="n">
        <v>1950.18</v>
      </c>
      <c r="N8" s="0" t="n">
        <v>1950.23</v>
      </c>
      <c r="O8" s="0" t="n">
        <v>1952.16</v>
      </c>
      <c r="P8" s="0" t="n">
        <v>2050</v>
      </c>
    </row>
    <row r="9" customFormat="false" ht="15" hidden="false" customHeight="false" outlineLevel="0" collapsed="false">
      <c r="B9" s="0" t="s">
        <v>175</v>
      </c>
      <c r="C9" s="0" t="s">
        <v>220</v>
      </c>
      <c r="D9" s="0" t="s">
        <v>216</v>
      </c>
      <c r="E9" s="0" t="n">
        <v>1</v>
      </c>
      <c r="F9" s="0" t="n">
        <v>10</v>
      </c>
      <c r="G9" s="0" t="n">
        <v>33.13</v>
      </c>
      <c r="H9" s="0" t="n">
        <v>41.26</v>
      </c>
      <c r="I9" s="0" t="n">
        <v>57.71</v>
      </c>
      <c r="J9" s="0" t="n">
        <v>74.48</v>
      </c>
      <c r="K9" s="0" t="n">
        <v>187</v>
      </c>
      <c r="L9" s="0" t="n">
        <v>296.65</v>
      </c>
      <c r="M9" s="0" t="n">
        <v>406.63</v>
      </c>
      <c r="N9" s="0" t="n">
        <v>407.03</v>
      </c>
      <c r="O9" s="0" t="n">
        <v>409</v>
      </c>
      <c r="P9" s="0" t="n">
        <v>416</v>
      </c>
    </row>
    <row r="10" customFormat="false" ht="15" hidden="false" customHeight="false" outlineLevel="0" collapsed="false">
      <c r="B10" s="0" t="s">
        <v>168</v>
      </c>
      <c r="C10" s="0" t="s">
        <v>221</v>
      </c>
      <c r="D10" s="0" t="s">
        <v>216</v>
      </c>
      <c r="E10" s="0" t="n">
        <v>1</v>
      </c>
      <c r="F10" s="0" t="n">
        <v>10</v>
      </c>
      <c r="G10" s="0" t="n">
        <v>33.13</v>
      </c>
      <c r="H10" s="0" t="n">
        <v>41.26</v>
      </c>
      <c r="I10" s="0" t="n">
        <v>57.71</v>
      </c>
      <c r="J10" s="0" t="n">
        <v>74.48</v>
      </c>
      <c r="K10" s="0" t="n">
        <v>187</v>
      </c>
      <c r="L10" s="0" t="n">
        <v>296.65</v>
      </c>
      <c r="M10" s="0" t="n">
        <v>406.63</v>
      </c>
      <c r="N10" s="0" t="n">
        <v>407.03</v>
      </c>
      <c r="O10" s="0" t="n">
        <v>409</v>
      </c>
      <c r="P10" s="0" t="n">
        <v>416</v>
      </c>
    </row>
    <row r="11" customFormat="false" ht="15" hidden="false" customHeight="false" outlineLevel="0" collapsed="false">
      <c r="B11" s="0" t="s">
        <v>171</v>
      </c>
      <c r="C11" s="0" t="s">
        <v>222</v>
      </c>
      <c r="D11" s="0" t="s">
        <v>216</v>
      </c>
      <c r="E11" s="0" t="n">
        <v>1</v>
      </c>
      <c r="F11" s="0" t="n">
        <v>10</v>
      </c>
      <c r="G11" s="0" t="n">
        <v>33.13</v>
      </c>
      <c r="H11" s="0" t="n">
        <v>41.26</v>
      </c>
      <c r="I11" s="0" t="n">
        <v>57.71</v>
      </c>
      <c r="J11" s="0" t="n">
        <v>74.48</v>
      </c>
      <c r="K11" s="0" t="n">
        <v>187</v>
      </c>
      <c r="L11" s="0" t="n">
        <v>296.65</v>
      </c>
      <c r="M11" s="0" t="n">
        <v>406.63</v>
      </c>
      <c r="N11" s="0" t="n">
        <v>407.03</v>
      </c>
      <c r="O11" s="0" t="n">
        <v>409</v>
      </c>
      <c r="P11" s="0" t="n">
        <v>416</v>
      </c>
    </row>
    <row r="12" customFormat="false" ht="15" hidden="false" customHeight="false" outlineLevel="0" collapsed="false">
      <c r="B12" s="0" t="s">
        <v>179</v>
      </c>
      <c r="C12" s="0" t="s">
        <v>223</v>
      </c>
      <c r="D12" s="0" t="s">
        <v>216</v>
      </c>
      <c r="E12" s="0" t="n">
        <v>1</v>
      </c>
      <c r="F12" s="0" t="n">
        <v>10</v>
      </c>
      <c r="G12" s="0" t="n">
        <v>33.13</v>
      </c>
      <c r="H12" s="0" t="n">
        <v>41.26</v>
      </c>
      <c r="I12" s="0" t="n">
        <v>57.71</v>
      </c>
      <c r="J12" s="0" t="n">
        <v>74.48</v>
      </c>
      <c r="K12" s="0" t="n">
        <v>187</v>
      </c>
      <c r="L12" s="0" t="n">
        <v>296.65</v>
      </c>
      <c r="M12" s="0" t="n">
        <v>406.63</v>
      </c>
      <c r="N12" s="0" t="n">
        <v>407.03</v>
      </c>
      <c r="O12" s="0" t="n">
        <v>409</v>
      </c>
      <c r="P12" s="0" t="n">
        <v>416</v>
      </c>
    </row>
    <row r="13" customFormat="false" ht="15" hidden="false" customHeight="false" outlineLevel="0" collapsed="false">
      <c r="B13" s="0" t="s">
        <v>158</v>
      </c>
      <c r="C13" s="0" t="s">
        <v>224</v>
      </c>
      <c r="D13" s="0" t="s">
        <v>216</v>
      </c>
      <c r="E13" s="0" t="n">
        <v>1</v>
      </c>
      <c r="F13" s="0" t="n">
        <v>10</v>
      </c>
      <c r="G13" s="0" t="n">
        <v>33.13</v>
      </c>
      <c r="H13" s="0" t="n">
        <v>41.26</v>
      </c>
      <c r="I13" s="0" t="n">
        <v>57.71</v>
      </c>
      <c r="J13" s="0" t="n">
        <v>74.48</v>
      </c>
      <c r="K13" s="0" t="n">
        <v>187</v>
      </c>
      <c r="L13" s="0" t="n">
        <v>296.65</v>
      </c>
      <c r="M13" s="0" t="n">
        <v>406.63</v>
      </c>
      <c r="N13" s="0" t="n">
        <v>407.03</v>
      </c>
      <c r="O13" s="0" t="n">
        <v>409</v>
      </c>
      <c r="P13" s="0" t="n">
        <v>416</v>
      </c>
    </row>
    <row r="14" customFormat="false" ht="15" hidden="false" customHeight="false" outlineLevel="0" collapsed="false">
      <c r="B14" s="0" t="s">
        <v>162</v>
      </c>
      <c r="C14" s="0" t="s">
        <v>225</v>
      </c>
      <c r="D14" s="0" t="s">
        <v>216</v>
      </c>
      <c r="E14" s="0" t="n">
        <v>1</v>
      </c>
      <c r="F14" s="0" t="n">
        <v>10</v>
      </c>
      <c r="G14" s="0" t="n">
        <v>33.13</v>
      </c>
      <c r="H14" s="0" t="n">
        <v>41.26</v>
      </c>
      <c r="I14" s="0" t="n">
        <v>57.71</v>
      </c>
      <c r="J14" s="0" t="n">
        <v>74.48</v>
      </c>
      <c r="K14" s="0" t="n">
        <v>187</v>
      </c>
      <c r="L14" s="0" t="n">
        <v>296.65</v>
      </c>
      <c r="M14" s="0" t="n">
        <v>406.63</v>
      </c>
      <c r="N14" s="0" t="n">
        <v>407.03</v>
      </c>
      <c r="O14" s="0" t="n">
        <v>409</v>
      </c>
      <c r="P14" s="0" t="n">
        <v>416</v>
      </c>
    </row>
    <row r="15" customFormat="false" ht="15" hidden="false" customHeight="false" outlineLevel="0" collapsed="false">
      <c r="B15" s="0" t="s">
        <v>164</v>
      </c>
      <c r="C15" s="0" t="s">
        <v>226</v>
      </c>
      <c r="D15" s="0" t="s">
        <v>216</v>
      </c>
      <c r="E15" s="0" t="n">
        <v>1</v>
      </c>
      <c r="F15" s="0" t="n">
        <v>10</v>
      </c>
      <c r="G15" s="0" t="n">
        <v>33.13</v>
      </c>
      <c r="H15" s="0" t="n">
        <v>41.26</v>
      </c>
      <c r="I15" s="0" t="n">
        <v>57.71</v>
      </c>
      <c r="J15" s="0" t="n">
        <v>74.48</v>
      </c>
      <c r="K15" s="0" t="n">
        <v>187</v>
      </c>
      <c r="L15" s="0" t="n">
        <v>296.65</v>
      </c>
      <c r="M15" s="0" t="n">
        <v>406.63</v>
      </c>
      <c r="N15" s="0" t="n">
        <v>407.03</v>
      </c>
      <c r="O15" s="0" t="n">
        <v>409</v>
      </c>
      <c r="P15" s="0" t="n">
        <v>416</v>
      </c>
    </row>
    <row r="16" customFormat="false" ht="15" hidden="false" customHeight="false" outlineLevel="0" collapsed="false">
      <c r="B16" s="0" t="s">
        <v>155</v>
      </c>
      <c r="C16" s="0" t="s">
        <v>227</v>
      </c>
      <c r="D16" s="0" t="s">
        <v>216</v>
      </c>
      <c r="E16" s="0" t="n">
        <v>1</v>
      </c>
      <c r="F16" s="0" t="n">
        <v>10</v>
      </c>
      <c r="G16" s="0" t="n">
        <v>33.13</v>
      </c>
      <c r="H16" s="0" t="n">
        <v>41.26</v>
      </c>
      <c r="I16" s="0" t="n">
        <v>57.71</v>
      </c>
      <c r="J16" s="0" t="n">
        <v>74.48</v>
      </c>
      <c r="K16" s="0" t="n">
        <v>187</v>
      </c>
      <c r="L16" s="0" t="n">
        <v>296.65</v>
      </c>
      <c r="M16" s="0" t="n">
        <v>406.63</v>
      </c>
      <c r="N16" s="0" t="n">
        <v>407.03</v>
      </c>
      <c r="O16" s="0" t="n">
        <v>409</v>
      </c>
      <c r="P16" s="0" t="n">
        <v>416</v>
      </c>
    </row>
    <row r="17" customFormat="false" ht="15" hidden="false" customHeight="false" outlineLevel="0" collapsed="false">
      <c r="B17" s="0" t="s">
        <v>188</v>
      </c>
      <c r="C17" s="0" t="s">
        <v>228</v>
      </c>
      <c r="D17" s="0" t="s">
        <v>216</v>
      </c>
      <c r="E17" s="0" t="n">
        <v>1</v>
      </c>
      <c r="F17" s="0" t="n">
        <v>10</v>
      </c>
      <c r="G17" s="0" t="n">
        <v>26.67</v>
      </c>
      <c r="H17" s="0" t="n">
        <v>6666.67</v>
      </c>
      <c r="I17" s="0" t="n">
        <v>12666.67</v>
      </c>
      <c r="J17" s="0" t="n">
        <v>37606.67</v>
      </c>
      <c r="K17" s="0" t="n">
        <v>57966.67</v>
      </c>
      <c r="L17" s="0" t="n">
        <v>88066.67</v>
      </c>
      <c r="M17" s="0" t="n">
        <v>88366.67</v>
      </c>
      <c r="N17" s="0" t="n">
        <v>88066.67</v>
      </c>
      <c r="O17" s="0" t="n">
        <v>88166.67</v>
      </c>
      <c r="P17" s="0" t="n">
        <v>88266.67</v>
      </c>
    </row>
    <row r="18" customFormat="false" ht="15" hidden="false" customHeight="false" outlineLevel="0" collapsed="false">
      <c r="B18" s="0" t="s">
        <v>193</v>
      </c>
      <c r="C18" s="0" t="s">
        <v>229</v>
      </c>
      <c r="D18" s="0" t="s">
        <v>216</v>
      </c>
      <c r="E18" s="0" t="n">
        <v>1</v>
      </c>
      <c r="F18" s="0" t="n">
        <v>10</v>
      </c>
      <c r="G18" s="0" t="n">
        <v>26.67</v>
      </c>
      <c r="H18" s="0" t="n">
        <v>6666.67</v>
      </c>
      <c r="I18" s="0" t="n">
        <v>12666.67</v>
      </c>
      <c r="J18" s="0" t="n">
        <v>37606.67</v>
      </c>
      <c r="K18" s="0" t="n">
        <v>57966.67</v>
      </c>
      <c r="L18" s="0" t="n">
        <v>88066.67</v>
      </c>
      <c r="M18" s="0" t="n">
        <v>88366.67</v>
      </c>
      <c r="N18" s="0" t="n">
        <v>88066.67</v>
      </c>
      <c r="O18" s="0" t="n">
        <v>88166.67</v>
      </c>
      <c r="P18" s="0" t="n">
        <v>88266.67</v>
      </c>
    </row>
    <row r="19" customFormat="false" ht="15" hidden="false" customHeight="false" outlineLevel="0" collapsed="false">
      <c r="B19" s="0" t="s">
        <v>191</v>
      </c>
      <c r="C19" s="0" t="s">
        <v>230</v>
      </c>
      <c r="D19" s="0" t="s">
        <v>216</v>
      </c>
      <c r="E19" s="0" t="n">
        <v>1</v>
      </c>
      <c r="F19" s="0" t="n">
        <v>10</v>
      </c>
      <c r="G19" s="0" t="n">
        <v>26.67</v>
      </c>
      <c r="H19" s="0" t="n">
        <v>6666.67</v>
      </c>
      <c r="I19" s="0" t="n">
        <v>12666.67</v>
      </c>
      <c r="J19" s="0" t="n">
        <v>37606.67</v>
      </c>
      <c r="K19" s="0" t="n">
        <v>57966.67</v>
      </c>
      <c r="L19" s="0" t="n">
        <v>88066.67</v>
      </c>
      <c r="M19" s="0" t="n">
        <v>88366.67</v>
      </c>
      <c r="N19" s="0" t="n">
        <v>88066.67</v>
      </c>
      <c r="O19" s="0" t="n">
        <v>88166.67</v>
      </c>
      <c r="P19" s="0" t="n">
        <v>88266.67</v>
      </c>
    </row>
    <row r="20" customFormat="false" ht="15" hidden="false" customHeight="false" outlineLevel="0" collapsed="false">
      <c r="B20" s="0" t="s">
        <v>147</v>
      </c>
      <c r="C20" s="0" t="s">
        <v>231</v>
      </c>
      <c r="D20" s="0" t="s">
        <v>216</v>
      </c>
      <c r="E20" s="0" t="n">
        <v>1</v>
      </c>
      <c r="F20" s="0" t="n">
        <v>10</v>
      </c>
      <c r="G20" s="0" t="n">
        <v>0.31</v>
      </c>
      <c r="H20" s="0" t="n">
        <v>0.17</v>
      </c>
      <c r="I20" s="0" t="n">
        <v>0.05</v>
      </c>
      <c r="J20" s="0" t="n">
        <v>0.05</v>
      </c>
      <c r="K20" s="0" t="n">
        <v>0.05</v>
      </c>
      <c r="L20" s="0" t="n">
        <v>0.05</v>
      </c>
      <c r="M20" s="0" t="n">
        <v>0.05</v>
      </c>
      <c r="N20" s="0" t="n">
        <v>0.05</v>
      </c>
      <c r="O20" s="0" t="n">
        <v>0.05</v>
      </c>
      <c r="P20" s="0" t="n">
        <v>0.05</v>
      </c>
    </row>
    <row r="21" customFormat="false" ht="15" hidden="false" customHeight="false" outlineLevel="0" collapsed="false">
      <c r="B21" s="0" t="s">
        <v>78</v>
      </c>
      <c r="C21" s="0" t="s">
        <v>232</v>
      </c>
      <c r="D21" s="0" t="s">
        <v>216</v>
      </c>
      <c r="E21" s="0" t="n">
        <v>1</v>
      </c>
      <c r="F21" s="0" t="n">
        <v>10</v>
      </c>
      <c r="G21" s="0" t="n">
        <v>8</v>
      </c>
      <c r="H21" s="0" t="n">
        <v>10</v>
      </c>
      <c r="I21" s="0" t="n">
        <v>12</v>
      </c>
      <c r="J21" s="0" t="n">
        <v>17</v>
      </c>
      <c r="K21" s="0" t="n">
        <v>19</v>
      </c>
      <c r="L21" s="0" t="n">
        <v>21</v>
      </c>
      <c r="M21" s="0" t="n">
        <v>22</v>
      </c>
      <c r="N21" s="0" t="n">
        <v>29</v>
      </c>
      <c r="O21" s="0" t="n">
        <v>29</v>
      </c>
      <c r="P21" s="0" t="n">
        <v>29</v>
      </c>
    </row>
    <row r="22" customFormat="false" ht="15" hidden="false" customHeight="false" outlineLevel="0" collapsed="false">
      <c r="B22" s="0" t="s">
        <v>75</v>
      </c>
      <c r="C22" s="0" t="s">
        <v>233</v>
      </c>
      <c r="D22" s="0" t="s">
        <v>216</v>
      </c>
      <c r="E22" s="0" t="n">
        <v>1</v>
      </c>
      <c r="F22" s="0" t="n">
        <v>10</v>
      </c>
      <c r="G22" s="0" t="n">
        <v>8</v>
      </c>
      <c r="H22" s="0" t="n">
        <v>10</v>
      </c>
      <c r="I22" s="0" t="n">
        <v>12</v>
      </c>
      <c r="J22" s="0" t="n">
        <v>17</v>
      </c>
      <c r="K22" s="0" t="n">
        <v>19</v>
      </c>
      <c r="L22" s="0" t="n">
        <v>21</v>
      </c>
      <c r="M22" s="0" t="n">
        <v>22</v>
      </c>
      <c r="N22" s="0" t="n">
        <v>29</v>
      </c>
      <c r="O22" s="0" t="n">
        <v>29</v>
      </c>
      <c r="P22" s="0" t="n">
        <v>29</v>
      </c>
    </row>
    <row r="23" customFormat="false" ht="15" hidden="false" customHeight="false" outlineLevel="0" collapsed="false">
      <c r="B23" s="0" t="s">
        <v>72</v>
      </c>
      <c r="C23" s="0" t="s">
        <v>234</v>
      </c>
      <c r="D23" s="0" t="s">
        <v>216</v>
      </c>
      <c r="E23" s="0" t="n">
        <v>1</v>
      </c>
      <c r="F23" s="0" t="n">
        <v>10</v>
      </c>
      <c r="G23" s="0" t="n">
        <v>8</v>
      </c>
      <c r="H23" s="0" t="n">
        <v>10</v>
      </c>
      <c r="I23" s="0" t="n">
        <v>12</v>
      </c>
      <c r="J23" s="0" t="n">
        <v>17</v>
      </c>
      <c r="K23" s="0" t="n">
        <v>19</v>
      </c>
      <c r="L23" s="0" t="n">
        <v>21</v>
      </c>
      <c r="M23" s="0" t="n">
        <v>22</v>
      </c>
      <c r="N23" s="0" t="n">
        <v>29</v>
      </c>
      <c r="O23" s="0" t="n">
        <v>29</v>
      </c>
      <c r="P23" s="0" t="n">
        <v>29</v>
      </c>
    </row>
    <row r="24" customFormat="false" ht="15" hidden="false" customHeight="false" outlineLevel="0" collapsed="false">
      <c r="B24" s="0" t="s">
        <v>130</v>
      </c>
      <c r="C24" s="0" t="s">
        <v>235</v>
      </c>
      <c r="D24" s="0" t="s">
        <v>216</v>
      </c>
      <c r="E24" s="0" t="n">
        <v>1</v>
      </c>
      <c r="F24" s="0" t="n">
        <v>10</v>
      </c>
      <c r="G24" s="0" t="n">
        <v>18.4</v>
      </c>
      <c r="H24" s="0" t="n">
        <v>50.48</v>
      </c>
      <c r="I24" s="0" t="n">
        <v>66.69</v>
      </c>
      <c r="J24" s="0" t="n">
        <v>184.29</v>
      </c>
      <c r="K24" s="0" t="n">
        <v>292.11</v>
      </c>
      <c r="L24" s="0" t="n">
        <v>758.97</v>
      </c>
      <c r="M24" s="0" t="n">
        <v>1091.43</v>
      </c>
      <c r="N24" s="0" t="n">
        <v>1527.56</v>
      </c>
      <c r="O24" s="0" t="n">
        <v>1664.71</v>
      </c>
      <c r="P24" s="0" t="n">
        <v>1500</v>
      </c>
    </row>
    <row r="25" customFormat="false" ht="15" hidden="false" customHeight="false" outlineLevel="0" collapsed="false">
      <c r="B25" s="0" t="s">
        <v>133</v>
      </c>
      <c r="C25" s="0" t="s">
        <v>236</v>
      </c>
      <c r="D25" s="0" t="s">
        <v>216</v>
      </c>
      <c r="E25" s="0" t="n">
        <v>1</v>
      </c>
      <c r="F25" s="0" t="n">
        <v>10</v>
      </c>
      <c r="G25" s="0" t="n">
        <v>60.31</v>
      </c>
      <c r="H25" s="0" t="n">
        <v>93.1</v>
      </c>
      <c r="I25" s="0" t="n">
        <v>95.12</v>
      </c>
      <c r="J25" s="0" t="n">
        <v>93</v>
      </c>
      <c r="K25" s="0" t="n">
        <v>92.9</v>
      </c>
      <c r="L25" s="0" t="n">
        <v>93.16</v>
      </c>
      <c r="M25" s="0" t="n">
        <v>93.16</v>
      </c>
      <c r="N25" s="0" t="n">
        <v>95</v>
      </c>
      <c r="O25" s="0" t="n">
        <v>95.22</v>
      </c>
      <c r="P25" s="0" t="n">
        <v>95.9</v>
      </c>
    </row>
    <row r="26" customFormat="false" ht="15" hidden="false" customHeight="false" outlineLevel="0" collapsed="false">
      <c r="B26" s="0" t="s">
        <v>49</v>
      </c>
      <c r="C26" s="0" t="s">
        <v>50</v>
      </c>
      <c r="D26" s="0" t="s">
        <v>216</v>
      </c>
      <c r="E26" s="0" t="n">
        <v>1</v>
      </c>
      <c r="F26" s="0" t="n">
        <v>10</v>
      </c>
      <c r="G26" s="0" t="n">
        <v>60.31</v>
      </c>
      <c r="H26" s="0" t="n">
        <v>93.1</v>
      </c>
      <c r="I26" s="0" t="n">
        <v>95.12</v>
      </c>
      <c r="J26" s="0" t="n">
        <v>93</v>
      </c>
      <c r="K26" s="0" t="n">
        <v>92.9</v>
      </c>
      <c r="L26" s="0" t="n">
        <v>93.16</v>
      </c>
      <c r="M26" s="0" t="n">
        <v>93.16</v>
      </c>
      <c r="N26" s="0" t="n">
        <v>95</v>
      </c>
      <c r="O26" s="0" t="n">
        <v>95.22</v>
      </c>
      <c r="P26" s="0" t="n">
        <v>95.9</v>
      </c>
    </row>
    <row r="27" customFormat="false" ht="15" hidden="false" customHeight="false" outlineLevel="0" collapsed="false">
      <c r="B27" s="0" t="s">
        <v>143</v>
      </c>
      <c r="C27" s="0" t="s">
        <v>237</v>
      </c>
      <c r="D27" s="0" t="s">
        <v>216</v>
      </c>
      <c r="E27" s="0" t="n">
        <v>1</v>
      </c>
      <c r="F27" s="0" t="n">
        <v>10</v>
      </c>
      <c r="G27" s="0" t="n">
        <v>27.66</v>
      </c>
      <c r="H27" s="0" t="n">
        <v>338.27</v>
      </c>
      <c r="I27" s="0" t="n">
        <v>789.83</v>
      </c>
      <c r="J27" s="0" t="n">
        <v>1558.31</v>
      </c>
      <c r="K27" s="0" t="n">
        <v>2524.31</v>
      </c>
      <c r="L27" s="0" t="n">
        <v>3050.3</v>
      </c>
      <c r="M27" s="0" t="n">
        <v>3050</v>
      </c>
      <c r="N27" s="0" t="n">
        <v>3043.66</v>
      </c>
      <c r="O27" s="0" t="n">
        <v>3101.83</v>
      </c>
      <c r="P27" s="0" t="n">
        <v>3150</v>
      </c>
    </row>
    <row r="28" customFormat="false" ht="15" hidden="false" customHeight="false" outlineLevel="0" collapsed="false">
      <c r="B28" s="0" t="s">
        <v>81</v>
      </c>
      <c r="C28" s="0" t="s">
        <v>238</v>
      </c>
      <c r="D28" s="0" t="s">
        <v>216</v>
      </c>
      <c r="E28" s="0" t="n">
        <v>1</v>
      </c>
      <c r="F28" s="0" t="n">
        <v>10</v>
      </c>
      <c r="G28" s="0" t="n">
        <v>1.26</v>
      </c>
      <c r="H28" s="0" t="n">
        <v>23.45</v>
      </c>
      <c r="I28" s="0" t="n">
        <v>31.3</v>
      </c>
      <c r="J28" s="0" t="n">
        <v>68.79</v>
      </c>
      <c r="K28" s="0" t="n">
        <v>150.69</v>
      </c>
      <c r="L28" s="0" t="n">
        <v>283.34</v>
      </c>
      <c r="M28" s="0" t="n">
        <v>440.6</v>
      </c>
      <c r="N28" s="0" t="n">
        <v>450</v>
      </c>
      <c r="O28" s="0" t="n">
        <v>468.73</v>
      </c>
      <c r="P28" s="0" t="n">
        <v>470</v>
      </c>
    </row>
    <row r="29" customFormat="false" ht="15" hidden="false" customHeight="false" outlineLevel="0" collapsed="false">
      <c r="B29" s="0" t="s">
        <v>95</v>
      </c>
      <c r="C29" s="0" t="s">
        <v>239</v>
      </c>
      <c r="D29" s="0" t="s">
        <v>216</v>
      </c>
      <c r="E29" s="0" t="n">
        <v>1</v>
      </c>
      <c r="F29" s="0" t="n">
        <v>10</v>
      </c>
      <c r="G29" s="0" t="n">
        <v>7.3</v>
      </c>
      <c r="H29" s="0" t="n">
        <v>39.03</v>
      </c>
      <c r="I29" s="0" t="n">
        <v>58.81</v>
      </c>
      <c r="J29" s="0" t="n">
        <v>84.13</v>
      </c>
      <c r="K29" s="0" t="n">
        <v>123.19</v>
      </c>
      <c r="L29" s="0" t="n">
        <v>180.34</v>
      </c>
      <c r="M29" s="0" t="n">
        <v>219</v>
      </c>
      <c r="N29" s="0" t="n">
        <v>209.49</v>
      </c>
      <c r="O29" s="0" t="n">
        <v>205</v>
      </c>
      <c r="P29" s="0" t="n">
        <v>200</v>
      </c>
    </row>
    <row r="30" customFormat="false" ht="15" hidden="false" customHeight="false" outlineLevel="0" collapsed="false">
      <c r="B30" s="0" t="s">
        <v>101</v>
      </c>
      <c r="C30" s="0" t="s">
        <v>240</v>
      </c>
      <c r="D30" s="0" t="s">
        <v>216</v>
      </c>
      <c r="E30" s="0" t="n">
        <v>1</v>
      </c>
      <c r="F30" s="0" t="n">
        <v>10</v>
      </c>
      <c r="G30" s="0" t="n">
        <v>7.3</v>
      </c>
      <c r="H30" s="0" t="n">
        <v>39.03</v>
      </c>
      <c r="I30" s="0" t="n">
        <v>58.81</v>
      </c>
      <c r="J30" s="0" t="n">
        <v>84.13</v>
      </c>
      <c r="K30" s="0" t="n">
        <v>123.19</v>
      </c>
      <c r="L30" s="0" t="n">
        <v>180.34</v>
      </c>
      <c r="M30" s="0" t="n">
        <v>219</v>
      </c>
      <c r="N30" s="0" t="n">
        <v>209.49</v>
      </c>
      <c r="O30" s="0" t="n">
        <v>205</v>
      </c>
      <c r="P30" s="0" t="n">
        <v>200</v>
      </c>
    </row>
    <row r="31" customFormat="false" ht="15" hidden="false" customHeight="false" outlineLevel="0" collapsed="false">
      <c r="B31" s="0" t="s">
        <v>107</v>
      </c>
      <c r="C31" s="0" t="s">
        <v>241</v>
      </c>
      <c r="D31" s="0" t="s">
        <v>216</v>
      </c>
      <c r="E31" s="0" t="n">
        <v>1</v>
      </c>
      <c r="F31" s="0" t="n">
        <v>10</v>
      </c>
      <c r="G31" s="0" t="n">
        <v>7.3</v>
      </c>
      <c r="H31" s="0" t="n">
        <v>39.03</v>
      </c>
      <c r="I31" s="0" t="n">
        <v>58.81</v>
      </c>
      <c r="J31" s="0" t="n">
        <v>84.13</v>
      </c>
      <c r="K31" s="0" t="n">
        <v>123.19</v>
      </c>
      <c r="L31" s="0" t="n">
        <v>180.34</v>
      </c>
      <c r="M31" s="0" t="n">
        <v>219</v>
      </c>
      <c r="N31" s="0" t="n">
        <v>209.49</v>
      </c>
      <c r="O31" s="0" t="n">
        <v>205</v>
      </c>
      <c r="P31" s="0" t="n">
        <v>200</v>
      </c>
    </row>
    <row r="32" customFormat="false" ht="15" hidden="false" customHeight="false" outlineLevel="0" collapsed="false">
      <c r="B32" s="0" t="s">
        <v>84</v>
      </c>
      <c r="C32" s="0" t="s">
        <v>242</v>
      </c>
      <c r="D32" s="0" t="s">
        <v>216</v>
      </c>
      <c r="E32" s="0" t="n">
        <v>1</v>
      </c>
      <c r="F32" s="0" t="n">
        <v>10</v>
      </c>
      <c r="G32" s="0" t="n">
        <v>7.3</v>
      </c>
      <c r="H32" s="0" t="n">
        <v>39.03</v>
      </c>
      <c r="I32" s="0" t="n">
        <v>58.81</v>
      </c>
      <c r="J32" s="0" t="n">
        <v>84.13</v>
      </c>
      <c r="K32" s="0" t="n">
        <v>123.19</v>
      </c>
      <c r="L32" s="0" t="n">
        <v>180.34</v>
      </c>
      <c r="M32" s="0" t="n">
        <v>219</v>
      </c>
      <c r="N32" s="0" t="n">
        <v>209.49</v>
      </c>
      <c r="O32" s="0" t="n">
        <v>205</v>
      </c>
      <c r="P32" s="0" t="n">
        <v>200</v>
      </c>
    </row>
    <row r="33" customFormat="false" ht="15" hidden="false" customHeight="false" outlineLevel="0" collapsed="false">
      <c r="B33" s="0" t="s">
        <v>113</v>
      </c>
      <c r="C33" s="0" t="s">
        <v>243</v>
      </c>
      <c r="D33" s="0" t="s">
        <v>216</v>
      </c>
      <c r="E33" s="0" t="n">
        <v>1</v>
      </c>
      <c r="F33" s="0" t="n">
        <v>10</v>
      </c>
      <c r="G33" s="0" t="n">
        <v>7.3</v>
      </c>
      <c r="H33" s="0" t="n">
        <v>39.03</v>
      </c>
      <c r="I33" s="0" t="n">
        <v>58.81</v>
      </c>
      <c r="J33" s="0" t="n">
        <v>84.13</v>
      </c>
      <c r="K33" s="0" t="n">
        <v>123.19</v>
      </c>
      <c r="L33" s="0" t="n">
        <v>180.34</v>
      </c>
      <c r="M33" s="0" t="n">
        <v>219</v>
      </c>
      <c r="N33" s="0" t="n">
        <v>209.49</v>
      </c>
      <c r="O33" s="0" t="n">
        <v>205</v>
      </c>
      <c r="P33" s="0" t="n">
        <v>200</v>
      </c>
    </row>
    <row r="34" customFormat="false" ht="15" hidden="false" customHeight="false" outlineLevel="0" collapsed="false">
      <c r="B34" s="0" t="s">
        <v>123</v>
      </c>
      <c r="C34" s="0" t="s">
        <v>244</v>
      </c>
      <c r="D34" s="0" t="s">
        <v>216</v>
      </c>
      <c r="E34" s="0" t="n">
        <v>1</v>
      </c>
      <c r="F34" s="0" t="n">
        <v>10</v>
      </c>
      <c r="G34" s="0" t="n">
        <v>7.3</v>
      </c>
      <c r="H34" s="0" t="n">
        <v>39.03</v>
      </c>
      <c r="I34" s="0" t="n">
        <v>58.81</v>
      </c>
      <c r="J34" s="0" t="n">
        <v>84.13</v>
      </c>
      <c r="K34" s="0" t="n">
        <v>123.19</v>
      </c>
      <c r="L34" s="0" t="n">
        <v>180.34</v>
      </c>
      <c r="M34" s="0" t="n">
        <v>219</v>
      </c>
      <c r="N34" s="0" t="n">
        <v>209.49</v>
      </c>
      <c r="O34" s="0" t="n">
        <v>205</v>
      </c>
      <c r="P34" s="0" t="n">
        <v>200</v>
      </c>
    </row>
    <row r="35" customFormat="false" ht="15" hidden="false" customHeight="false" outlineLevel="0" collapsed="false">
      <c r="B35" s="0" t="s">
        <v>104</v>
      </c>
      <c r="C35" s="0" t="s">
        <v>245</v>
      </c>
      <c r="D35" s="0" t="s">
        <v>216</v>
      </c>
      <c r="E35" s="0" t="n">
        <v>1</v>
      </c>
      <c r="F35" s="0" t="n">
        <v>10</v>
      </c>
      <c r="G35" s="0" t="n">
        <v>7.3</v>
      </c>
      <c r="H35" s="0" t="n">
        <v>39.03</v>
      </c>
      <c r="I35" s="0" t="n">
        <v>58.81</v>
      </c>
      <c r="J35" s="0" t="n">
        <v>84.13</v>
      </c>
      <c r="K35" s="0" t="n">
        <v>123.19</v>
      </c>
      <c r="L35" s="0" t="n">
        <v>180.34</v>
      </c>
      <c r="M35" s="0" t="n">
        <v>219</v>
      </c>
      <c r="N35" s="0" t="n">
        <v>209.49</v>
      </c>
      <c r="O35" s="0" t="n">
        <v>205</v>
      </c>
      <c r="P35" s="0" t="n">
        <v>200</v>
      </c>
    </row>
    <row r="36" customFormat="false" ht="15" hidden="false" customHeight="false" outlineLevel="0" collapsed="false">
      <c r="B36" s="0" t="s">
        <v>98</v>
      </c>
      <c r="C36" s="0" t="s">
        <v>246</v>
      </c>
      <c r="D36" s="0" t="s">
        <v>216</v>
      </c>
      <c r="E36" s="0" t="n">
        <v>1</v>
      </c>
      <c r="F36" s="0" t="n">
        <v>10</v>
      </c>
      <c r="G36" s="0" t="n">
        <v>7.3</v>
      </c>
      <c r="H36" s="0" t="n">
        <v>39.03</v>
      </c>
      <c r="I36" s="0" t="n">
        <v>58.81</v>
      </c>
      <c r="J36" s="0" t="n">
        <v>84.13</v>
      </c>
      <c r="K36" s="0" t="n">
        <v>123.19</v>
      </c>
      <c r="L36" s="0" t="n">
        <v>180.34</v>
      </c>
      <c r="M36" s="0" t="n">
        <v>219</v>
      </c>
      <c r="N36" s="0" t="n">
        <v>209.49</v>
      </c>
      <c r="O36" s="0" t="n">
        <v>205</v>
      </c>
      <c r="P36" s="0" t="n">
        <v>200</v>
      </c>
    </row>
    <row r="37" customFormat="false" ht="15" hidden="false" customHeight="false" outlineLevel="0" collapsed="false">
      <c r="B37" s="0" t="s">
        <v>110</v>
      </c>
      <c r="C37" s="0" t="s">
        <v>247</v>
      </c>
      <c r="D37" s="0" t="s">
        <v>216</v>
      </c>
      <c r="E37" s="0" t="n">
        <v>1</v>
      </c>
      <c r="F37" s="0" t="n">
        <v>10</v>
      </c>
      <c r="G37" s="0" t="n">
        <v>7.3</v>
      </c>
      <c r="H37" s="0" t="n">
        <v>39.03</v>
      </c>
      <c r="I37" s="0" t="n">
        <v>58.81</v>
      </c>
      <c r="J37" s="0" t="n">
        <v>84.13</v>
      </c>
      <c r="K37" s="0" t="n">
        <v>123.19</v>
      </c>
      <c r="L37" s="0" t="n">
        <v>180.34</v>
      </c>
      <c r="M37" s="0" t="n">
        <v>219</v>
      </c>
      <c r="N37" s="0" t="n">
        <v>209.49</v>
      </c>
      <c r="O37" s="0" t="n">
        <v>205</v>
      </c>
      <c r="P37" s="0" t="n">
        <v>200</v>
      </c>
    </row>
    <row r="38" customFormat="false" ht="15" hidden="false" customHeight="false" outlineLevel="0" collapsed="false">
      <c r="B38" s="0" t="s">
        <v>87</v>
      </c>
      <c r="C38" s="0" t="s">
        <v>248</v>
      </c>
      <c r="D38" s="0" t="s">
        <v>216</v>
      </c>
      <c r="E38" s="0" t="n">
        <v>1</v>
      </c>
      <c r="F38" s="0" t="n">
        <v>10</v>
      </c>
      <c r="G38" s="0" t="n">
        <v>7.3</v>
      </c>
      <c r="H38" s="0" t="n">
        <v>39.03</v>
      </c>
      <c r="I38" s="0" t="n">
        <v>58.81</v>
      </c>
      <c r="J38" s="0" t="n">
        <v>84.13</v>
      </c>
      <c r="K38" s="0" t="n">
        <v>123.19</v>
      </c>
      <c r="L38" s="0" t="n">
        <v>180.34</v>
      </c>
      <c r="M38" s="0" t="n">
        <v>219</v>
      </c>
      <c r="N38" s="0" t="n">
        <v>209.49</v>
      </c>
      <c r="O38" s="0" t="n">
        <v>205</v>
      </c>
      <c r="P38" s="0" t="n">
        <v>200</v>
      </c>
    </row>
    <row r="39" customFormat="false" ht="15" hidden="false" customHeight="false" outlineLevel="0" collapsed="false">
      <c r="B39" s="0" t="s">
        <v>118</v>
      </c>
      <c r="C39" s="0" t="s">
        <v>249</v>
      </c>
      <c r="D39" s="0" t="s">
        <v>216</v>
      </c>
      <c r="E39" s="0" t="n">
        <v>1</v>
      </c>
      <c r="F39" s="0" t="n">
        <v>10</v>
      </c>
      <c r="G39" s="0" t="n">
        <v>7.3</v>
      </c>
      <c r="H39" s="0" t="n">
        <v>39.03</v>
      </c>
      <c r="I39" s="0" t="n">
        <v>58.81</v>
      </c>
      <c r="J39" s="0" t="n">
        <v>84.13</v>
      </c>
      <c r="K39" s="0" t="n">
        <v>123.19</v>
      </c>
      <c r="L39" s="0" t="n">
        <v>180.34</v>
      </c>
      <c r="M39" s="0" t="n">
        <v>219</v>
      </c>
      <c r="N39" s="0" t="n">
        <v>209.49</v>
      </c>
      <c r="O39" s="0" t="n">
        <v>205</v>
      </c>
      <c r="P39" s="0" t="n">
        <v>200</v>
      </c>
    </row>
    <row r="40" customFormat="false" ht="15" hidden="false" customHeight="false" outlineLevel="0" collapsed="false">
      <c r="B40" s="0" t="s">
        <v>120</v>
      </c>
      <c r="C40" s="0" t="s">
        <v>250</v>
      </c>
      <c r="D40" s="0" t="s">
        <v>216</v>
      </c>
      <c r="E40" s="0" t="n">
        <v>1</v>
      </c>
      <c r="F40" s="0" t="n">
        <v>10</v>
      </c>
      <c r="G40" s="0" t="n">
        <v>7.3</v>
      </c>
      <c r="H40" s="0" t="n">
        <v>39.03</v>
      </c>
      <c r="I40" s="0" t="n">
        <v>58.81</v>
      </c>
      <c r="J40" s="0" t="n">
        <v>84.13</v>
      </c>
      <c r="K40" s="0" t="n">
        <v>123.19</v>
      </c>
      <c r="L40" s="0" t="n">
        <v>180.34</v>
      </c>
      <c r="M40" s="0" t="n">
        <v>219</v>
      </c>
      <c r="N40" s="0" t="n">
        <v>209.49</v>
      </c>
      <c r="O40" s="0" t="n">
        <v>205</v>
      </c>
      <c r="P40" s="0" t="n">
        <v>200</v>
      </c>
    </row>
    <row r="41" customFormat="false" ht="15" hidden="false" customHeight="false" outlineLevel="0" collapsed="false">
      <c r="B41" s="0" t="s">
        <v>126</v>
      </c>
      <c r="C41" s="0" t="s">
        <v>251</v>
      </c>
      <c r="D41" s="0" t="s">
        <v>216</v>
      </c>
      <c r="E41" s="0" t="n">
        <v>1</v>
      </c>
      <c r="F41" s="0" t="n">
        <v>10</v>
      </c>
      <c r="G41" s="0" t="n">
        <v>7.3</v>
      </c>
      <c r="H41" s="0" t="n">
        <v>39.03</v>
      </c>
      <c r="I41" s="0" t="n">
        <v>58.81</v>
      </c>
      <c r="J41" s="0" t="n">
        <v>84.13</v>
      </c>
      <c r="K41" s="0" t="n">
        <v>123.19</v>
      </c>
      <c r="L41" s="0" t="n">
        <v>180.34</v>
      </c>
      <c r="M41" s="0" t="n">
        <v>219</v>
      </c>
      <c r="N41" s="0" t="n">
        <v>209.49</v>
      </c>
      <c r="O41" s="0" t="n">
        <v>205</v>
      </c>
      <c r="P41" s="0" t="n">
        <v>200</v>
      </c>
    </row>
    <row r="42" customFormat="false" ht="15" hidden="false" customHeight="false" outlineLevel="0" collapsed="false">
      <c r="B42" s="0" t="s">
        <v>115</v>
      </c>
      <c r="C42" s="0" t="s">
        <v>252</v>
      </c>
      <c r="D42" s="0" t="s">
        <v>216</v>
      </c>
      <c r="E42" s="0" t="n">
        <v>1</v>
      </c>
      <c r="F42" s="0" t="n">
        <v>10</v>
      </c>
      <c r="G42" s="0" t="n">
        <v>7.3</v>
      </c>
      <c r="H42" s="0" t="n">
        <v>39.03</v>
      </c>
      <c r="I42" s="0" t="n">
        <v>58.81</v>
      </c>
      <c r="J42" s="0" t="n">
        <v>84.13</v>
      </c>
      <c r="K42" s="0" t="n">
        <v>123.19</v>
      </c>
      <c r="L42" s="0" t="n">
        <v>180.34</v>
      </c>
      <c r="M42" s="0" t="n">
        <v>219</v>
      </c>
      <c r="N42" s="0" t="n">
        <v>209.49</v>
      </c>
      <c r="O42" s="0" t="n">
        <v>205</v>
      </c>
      <c r="P42" s="0" t="n">
        <v>200</v>
      </c>
    </row>
    <row r="43" customFormat="false" ht="15" hidden="false" customHeight="false" outlineLevel="0" collapsed="false">
      <c r="B43" s="0" t="s">
        <v>70</v>
      </c>
      <c r="C43" s="0" t="s">
        <v>65</v>
      </c>
      <c r="D43" s="0" t="s">
        <v>216</v>
      </c>
      <c r="E43" s="0" t="n">
        <v>1</v>
      </c>
      <c r="F43" s="0" t="n">
        <v>10</v>
      </c>
      <c r="G43" s="0" t="n">
        <v>7.3</v>
      </c>
      <c r="H43" s="0" t="n">
        <v>39.03</v>
      </c>
      <c r="I43" s="0" t="n">
        <v>58.81</v>
      </c>
      <c r="J43" s="0" t="n">
        <v>84.13</v>
      </c>
      <c r="K43" s="0" t="n">
        <v>123.19</v>
      </c>
      <c r="L43" s="0" t="n">
        <v>180.34</v>
      </c>
      <c r="M43" s="0" t="n">
        <v>219</v>
      </c>
      <c r="N43" s="0" t="n">
        <v>209.49</v>
      </c>
      <c r="O43" s="0" t="n">
        <v>205</v>
      </c>
      <c r="P43" s="0" t="n">
        <v>200</v>
      </c>
    </row>
    <row r="44" customFormat="false" ht="15" hidden="false" customHeight="false" outlineLevel="0" collapsed="false">
      <c r="B44" s="0" t="s">
        <v>140</v>
      </c>
      <c r="C44" s="0" t="s">
        <v>253</v>
      </c>
      <c r="D44" s="0" t="s">
        <v>216</v>
      </c>
      <c r="E44" s="0" t="n">
        <v>1</v>
      </c>
      <c r="F44" s="0" t="n">
        <v>10</v>
      </c>
      <c r="G44" s="0" t="n">
        <v>21</v>
      </c>
      <c r="H44" s="0" t="n">
        <v>201.12</v>
      </c>
      <c r="I44" s="0" t="n">
        <v>286.16</v>
      </c>
      <c r="J44" s="0" t="n">
        <v>482.53</v>
      </c>
      <c r="K44" s="0" t="n">
        <v>558.44</v>
      </c>
      <c r="L44" s="0" t="n">
        <v>604.91</v>
      </c>
      <c r="M44" s="0" t="n">
        <v>616.26</v>
      </c>
      <c r="N44" s="0" t="n">
        <v>610.17</v>
      </c>
      <c r="O44" s="0" t="n">
        <v>610</v>
      </c>
      <c r="P44" s="0" t="n">
        <v>619</v>
      </c>
    </row>
    <row r="45" customFormat="false" ht="15" hidden="false" customHeight="false" outlineLevel="0" collapsed="false">
      <c r="B45" s="0" t="s">
        <v>136</v>
      </c>
      <c r="C45" s="0" t="s">
        <v>254</v>
      </c>
      <c r="D45" s="0" t="s">
        <v>216</v>
      </c>
      <c r="E45" s="0" t="n">
        <v>1</v>
      </c>
      <c r="F45" s="0" t="n">
        <v>10</v>
      </c>
      <c r="G45" s="0" t="n">
        <v>7.54</v>
      </c>
      <c r="H45" s="0" t="n">
        <v>28.63</v>
      </c>
      <c r="I45" s="0" t="n">
        <v>55.84</v>
      </c>
      <c r="J45" s="0" t="n">
        <v>77.5</v>
      </c>
      <c r="K45" s="0" t="n">
        <v>112.32</v>
      </c>
      <c r="L45" s="0" t="n">
        <v>156.56</v>
      </c>
      <c r="M45" s="0" t="n">
        <v>153.92</v>
      </c>
      <c r="N45" s="0" t="n">
        <v>153.25</v>
      </c>
      <c r="O45" s="0" t="n">
        <v>157.63</v>
      </c>
      <c r="P45" s="0" t="n">
        <v>155</v>
      </c>
    </row>
    <row r="46" customFormat="false" ht="15" hidden="false" customHeight="false" outlineLevel="0" collapsed="false">
      <c r="B46" s="0" t="s">
        <v>201</v>
      </c>
      <c r="C46" s="0" t="s">
        <v>255</v>
      </c>
      <c r="D46" s="0" t="s">
        <v>256</v>
      </c>
      <c r="E46" s="0" t="n">
        <v>1</v>
      </c>
      <c r="F46" s="0" t="n">
        <v>10</v>
      </c>
      <c r="G46" s="0" t="n">
        <v>5</v>
      </c>
      <c r="H46" s="0" t="n">
        <v>105</v>
      </c>
      <c r="I46" s="0" t="n">
        <v>255</v>
      </c>
      <c r="J46" s="0" t="n">
        <v>805</v>
      </c>
      <c r="K46" s="0" t="n">
        <v>2705</v>
      </c>
      <c r="L46" s="0" t="n">
        <v>3205</v>
      </c>
      <c r="M46" s="0" t="n">
        <v>4605</v>
      </c>
      <c r="N46" s="0" t="n">
        <v>5205</v>
      </c>
      <c r="O46" s="0" t="n">
        <v>5205</v>
      </c>
      <c r="P46" s="0" t="n">
        <v>5205</v>
      </c>
    </row>
    <row r="47" customFormat="false" ht="15" hidden="false" customHeight="false" outlineLevel="0" collapsed="false">
      <c r="B47" s="0" t="s">
        <v>203</v>
      </c>
      <c r="C47" s="0" t="s">
        <v>257</v>
      </c>
      <c r="D47" s="0" t="s">
        <v>256</v>
      </c>
      <c r="E47" s="0" t="n">
        <v>1</v>
      </c>
      <c r="F47" s="0" t="n">
        <v>10</v>
      </c>
      <c r="G47" s="0" t="n">
        <v>10</v>
      </c>
      <c r="H47" s="0" t="n">
        <v>90</v>
      </c>
      <c r="I47" s="0" t="n">
        <v>100</v>
      </c>
      <c r="J47" s="0" t="n">
        <v>150</v>
      </c>
      <c r="K47" s="0" t="n">
        <v>150</v>
      </c>
      <c r="L47" s="0" t="n">
        <v>200</v>
      </c>
      <c r="M47" s="0" t="n">
        <v>200</v>
      </c>
      <c r="N47" s="0" t="n">
        <v>200</v>
      </c>
      <c r="O47" s="0" t="n">
        <v>200</v>
      </c>
      <c r="P47" s="0" t="n">
        <v>200</v>
      </c>
    </row>
    <row r="48" customFormat="false" ht="15" hidden="false" customHeight="false" outlineLevel="0" collapsed="false">
      <c r="B48" s="0" t="s">
        <v>204</v>
      </c>
      <c r="C48" s="0" t="s">
        <v>258</v>
      </c>
      <c r="D48" s="0" t="s">
        <v>256</v>
      </c>
      <c r="E48" s="0" t="n">
        <v>1</v>
      </c>
      <c r="F48" s="0" t="n">
        <v>10</v>
      </c>
      <c r="G48" s="0" t="n">
        <v>10</v>
      </c>
      <c r="H48" s="0" t="n">
        <v>90</v>
      </c>
      <c r="I48" s="0" t="n">
        <v>100</v>
      </c>
      <c r="J48" s="0" t="n">
        <v>150</v>
      </c>
      <c r="K48" s="0" t="n">
        <v>150</v>
      </c>
      <c r="L48" s="0" t="n">
        <v>200</v>
      </c>
      <c r="M48" s="0" t="n">
        <v>200</v>
      </c>
      <c r="N48" s="0" t="n">
        <v>200</v>
      </c>
      <c r="O48" s="0" t="n">
        <v>200</v>
      </c>
      <c r="P48" s="0" t="n">
        <v>200</v>
      </c>
    </row>
    <row r="49" customFormat="false" ht="15" hidden="false" customHeight="false" outlineLevel="0" collapsed="false">
      <c r="B49" s="0" t="s">
        <v>202</v>
      </c>
      <c r="C49" s="0" t="s">
        <v>77</v>
      </c>
      <c r="D49" s="0" t="s">
        <v>256</v>
      </c>
      <c r="E49" s="0" t="n">
        <v>1</v>
      </c>
      <c r="F49" s="0" t="n">
        <v>10</v>
      </c>
      <c r="G49" s="0" t="n">
        <v>10</v>
      </c>
      <c r="H49" s="0" t="n">
        <v>90</v>
      </c>
      <c r="I49" s="0" t="n">
        <v>100</v>
      </c>
      <c r="J49" s="0" t="n">
        <v>150</v>
      </c>
      <c r="K49" s="0" t="n">
        <v>150</v>
      </c>
      <c r="L49" s="0" t="n">
        <v>200</v>
      </c>
      <c r="M49" s="0" t="n">
        <v>200</v>
      </c>
      <c r="N49" s="0" t="n">
        <v>200</v>
      </c>
      <c r="O49" s="0" t="n">
        <v>200</v>
      </c>
      <c r="P49" s="0" t="n">
        <v>200</v>
      </c>
    </row>
    <row r="50" customFormat="false" ht="15" hidden="false" customHeight="false" outlineLevel="0" collapsed="false">
      <c r="B50" s="0" t="s">
        <v>205</v>
      </c>
      <c r="C50" s="0" t="s">
        <v>259</v>
      </c>
      <c r="D50" s="0" t="s">
        <v>256</v>
      </c>
      <c r="E50" s="0" t="n">
        <v>1</v>
      </c>
      <c r="F50" s="0" t="n">
        <v>10</v>
      </c>
      <c r="G50" s="0" t="n">
        <v>30</v>
      </c>
      <c r="H50" s="0" t="n">
        <v>520</v>
      </c>
      <c r="I50" s="0" t="n">
        <v>3000</v>
      </c>
      <c r="J50" s="0" t="n">
        <v>12305</v>
      </c>
      <c r="K50" s="0" t="n">
        <v>15505</v>
      </c>
      <c r="L50" s="0" t="n">
        <v>18505</v>
      </c>
      <c r="M50" s="0" t="n">
        <v>18505</v>
      </c>
      <c r="N50" s="0" t="n">
        <v>18505</v>
      </c>
      <c r="O50" s="0" t="n">
        <v>25505</v>
      </c>
      <c r="P50" s="0" t="n">
        <v>25505</v>
      </c>
    </row>
    <row r="51" customFormat="false" ht="15" hidden="false" customHeight="false" outlineLevel="0" collapsed="false">
      <c r="B51" s="0" t="s">
        <v>206</v>
      </c>
      <c r="C51" s="0" t="s">
        <v>260</v>
      </c>
      <c r="D51" s="0" t="s">
        <v>256</v>
      </c>
      <c r="E51" s="0" t="n">
        <v>1</v>
      </c>
      <c r="F51" s="0" t="n">
        <v>10</v>
      </c>
      <c r="G51" s="0" t="n">
        <v>30</v>
      </c>
      <c r="H51" s="0" t="n">
        <v>520</v>
      </c>
      <c r="I51" s="0" t="n">
        <v>3000</v>
      </c>
      <c r="J51" s="0" t="n">
        <v>12305</v>
      </c>
      <c r="K51" s="0" t="n">
        <v>15505</v>
      </c>
      <c r="L51" s="0" t="n">
        <v>18505</v>
      </c>
      <c r="M51" s="0" t="n">
        <v>18505</v>
      </c>
      <c r="N51" s="0" t="n">
        <v>18505</v>
      </c>
      <c r="O51" s="0" t="n">
        <v>25505</v>
      </c>
      <c r="P51" s="0" t="n">
        <v>25505</v>
      </c>
    </row>
    <row r="52" customFormat="false" ht="15" hidden="false" customHeight="false" outlineLevel="0" collapsed="false">
      <c r="B52" s="0" t="s">
        <v>207</v>
      </c>
      <c r="C52" s="0" t="s">
        <v>261</v>
      </c>
      <c r="D52" s="0" t="s">
        <v>256</v>
      </c>
      <c r="E52" s="0" t="n">
        <v>1</v>
      </c>
      <c r="F52" s="0" t="n">
        <v>10</v>
      </c>
      <c r="G52" s="0" t="n">
        <v>30</v>
      </c>
      <c r="H52" s="0" t="n">
        <v>520</v>
      </c>
      <c r="I52" s="0" t="n">
        <v>3000</v>
      </c>
      <c r="J52" s="0" t="n">
        <v>12305</v>
      </c>
      <c r="K52" s="0" t="n">
        <v>15505</v>
      </c>
      <c r="L52" s="0" t="n">
        <v>18505</v>
      </c>
      <c r="M52" s="0" t="n">
        <v>18505</v>
      </c>
      <c r="N52" s="0" t="n">
        <v>18505</v>
      </c>
      <c r="O52" s="0" t="n">
        <v>25505</v>
      </c>
      <c r="P52" s="0" t="n">
        <v>25505</v>
      </c>
    </row>
    <row r="53" customFormat="false" ht="15" hidden="false" customHeight="false" outlineLevel="0" collapsed="false">
      <c r="B53" s="0" t="s">
        <v>210</v>
      </c>
      <c r="C53" s="0" t="s">
        <v>262</v>
      </c>
      <c r="D53" s="0" t="s">
        <v>256</v>
      </c>
      <c r="E53" s="0" t="n">
        <v>1</v>
      </c>
      <c r="F53" s="0" t="n">
        <v>10</v>
      </c>
      <c r="G53" s="0" t="n">
        <v>30</v>
      </c>
      <c r="H53" s="0" t="n">
        <v>90</v>
      </c>
      <c r="I53" s="0" t="n">
        <v>100</v>
      </c>
      <c r="J53" s="0" t="n">
        <v>260</v>
      </c>
      <c r="K53" s="0" t="n">
        <v>400</v>
      </c>
      <c r="L53" s="0" t="n">
        <v>500</v>
      </c>
      <c r="M53" s="0" t="n">
        <v>500</v>
      </c>
      <c r="N53" s="0" t="n">
        <v>500</v>
      </c>
      <c r="O53" s="0" t="n">
        <v>1500</v>
      </c>
      <c r="P53" s="0" t="n">
        <v>15000</v>
      </c>
    </row>
    <row r="54" customFormat="false" ht="15" hidden="false" customHeight="false" outlineLevel="0" collapsed="false">
      <c r="B54" s="0" t="s">
        <v>208</v>
      </c>
      <c r="C54" s="0" t="s">
        <v>263</v>
      </c>
      <c r="D54" s="0" t="s">
        <v>256</v>
      </c>
      <c r="E54" s="0" t="n">
        <v>1</v>
      </c>
      <c r="F54" s="0" t="n">
        <v>10</v>
      </c>
      <c r="G54" s="0" t="n">
        <v>30</v>
      </c>
      <c r="H54" s="0" t="n">
        <v>90</v>
      </c>
      <c r="I54" s="0" t="n">
        <v>100</v>
      </c>
      <c r="J54" s="0" t="n">
        <v>260</v>
      </c>
      <c r="K54" s="0" t="n">
        <v>400</v>
      </c>
      <c r="L54" s="0" t="n">
        <v>500</v>
      </c>
      <c r="M54" s="0" t="n">
        <v>500</v>
      </c>
      <c r="N54" s="0" t="n">
        <v>500</v>
      </c>
      <c r="O54" s="0" t="n">
        <v>1500</v>
      </c>
      <c r="P54" s="0" t="n">
        <v>15000</v>
      </c>
    </row>
    <row r="55" customFormat="false" ht="15" hidden="false" customHeight="false" outlineLevel="0" collapsed="false">
      <c r="B55" s="0" t="s">
        <v>209</v>
      </c>
      <c r="C55" s="0" t="s">
        <v>264</v>
      </c>
      <c r="D55" s="0" t="s">
        <v>256</v>
      </c>
      <c r="E55" s="0" t="n">
        <v>1</v>
      </c>
      <c r="F55" s="0" t="n">
        <v>10</v>
      </c>
      <c r="G55" s="0" t="n">
        <v>30</v>
      </c>
      <c r="H55" s="0" t="n">
        <v>90</v>
      </c>
      <c r="I55" s="0" t="n">
        <v>100</v>
      </c>
      <c r="J55" s="0" t="n">
        <v>260</v>
      </c>
      <c r="K55" s="0" t="n">
        <v>400</v>
      </c>
      <c r="L55" s="0" t="n">
        <v>500</v>
      </c>
      <c r="M55" s="0" t="n">
        <v>500</v>
      </c>
      <c r="N55" s="0" t="n">
        <v>500</v>
      </c>
      <c r="O55" s="0" t="n">
        <v>1500</v>
      </c>
      <c r="P55" s="0" t="n">
        <v>15000</v>
      </c>
    </row>
    <row r="56" customFormat="false" ht="15" hidden="false" customHeight="false" outlineLevel="0" collapsed="false">
      <c r="B56" s="0" t="s">
        <v>90</v>
      </c>
      <c r="C56" s="0" t="s">
        <v>91</v>
      </c>
      <c r="D56" s="0" t="s">
        <v>265</v>
      </c>
      <c r="E56" s="0" t="n">
        <v>1</v>
      </c>
      <c r="F56" s="0" t="n">
        <v>10</v>
      </c>
      <c r="G56" s="0" t="n">
        <v>2000</v>
      </c>
      <c r="H56" s="0" t="n">
        <v>4000</v>
      </c>
      <c r="I56" s="0" t="n">
        <v>5000</v>
      </c>
      <c r="J56" s="0" t="n">
        <v>5000</v>
      </c>
      <c r="K56" s="0" t="n">
        <v>5000</v>
      </c>
      <c r="L56" s="0" t="n">
        <v>8000</v>
      </c>
      <c r="M56" s="0" t="n">
        <v>8000</v>
      </c>
      <c r="N56" s="0" t="n">
        <v>8000</v>
      </c>
      <c r="O56" s="0" t="n">
        <v>8000</v>
      </c>
      <c r="P56" s="0" t="n">
        <v>8000</v>
      </c>
    </row>
    <row r="57" customFormat="false" ht="15" hidden="false" customHeight="false" outlineLevel="0" collapsed="false">
      <c r="B57" s="0" t="s">
        <v>96</v>
      </c>
      <c r="C57" s="0" t="s">
        <v>97</v>
      </c>
      <c r="D57" s="0" t="s">
        <v>266</v>
      </c>
      <c r="E57" s="0" t="n">
        <v>1</v>
      </c>
      <c r="F57" s="0" t="n">
        <v>10</v>
      </c>
      <c r="G57" s="0" t="n">
        <v>1000</v>
      </c>
      <c r="H57" s="0" t="n">
        <v>5000</v>
      </c>
      <c r="I57" s="0" t="n">
        <v>5000</v>
      </c>
      <c r="J57" s="0" t="n">
        <v>5000</v>
      </c>
      <c r="K57" s="0" t="n">
        <v>5000</v>
      </c>
      <c r="L57" s="0" t="n">
        <v>5000</v>
      </c>
      <c r="M57" s="0" t="n">
        <v>5000</v>
      </c>
      <c r="N57" s="0" t="n">
        <v>5000</v>
      </c>
      <c r="O57" s="0" t="n">
        <v>5000</v>
      </c>
      <c r="P57" s="0" t="n">
        <v>5000</v>
      </c>
    </row>
    <row r="58" customFormat="false" ht="15" hidden="false" customHeight="false" outlineLevel="0" collapsed="false">
      <c r="B58" s="0" t="s">
        <v>99</v>
      </c>
      <c r="C58" s="0" t="s">
        <v>267</v>
      </c>
      <c r="D58" s="0" t="s">
        <v>216</v>
      </c>
      <c r="E58" s="0" t="n">
        <v>1</v>
      </c>
      <c r="F58" s="0" t="n">
        <v>10</v>
      </c>
      <c r="G58" s="0" t="n">
        <v>100</v>
      </c>
      <c r="H58" s="0" t="n">
        <v>1500</v>
      </c>
      <c r="I58" s="0" t="n">
        <v>1000</v>
      </c>
      <c r="J58" s="0" t="n">
        <v>1000</v>
      </c>
      <c r="K58" s="0" t="n">
        <v>1000</v>
      </c>
      <c r="L58" s="0" t="n">
        <v>1500</v>
      </c>
      <c r="M58" s="0" t="n">
        <v>2050</v>
      </c>
      <c r="N58" s="0" t="n">
        <v>2050</v>
      </c>
      <c r="O58" s="0" t="n">
        <v>2050</v>
      </c>
      <c r="P58" s="0" t="n">
        <v>2050</v>
      </c>
    </row>
    <row r="59" customFormat="false" ht="15" hidden="false" customHeight="false" outlineLevel="0" collapsed="false">
      <c r="B59" s="0" t="s">
        <v>212</v>
      </c>
      <c r="C59" s="0" t="s">
        <v>268</v>
      </c>
      <c r="D59" s="0" t="s">
        <v>266</v>
      </c>
      <c r="E59" s="0" t="n">
        <v>1</v>
      </c>
      <c r="F59" s="0" t="n">
        <v>10</v>
      </c>
      <c r="G59" s="0" t="n">
        <v>20000000</v>
      </c>
      <c r="H59" s="0" t="n">
        <v>35000000</v>
      </c>
      <c r="I59" s="0" t="n">
        <v>35000000</v>
      </c>
      <c r="J59" s="0" t="n">
        <v>35000000</v>
      </c>
      <c r="K59" s="0" t="n">
        <v>35000000</v>
      </c>
      <c r="L59" s="0" t="n">
        <v>35000000</v>
      </c>
      <c r="M59" s="0" t="n">
        <v>35000000</v>
      </c>
      <c r="N59" s="0" t="n">
        <v>35000000</v>
      </c>
      <c r="O59" s="0" t="n">
        <v>35000000</v>
      </c>
      <c r="P59" s="0" t="n">
        <v>35000000</v>
      </c>
    </row>
    <row r="60" customFormat="false" ht="15" hidden="false" customHeight="false" outlineLevel="0" collapsed="false">
      <c r="B60" s="0" t="s">
        <v>211</v>
      </c>
      <c r="C60" s="0" t="s">
        <v>103</v>
      </c>
      <c r="D60" s="0" t="s">
        <v>266</v>
      </c>
      <c r="E60" s="0" t="n">
        <v>1</v>
      </c>
      <c r="F60" s="0" t="n">
        <v>10</v>
      </c>
      <c r="G60" s="0" t="n">
        <v>20000000</v>
      </c>
      <c r="H60" s="0" t="n">
        <v>35000000</v>
      </c>
      <c r="I60" s="0" t="n">
        <v>35000000</v>
      </c>
      <c r="J60" s="0" t="n">
        <v>35000000</v>
      </c>
      <c r="K60" s="0" t="n">
        <v>35000000</v>
      </c>
      <c r="L60" s="0" t="n">
        <v>35000000</v>
      </c>
      <c r="M60" s="0" t="n">
        <v>35000000</v>
      </c>
      <c r="N60" s="0" t="n">
        <v>35000000</v>
      </c>
      <c r="O60" s="0" t="n">
        <v>35000000</v>
      </c>
      <c r="P60" s="0" t="n">
        <v>35000000</v>
      </c>
    </row>
    <row r="61" customFormat="false" ht="15" hidden="false" customHeight="false" outlineLevel="0" collapsed="false">
      <c r="B61" s="0" t="s">
        <v>213</v>
      </c>
      <c r="C61" s="0" t="s">
        <v>106</v>
      </c>
      <c r="D61" s="0" t="s">
        <v>266</v>
      </c>
      <c r="E61" s="0" t="n">
        <v>1</v>
      </c>
      <c r="F61" s="0" t="n">
        <v>10</v>
      </c>
      <c r="G61" s="0" t="n">
        <v>520000</v>
      </c>
      <c r="H61" s="0" t="n">
        <v>180000</v>
      </c>
      <c r="I61" s="0" t="n">
        <v>180000</v>
      </c>
      <c r="J61" s="0" t="n">
        <v>180000</v>
      </c>
      <c r="K61" s="0" t="n">
        <v>180000</v>
      </c>
      <c r="L61" s="0" t="n">
        <v>180000</v>
      </c>
      <c r="M61" s="0" t="n">
        <v>180000</v>
      </c>
      <c r="N61" s="0" t="n">
        <v>180000</v>
      </c>
      <c r="O61" s="0" t="n">
        <v>180000</v>
      </c>
      <c r="P61" s="0" t="n">
        <v>180000</v>
      </c>
    </row>
    <row r="62" customFormat="false" ht="15" hidden="false" customHeight="false" outlineLevel="0" collapsed="false">
      <c r="B62" s="0" t="s">
        <v>214</v>
      </c>
      <c r="C62" s="0" t="s">
        <v>109</v>
      </c>
      <c r="D62" s="0" t="s">
        <v>266</v>
      </c>
      <c r="E62" s="0" t="n">
        <v>1</v>
      </c>
      <c r="F62" s="0" t="n">
        <v>10</v>
      </c>
      <c r="G62" s="0" t="n">
        <v>520000</v>
      </c>
      <c r="H62" s="0" t="n">
        <v>180000</v>
      </c>
      <c r="I62" s="0" t="n">
        <v>180000</v>
      </c>
      <c r="J62" s="0" t="n">
        <v>180000</v>
      </c>
      <c r="K62" s="0" t="n">
        <v>180000</v>
      </c>
      <c r="L62" s="0" t="n">
        <v>180000</v>
      </c>
      <c r="M62" s="0" t="n">
        <v>180000</v>
      </c>
      <c r="N62" s="0" t="n">
        <v>180000</v>
      </c>
      <c r="O62" s="0" t="n">
        <v>180000</v>
      </c>
      <c r="P62" s="0" t="n">
        <v>180000</v>
      </c>
    </row>
    <row r="63" customFormat="false" ht="15" hidden="false" customHeight="false" outlineLevel="0" collapsed="false">
      <c r="B63" s="0" t="s">
        <v>92</v>
      </c>
      <c r="C63" s="0" t="s">
        <v>269</v>
      </c>
      <c r="D63" s="0" t="s">
        <v>216</v>
      </c>
      <c r="E63" s="0" t="n">
        <v>1</v>
      </c>
      <c r="F63" s="0" t="n">
        <v>10</v>
      </c>
      <c r="G63" s="0" t="n">
        <v>7.3</v>
      </c>
      <c r="H63" s="0" t="n">
        <v>39.03</v>
      </c>
      <c r="I63" s="0" t="n">
        <v>58.81</v>
      </c>
      <c r="J63" s="0" t="n">
        <v>84.13</v>
      </c>
      <c r="K63" s="0" t="n">
        <v>123.19</v>
      </c>
      <c r="L63" s="0" t="n">
        <v>180.34</v>
      </c>
      <c r="M63" s="0" t="n">
        <v>219</v>
      </c>
      <c r="N63" s="0" t="n">
        <v>209.49</v>
      </c>
      <c r="O63" s="0" t="n">
        <v>205</v>
      </c>
      <c r="P63" s="0" t="n">
        <v>200</v>
      </c>
    </row>
    <row r="64" customFormat="false" ht="15" hidden="false" customHeight="false" outlineLevel="0" collapsed="false">
      <c r="B64" s="0" t="s">
        <v>48</v>
      </c>
      <c r="C64" s="0" t="s">
        <v>270</v>
      </c>
      <c r="D64" s="0" t="s">
        <v>45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44</v>
      </c>
      <c r="C65" s="0" t="s">
        <v>271</v>
      </c>
      <c r="D65" s="0" t="s">
        <v>45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24</v>
      </c>
      <c r="C66" s="0" t="s">
        <v>272</v>
      </c>
      <c r="D66" s="0" t="s">
        <v>117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21</v>
      </c>
      <c r="C67" s="0" t="s">
        <v>273</v>
      </c>
      <c r="D67" s="0" t="s">
        <v>117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18</v>
      </c>
      <c r="C68" s="0" t="s">
        <v>274</v>
      </c>
      <c r="D68" s="0" t="s">
        <v>117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15</v>
      </c>
      <c r="C69" s="0" t="s">
        <v>119</v>
      </c>
      <c r="D69" s="0" t="s">
        <v>117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28</v>
      </c>
      <c r="C70" s="0" t="s">
        <v>124</v>
      </c>
      <c r="D70" s="0" t="s">
        <v>125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31</v>
      </c>
      <c r="C71" s="0" t="s">
        <v>275</v>
      </c>
      <c r="D71" s="0" t="s">
        <v>129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38</v>
      </c>
      <c r="C72" s="0" t="s">
        <v>276</v>
      </c>
      <c r="D72" s="0" t="s">
        <v>129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35</v>
      </c>
      <c r="C73" s="0" t="s">
        <v>132</v>
      </c>
      <c r="D73" s="0" t="s">
        <v>129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199</v>
      </c>
      <c r="C74" s="0" t="s">
        <v>277</v>
      </c>
      <c r="D74" s="0" t="s">
        <v>134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200</v>
      </c>
      <c r="C75" s="0" t="s">
        <v>278</v>
      </c>
      <c r="D75" s="0" t="s">
        <v>134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137</v>
      </c>
      <c r="C76" s="0" t="s">
        <v>138</v>
      </c>
      <c r="D76" s="0" t="s">
        <v>139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12</v>
      </c>
      <c r="C77" s="0" t="s">
        <v>141</v>
      </c>
      <c r="D77" s="0" t="s">
        <v>142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144</v>
      </c>
      <c r="C78" s="0" t="s">
        <v>145</v>
      </c>
      <c r="D78" s="0" t="s">
        <v>146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148</v>
      </c>
      <c r="C79" s="0" t="s">
        <v>149</v>
      </c>
      <c r="D79" s="0" t="s">
        <v>279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151</v>
      </c>
      <c r="C80" s="0" t="s">
        <v>152</v>
      </c>
      <c r="D80" s="0" t="s">
        <v>280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9</v>
      </c>
      <c r="C81" s="0" t="s">
        <v>154</v>
      </c>
      <c r="D81" s="0" t="s">
        <v>142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156</v>
      </c>
      <c r="C82" s="0" t="s">
        <v>157</v>
      </c>
      <c r="D82" s="0" t="s">
        <v>139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159</v>
      </c>
      <c r="C83" s="0" t="s">
        <v>160</v>
      </c>
      <c r="D83" s="0" t="s">
        <v>161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57</v>
      </c>
      <c r="C84" s="0" t="s">
        <v>163</v>
      </c>
      <c r="D84" s="0" t="s">
        <v>281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165</v>
      </c>
      <c r="C85" s="0" t="s">
        <v>166</v>
      </c>
      <c r="D85" s="0" t="s">
        <v>167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169</v>
      </c>
      <c r="C86" s="0" t="s">
        <v>170</v>
      </c>
      <c r="D86" s="0" t="s">
        <v>282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172</v>
      </c>
      <c r="C87" s="0" t="s">
        <v>173</v>
      </c>
      <c r="D87" s="0" t="s">
        <v>174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176</v>
      </c>
      <c r="C88" s="0" t="s">
        <v>177</v>
      </c>
      <c r="D88" s="0" t="s">
        <v>178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6</v>
      </c>
      <c r="C89" s="0" t="s">
        <v>180</v>
      </c>
      <c r="D89" s="0" t="s">
        <v>181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41</v>
      </c>
      <c r="C90" s="0" t="s">
        <v>183</v>
      </c>
      <c r="D90" s="0" t="s">
        <v>184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60</v>
      </c>
      <c r="C91" s="0" t="s">
        <v>186</v>
      </c>
      <c r="D91" s="0" t="s">
        <v>187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66</v>
      </c>
      <c r="C92" s="0" t="s">
        <v>189</v>
      </c>
      <c r="D92" s="0" t="s">
        <v>190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51</v>
      </c>
      <c r="C93" s="0" t="s">
        <v>283</v>
      </c>
      <c r="D93" s="0" t="s">
        <v>284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9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S22" activeCellId="0" sqref="S22"/>
    </sheetView>
  </sheetViews>
  <sheetFormatPr defaultRowHeight="15"/>
  <cols>
    <col collapsed="false" hidden="false" max="1" min="1" style="0" width="8.23469387755102"/>
    <col collapsed="false" hidden="false" max="2" min="2" style="0" width="4.86224489795918"/>
    <col collapsed="false" hidden="false" max="3" min="3" style="0" width="30.2397959183673"/>
    <col collapsed="false" hidden="false" max="4" min="4" style="0" width="19.1683673469388"/>
    <col collapsed="false" hidden="false" max="5" min="5" style="0" width="1.62244897959184"/>
    <col collapsed="false" hidden="false" max="6" min="6" style="0" width="2.56632653061224"/>
    <col collapsed="false" hidden="false" max="16" min="7" style="0" width="11.2040816326531"/>
    <col collapsed="false" hidden="false" max="1025" min="17" style="0" width="8.23469387755102"/>
  </cols>
  <sheetData>
    <row r="1" customFormat="false" ht="15" hidden="false" customHeight="false" outlineLevel="0" collapsed="false">
      <c r="C1" s="0" t="s">
        <v>286</v>
      </c>
    </row>
    <row r="5" customFormat="false" ht="15" hidden="false" customHeight="false" outlineLevel="0" collapsed="false">
      <c r="B5" s="0" t="s">
        <v>150</v>
      </c>
      <c r="C5" s="0" t="s">
        <v>215</v>
      </c>
      <c r="D5" s="0" t="s">
        <v>216</v>
      </c>
      <c r="E5" s="0" t="n">
        <v>1</v>
      </c>
      <c r="F5" s="0" t="n">
        <v>10</v>
      </c>
      <c r="G5" s="0" t="n">
        <v>6.80750487</v>
      </c>
      <c r="H5" s="0" t="n">
        <v>6.87231969</v>
      </c>
      <c r="I5" s="0" t="n">
        <v>48.226121</v>
      </c>
      <c r="J5" s="0" t="n">
        <v>168.80116959</v>
      </c>
      <c r="K5" s="0" t="n">
        <v>183.232699805</v>
      </c>
      <c r="L5" s="0" t="n">
        <v>203.682017544</v>
      </c>
      <c r="M5" s="0" t="n">
        <v>203.8265107</v>
      </c>
      <c r="N5" s="0" t="n">
        <v>203.9</v>
      </c>
      <c r="O5" s="0" t="n">
        <v>203.98235867</v>
      </c>
      <c r="P5" s="0" t="n">
        <v>203.994</v>
      </c>
    </row>
    <row r="6" customFormat="false" ht="15" hidden="false" customHeight="false" outlineLevel="0" collapsed="false">
      <c r="B6" s="0" t="s">
        <v>153</v>
      </c>
      <c r="C6" s="0" t="s">
        <v>217</v>
      </c>
      <c r="D6" s="0" t="s">
        <v>216</v>
      </c>
      <c r="E6" s="0" t="n">
        <v>1</v>
      </c>
      <c r="F6" s="0" t="n">
        <v>10</v>
      </c>
      <c r="G6" s="0" t="n">
        <v>33.74269</v>
      </c>
      <c r="H6" s="0" t="n">
        <v>30.323587</v>
      </c>
      <c r="I6" s="0" t="n">
        <v>36.023392</v>
      </c>
      <c r="J6" s="0" t="n">
        <v>48.53801</v>
      </c>
      <c r="K6" s="0" t="n">
        <v>53.460039</v>
      </c>
      <c r="L6" s="0" t="n">
        <v>54.259259</v>
      </c>
      <c r="M6" s="0" t="n">
        <v>64.6</v>
      </c>
      <c r="N6" s="0" t="n">
        <v>64.655214425</v>
      </c>
      <c r="O6" s="0" t="n">
        <v>64.66381579</v>
      </c>
      <c r="P6" s="0" t="n">
        <v>64.7</v>
      </c>
    </row>
    <row r="7" customFormat="false" ht="15" hidden="false" customHeight="false" outlineLevel="0" collapsed="false">
      <c r="B7" s="0" t="s">
        <v>182</v>
      </c>
      <c r="C7" s="0" t="s">
        <v>218</v>
      </c>
      <c r="D7" s="0" t="s">
        <v>216</v>
      </c>
      <c r="E7" s="0" t="n">
        <v>1</v>
      </c>
      <c r="F7" s="0" t="n">
        <v>10</v>
      </c>
      <c r="G7" s="0" t="n">
        <v>20.122319688</v>
      </c>
      <c r="H7" s="0" t="n">
        <v>54.41033138</v>
      </c>
      <c r="I7" s="0" t="n">
        <v>186.4327485</v>
      </c>
      <c r="J7" s="0" t="n">
        <v>277.8216374</v>
      </c>
      <c r="K7" s="0" t="n">
        <v>755.8479532</v>
      </c>
      <c r="L7" s="0" t="n">
        <v>1382.1832359</v>
      </c>
      <c r="M7" s="0" t="n">
        <v>2282.5536062</v>
      </c>
      <c r="N7" s="0" t="n">
        <v>3080.6367771</v>
      </c>
      <c r="O7" s="0" t="n">
        <v>4573.3024691</v>
      </c>
      <c r="P7" s="0" t="n">
        <v>5690</v>
      </c>
    </row>
    <row r="8" customFormat="false" ht="15" hidden="false" customHeight="false" outlineLevel="0" collapsed="false">
      <c r="B8" s="0" t="s">
        <v>185</v>
      </c>
      <c r="C8" s="0" t="s">
        <v>219</v>
      </c>
      <c r="D8" s="0" t="s">
        <v>216</v>
      </c>
      <c r="E8" s="0" t="n">
        <v>1</v>
      </c>
      <c r="F8" s="0" t="n">
        <v>10</v>
      </c>
      <c r="G8" s="0" t="n">
        <v>30.22904483</v>
      </c>
      <c r="H8" s="0" t="n">
        <v>457.3927875</v>
      </c>
      <c r="I8" s="0" t="n">
        <v>803.079922</v>
      </c>
      <c r="J8" s="0" t="n">
        <v>1951.8810916</v>
      </c>
      <c r="K8" s="0" t="n">
        <v>1958.4161793</v>
      </c>
      <c r="L8" s="0" t="n">
        <v>1956.7300195</v>
      </c>
      <c r="M8" s="0" t="n">
        <v>1950.1803119</v>
      </c>
      <c r="N8" s="0" t="n">
        <v>1950.2339181</v>
      </c>
      <c r="O8" s="0" t="n">
        <v>1952.16374269</v>
      </c>
      <c r="P8" s="0" t="n">
        <v>2050</v>
      </c>
    </row>
    <row r="9" customFormat="false" ht="15" hidden="false" customHeight="false" outlineLevel="0" collapsed="false">
      <c r="B9" s="0" t="s">
        <v>175</v>
      </c>
      <c r="C9" s="0" t="s">
        <v>220</v>
      </c>
      <c r="D9" s="0" t="s">
        <v>216</v>
      </c>
      <c r="E9" s="0" t="n">
        <v>1</v>
      </c>
      <c r="F9" s="0" t="n">
        <v>10</v>
      </c>
      <c r="G9" s="0" t="n">
        <v>33.12682749</v>
      </c>
      <c r="H9" s="0" t="n">
        <v>41.26218324</v>
      </c>
      <c r="I9" s="0" t="n">
        <v>57.70711501</v>
      </c>
      <c r="J9" s="0" t="n">
        <v>74.4761209</v>
      </c>
      <c r="K9" s="0" t="n">
        <v>187</v>
      </c>
      <c r="L9" s="0" t="n">
        <v>296.65082846</v>
      </c>
      <c r="M9" s="0" t="n">
        <v>406.63255361</v>
      </c>
      <c r="N9" s="0" t="n">
        <v>407.0297271</v>
      </c>
      <c r="O9" s="0" t="n">
        <v>409</v>
      </c>
      <c r="P9" s="0" t="n">
        <v>416</v>
      </c>
    </row>
    <row r="10" customFormat="false" ht="15" hidden="false" customHeight="false" outlineLevel="0" collapsed="false">
      <c r="B10" s="0" t="s">
        <v>168</v>
      </c>
      <c r="C10" s="0" t="s">
        <v>221</v>
      </c>
      <c r="D10" s="0" t="s">
        <v>216</v>
      </c>
      <c r="E10" s="0" t="n">
        <v>1</v>
      </c>
      <c r="F10" s="0" t="n">
        <v>10</v>
      </c>
      <c r="G10" s="0" t="n">
        <v>33.12682749</v>
      </c>
      <c r="H10" s="0" t="n">
        <v>41.26218324</v>
      </c>
      <c r="I10" s="0" t="n">
        <v>57.70711501</v>
      </c>
      <c r="J10" s="0" t="n">
        <v>74.4761209</v>
      </c>
      <c r="K10" s="0" t="n">
        <v>187</v>
      </c>
      <c r="L10" s="0" t="n">
        <v>296.65082846</v>
      </c>
      <c r="M10" s="0" t="n">
        <v>406.63255361</v>
      </c>
      <c r="N10" s="0" t="n">
        <v>407.0297271</v>
      </c>
      <c r="O10" s="0" t="n">
        <v>409</v>
      </c>
      <c r="P10" s="0" t="n">
        <v>416</v>
      </c>
    </row>
    <row r="11" customFormat="false" ht="15" hidden="false" customHeight="false" outlineLevel="0" collapsed="false">
      <c r="B11" s="0" t="s">
        <v>171</v>
      </c>
      <c r="C11" s="0" t="s">
        <v>222</v>
      </c>
      <c r="D11" s="0" t="s">
        <v>216</v>
      </c>
      <c r="E11" s="0" t="n">
        <v>1</v>
      </c>
      <c r="F11" s="0" t="n">
        <v>10</v>
      </c>
      <c r="G11" s="0" t="n">
        <v>33.12682749</v>
      </c>
      <c r="H11" s="0" t="n">
        <v>41.26218324</v>
      </c>
      <c r="I11" s="0" t="n">
        <v>57.70711501</v>
      </c>
      <c r="J11" s="0" t="n">
        <v>74.4761209</v>
      </c>
      <c r="K11" s="0" t="n">
        <v>187</v>
      </c>
      <c r="L11" s="0" t="n">
        <v>296.65082846</v>
      </c>
      <c r="M11" s="0" t="n">
        <v>406.63255361</v>
      </c>
      <c r="N11" s="0" t="n">
        <v>407.0297271</v>
      </c>
      <c r="O11" s="0" t="n">
        <v>409</v>
      </c>
      <c r="P11" s="0" t="n">
        <v>416</v>
      </c>
    </row>
    <row r="12" customFormat="false" ht="15" hidden="false" customHeight="false" outlineLevel="0" collapsed="false">
      <c r="B12" s="0" t="s">
        <v>179</v>
      </c>
      <c r="C12" s="0" t="s">
        <v>223</v>
      </c>
      <c r="D12" s="0" t="s">
        <v>216</v>
      </c>
      <c r="E12" s="0" t="n">
        <v>1</v>
      </c>
      <c r="F12" s="0" t="n">
        <v>10</v>
      </c>
      <c r="G12" s="0" t="n">
        <v>33.12682749</v>
      </c>
      <c r="H12" s="0" t="n">
        <v>41.26218324</v>
      </c>
      <c r="I12" s="0" t="n">
        <v>57.70711501</v>
      </c>
      <c r="J12" s="0" t="n">
        <v>74.4761209</v>
      </c>
      <c r="K12" s="0" t="n">
        <v>187</v>
      </c>
      <c r="L12" s="0" t="n">
        <v>296.65082846</v>
      </c>
      <c r="M12" s="0" t="n">
        <v>406.63255361</v>
      </c>
      <c r="N12" s="0" t="n">
        <v>407.0297271</v>
      </c>
      <c r="O12" s="0" t="n">
        <v>409</v>
      </c>
      <c r="P12" s="0" t="n">
        <v>416</v>
      </c>
    </row>
    <row r="13" customFormat="false" ht="15" hidden="false" customHeight="false" outlineLevel="0" collapsed="false">
      <c r="B13" s="0" t="s">
        <v>158</v>
      </c>
      <c r="C13" s="0" t="s">
        <v>224</v>
      </c>
      <c r="D13" s="0" t="s">
        <v>216</v>
      </c>
      <c r="E13" s="0" t="n">
        <v>1</v>
      </c>
      <c r="F13" s="0" t="n">
        <v>10</v>
      </c>
      <c r="G13" s="0" t="n">
        <v>33.12682749</v>
      </c>
      <c r="H13" s="0" t="n">
        <v>41.26218324</v>
      </c>
      <c r="I13" s="0" t="n">
        <v>57.70711501</v>
      </c>
      <c r="J13" s="0" t="n">
        <v>74.4761209</v>
      </c>
      <c r="K13" s="0" t="n">
        <v>187</v>
      </c>
      <c r="L13" s="0" t="n">
        <v>296.65082846</v>
      </c>
      <c r="M13" s="0" t="n">
        <v>406.63255361</v>
      </c>
      <c r="N13" s="0" t="n">
        <v>407.0297271</v>
      </c>
      <c r="O13" s="0" t="n">
        <v>409</v>
      </c>
      <c r="P13" s="0" t="n">
        <v>416</v>
      </c>
    </row>
    <row r="14" customFormat="false" ht="15" hidden="false" customHeight="false" outlineLevel="0" collapsed="false">
      <c r="B14" s="0" t="s">
        <v>162</v>
      </c>
      <c r="C14" s="0" t="s">
        <v>225</v>
      </c>
      <c r="D14" s="0" t="s">
        <v>216</v>
      </c>
      <c r="E14" s="0" t="n">
        <v>1</v>
      </c>
      <c r="F14" s="0" t="n">
        <v>10</v>
      </c>
      <c r="G14" s="0" t="n">
        <v>33.12682749</v>
      </c>
      <c r="H14" s="0" t="n">
        <v>41.26218324</v>
      </c>
      <c r="I14" s="0" t="n">
        <v>57.70711501</v>
      </c>
      <c r="J14" s="0" t="n">
        <v>74.4761209</v>
      </c>
      <c r="K14" s="0" t="n">
        <v>187</v>
      </c>
      <c r="L14" s="0" t="n">
        <v>296.65082846</v>
      </c>
      <c r="M14" s="0" t="n">
        <v>406.63255361</v>
      </c>
      <c r="N14" s="0" t="n">
        <v>407.0297271</v>
      </c>
      <c r="O14" s="0" t="n">
        <v>409</v>
      </c>
      <c r="P14" s="0" t="n">
        <v>416</v>
      </c>
    </row>
    <row r="15" customFormat="false" ht="15" hidden="false" customHeight="false" outlineLevel="0" collapsed="false">
      <c r="B15" s="0" t="s">
        <v>164</v>
      </c>
      <c r="C15" s="0" t="s">
        <v>226</v>
      </c>
      <c r="D15" s="0" t="s">
        <v>216</v>
      </c>
      <c r="E15" s="0" t="n">
        <v>1</v>
      </c>
      <c r="F15" s="0" t="n">
        <v>10</v>
      </c>
      <c r="G15" s="0" t="n">
        <v>33.12682749</v>
      </c>
      <c r="H15" s="0" t="n">
        <v>41.26218324</v>
      </c>
      <c r="I15" s="0" t="n">
        <v>57.70711501</v>
      </c>
      <c r="J15" s="0" t="n">
        <v>74.4761209</v>
      </c>
      <c r="K15" s="0" t="n">
        <v>187</v>
      </c>
      <c r="L15" s="0" t="n">
        <v>296.65082846</v>
      </c>
      <c r="M15" s="0" t="n">
        <v>406.63255361</v>
      </c>
      <c r="N15" s="0" t="n">
        <v>407.0297271</v>
      </c>
      <c r="O15" s="0" t="n">
        <v>409</v>
      </c>
      <c r="P15" s="0" t="n">
        <v>416</v>
      </c>
    </row>
    <row r="16" customFormat="false" ht="15" hidden="false" customHeight="false" outlineLevel="0" collapsed="false">
      <c r="B16" s="0" t="s">
        <v>155</v>
      </c>
      <c r="C16" s="0" t="s">
        <v>227</v>
      </c>
      <c r="D16" s="0" t="s">
        <v>216</v>
      </c>
      <c r="E16" s="0" t="n">
        <v>1</v>
      </c>
      <c r="F16" s="0" t="n">
        <v>10</v>
      </c>
      <c r="G16" s="0" t="n">
        <v>33.12682749</v>
      </c>
      <c r="H16" s="0" t="n">
        <v>41.26218324</v>
      </c>
      <c r="I16" s="0" t="n">
        <v>57.70711501</v>
      </c>
      <c r="J16" s="0" t="n">
        <v>74.4761209</v>
      </c>
      <c r="K16" s="0" t="n">
        <v>187</v>
      </c>
      <c r="L16" s="0" t="n">
        <v>296.65082846</v>
      </c>
      <c r="M16" s="0" t="n">
        <v>406.63255361</v>
      </c>
      <c r="N16" s="0" t="n">
        <v>407.0297271</v>
      </c>
      <c r="O16" s="0" t="n">
        <v>409</v>
      </c>
      <c r="P16" s="0" t="n">
        <v>416</v>
      </c>
    </row>
    <row r="17" customFormat="false" ht="15" hidden="false" customHeight="false" outlineLevel="0" collapsed="false">
      <c r="B17" s="0" t="s">
        <v>188</v>
      </c>
      <c r="C17" s="0" t="s">
        <v>228</v>
      </c>
      <c r="D17" s="0" t="s">
        <v>216</v>
      </c>
      <c r="E17" s="0" t="n">
        <v>1</v>
      </c>
      <c r="F17" s="0" t="n">
        <v>10</v>
      </c>
      <c r="G17" s="0" t="n">
        <v>26.666667</v>
      </c>
      <c r="H17" s="0" t="n">
        <v>6666.6666667</v>
      </c>
      <c r="I17" s="0" t="n">
        <v>12666.6666667</v>
      </c>
      <c r="J17" s="0" t="n">
        <v>37606.6666667</v>
      </c>
      <c r="K17" s="0" t="n">
        <v>57966.6666667</v>
      </c>
      <c r="L17" s="0" t="n">
        <v>88066.6666667</v>
      </c>
      <c r="M17" s="0" t="n">
        <v>88366.6666667</v>
      </c>
      <c r="N17" s="0" t="n">
        <v>88066.6666667</v>
      </c>
      <c r="O17" s="0" t="n">
        <v>88166.6666667</v>
      </c>
      <c r="P17" s="0" t="n">
        <v>88266.6666667</v>
      </c>
    </row>
    <row r="18" customFormat="false" ht="15" hidden="false" customHeight="false" outlineLevel="0" collapsed="false">
      <c r="B18" s="0" t="s">
        <v>193</v>
      </c>
      <c r="C18" s="0" t="s">
        <v>229</v>
      </c>
      <c r="D18" s="0" t="s">
        <v>216</v>
      </c>
      <c r="E18" s="0" t="n">
        <v>1</v>
      </c>
      <c r="F18" s="0" t="n">
        <v>10</v>
      </c>
      <c r="G18" s="0" t="n">
        <v>26.666667</v>
      </c>
      <c r="H18" s="0" t="n">
        <v>6666.6666667</v>
      </c>
      <c r="I18" s="0" t="n">
        <v>12666.6666667</v>
      </c>
      <c r="J18" s="0" t="n">
        <v>37606.6666667</v>
      </c>
      <c r="K18" s="0" t="n">
        <v>57966.6666667</v>
      </c>
      <c r="L18" s="0" t="n">
        <v>88066.6666667</v>
      </c>
      <c r="M18" s="0" t="n">
        <v>88366.6666667</v>
      </c>
      <c r="N18" s="0" t="n">
        <v>88066.6666667</v>
      </c>
      <c r="O18" s="0" t="n">
        <v>88166.6666667</v>
      </c>
      <c r="P18" s="0" t="n">
        <v>88266.6666667</v>
      </c>
    </row>
    <row r="19" customFormat="false" ht="15" hidden="false" customHeight="false" outlineLevel="0" collapsed="false">
      <c r="B19" s="0" t="s">
        <v>191</v>
      </c>
      <c r="C19" s="0" t="s">
        <v>230</v>
      </c>
      <c r="D19" s="0" t="s">
        <v>216</v>
      </c>
      <c r="E19" s="0" t="n">
        <v>1</v>
      </c>
      <c r="F19" s="0" t="n">
        <v>10</v>
      </c>
      <c r="G19" s="0" t="n">
        <v>26.666667</v>
      </c>
      <c r="H19" s="0" t="n">
        <v>6666.6666667</v>
      </c>
      <c r="I19" s="0" t="n">
        <v>12666.6666667</v>
      </c>
      <c r="J19" s="0" t="n">
        <v>37606.6666667</v>
      </c>
      <c r="K19" s="0" t="n">
        <v>57966.6666667</v>
      </c>
      <c r="L19" s="0" t="n">
        <v>88066.6666667</v>
      </c>
      <c r="M19" s="0" t="n">
        <v>88366.6666667</v>
      </c>
      <c r="N19" s="0" t="n">
        <v>88066.6666667</v>
      </c>
      <c r="O19" s="0" t="n">
        <v>88166.6666667</v>
      </c>
      <c r="P19" s="0" t="n">
        <v>88266.6666667</v>
      </c>
    </row>
    <row r="20" customFormat="false" ht="15" hidden="false" customHeight="false" outlineLevel="0" collapsed="false">
      <c r="B20" s="0" t="s">
        <v>147</v>
      </c>
      <c r="C20" s="0" t="s">
        <v>231</v>
      </c>
      <c r="D20" s="0" t="s">
        <v>216</v>
      </c>
      <c r="E20" s="0" t="n">
        <v>1</v>
      </c>
      <c r="F20" s="0" t="n">
        <v>10</v>
      </c>
      <c r="G20" s="0" t="n">
        <v>0.30732943</v>
      </c>
      <c r="H20" s="0" t="n">
        <v>0.1732943</v>
      </c>
      <c r="I20" s="0" t="n">
        <v>0.0487329</v>
      </c>
      <c r="J20" s="0" t="n">
        <v>0.0487329</v>
      </c>
      <c r="K20" s="0" t="n">
        <v>0.0487329</v>
      </c>
      <c r="L20" s="0" t="n">
        <v>0.0487329</v>
      </c>
      <c r="M20" s="0" t="n">
        <v>0.0487329</v>
      </c>
      <c r="N20" s="0" t="n">
        <v>0.0487329</v>
      </c>
      <c r="O20" s="0" t="n">
        <v>0.0487329</v>
      </c>
      <c r="P20" s="0" t="n">
        <v>0.0487329</v>
      </c>
    </row>
    <row r="21" customFormat="false" ht="15" hidden="false" customHeight="false" outlineLevel="0" collapsed="false">
      <c r="B21" s="0" t="s">
        <v>78</v>
      </c>
      <c r="C21" s="0" t="s">
        <v>232</v>
      </c>
      <c r="D21" s="0" t="s">
        <v>216</v>
      </c>
      <c r="E21" s="0" t="n">
        <v>1</v>
      </c>
      <c r="F21" s="0" t="n">
        <v>10</v>
      </c>
      <c r="G21" s="0" t="n">
        <v>8</v>
      </c>
      <c r="H21" s="0" t="n">
        <v>10</v>
      </c>
      <c r="I21" s="0" t="n">
        <v>12</v>
      </c>
      <c r="J21" s="0" t="n">
        <v>17</v>
      </c>
      <c r="K21" s="0" t="n">
        <v>19</v>
      </c>
      <c r="L21" s="0" t="n">
        <v>21</v>
      </c>
      <c r="M21" s="0" t="n">
        <v>22</v>
      </c>
      <c r="N21" s="0" t="n">
        <v>29</v>
      </c>
      <c r="O21" s="0" t="n">
        <v>29</v>
      </c>
      <c r="P21" s="0" t="n">
        <v>29</v>
      </c>
    </row>
    <row r="22" customFormat="false" ht="15" hidden="false" customHeight="false" outlineLevel="0" collapsed="false">
      <c r="B22" s="0" t="s">
        <v>75</v>
      </c>
      <c r="C22" s="0" t="s">
        <v>233</v>
      </c>
      <c r="D22" s="0" t="s">
        <v>216</v>
      </c>
      <c r="E22" s="0" t="n">
        <v>1</v>
      </c>
      <c r="F22" s="0" t="n">
        <v>10</v>
      </c>
      <c r="G22" s="0" t="n">
        <v>8</v>
      </c>
      <c r="H22" s="0" t="n">
        <v>10</v>
      </c>
      <c r="I22" s="0" t="n">
        <v>12</v>
      </c>
      <c r="J22" s="0" t="n">
        <v>17</v>
      </c>
      <c r="K22" s="0" t="n">
        <v>19</v>
      </c>
      <c r="L22" s="0" t="n">
        <v>21</v>
      </c>
      <c r="M22" s="0" t="n">
        <v>22</v>
      </c>
      <c r="N22" s="0" t="n">
        <v>29</v>
      </c>
      <c r="O22" s="0" t="n">
        <v>29</v>
      </c>
      <c r="P22" s="0" t="n">
        <v>29</v>
      </c>
    </row>
    <row r="23" customFormat="false" ht="15" hidden="false" customHeight="false" outlineLevel="0" collapsed="false">
      <c r="B23" s="0" t="s">
        <v>72</v>
      </c>
      <c r="C23" s="0" t="s">
        <v>234</v>
      </c>
      <c r="D23" s="0" t="s">
        <v>216</v>
      </c>
      <c r="E23" s="0" t="n">
        <v>1</v>
      </c>
      <c r="F23" s="0" t="n">
        <v>10</v>
      </c>
      <c r="G23" s="0" t="n">
        <v>8</v>
      </c>
      <c r="H23" s="0" t="n">
        <v>10</v>
      </c>
      <c r="I23" s="0" t="n">
        <v>12</v>
      </c>
      <c r="J23" s="0" t="n">
        <v>17</v>
      </c>
      <c r="K23" s="0" t="n">
        <v>19</v>
      </c>
      <c r="L23" s="0" t="n">
        <v>21</v>
      </c>
      <c r="M23" s="0" t="n">
        <v>22</v>
      </c>
      <c r="N23" s="0" t="n">
        <v>29</v>
      </c>
      <c r="O23" s="0" t="n">
        <v>29</v>
      </c>
      <c r="P23" s="0" t="n">
        <v>29</v>
      </c>
    </row>
    <row r="24" customFormat="false" ht="15" hidden="false" customHeight="false" outlineLevel="0" collapsed="false">
      <c r="B24" s="0" t="s">
        <v>130</v>
      </c>
      <c r="C24" s="0" t="s">
        <v>235</v>
      </c>
      <c r="D24" s="0" t="s">
        <v>216</v>
      </c>
      <c r="E24" s="0" t="n">
        <v>1</v>
      </c>
      <c r="F24" s="0" t="n">
        <v>10</v>
      </c>
      <c r="G24" s="0" t="n">
        <v>18.40253411</v>
      </c>
      <c r="H24" s="0" t="n">
        <v>50.48245614</v>
      </c>
      <c r="I24" s="0" t="n">
        <v>66.69103314</v>
      </c>
      <c r="J24" s="0" t="n">
        <v>184.288499</v>
      </c>
      <c r="K24" s="0" t="n">
        <v>292.1052632</v>
      </c>
      <c r="L24" s="0" t="n">
        <v>758.9668616</v>
      </c>
      <c r="M24" s="0" t="n">
        <v>1091.4327485</v>
      </c>
      <c r="N24" s="0" t="n">
        <v>1527.5584795</v>
      </c>
      <c r="O24" s="0" t="n">
        <v>1664.7051657</v>
      </c>
      <c r="P24" s="0" t="n">
        <v>1500</v>
      </c>
    </row>
    <row r="25" customFormat="false" ht="15" hidden="false" customHeight="false" outlineLevel="0" collapsed="false">
      <c r="B25" s="0" t="s">
        <v>133</v>
      </c>
      <c r="C25" s="0" t="s">
        <v>236</v>
      </c>
      <c r="D25" s="0" t="s">
        <v>216</v>
      </c>
      <c r="E25" s="0" t="n">
        <v>1</v>
      </c>
      <c r="F25" s="0" t="n">
        <v>10</v>
      </c>
      <c r="G25" s="0" t="n">
        <v>60.30994152</v>
      </c>
      <c r="H25" s="0" t="n">
        <v>93.0994152</v>
      </c>
      <c r="I25" s="0" t="n">
        <v>95.11695906</v>
      </c>
      <c r="J25" s="0" t="n">
        <v>93</v>
      </c>
      <c r="K25" s="0" t="n">
        <v>92.89717349</v>
      </c>
      <c r="L25" s="0" t="n">
        <v>93.15545809</v>
      </c>
      <c r="M25" s="0" t="n">
        <v>93.15545809</v>
      </c>
      <c r="N25" s="0" t="n">
        <v>95</v>
      </c>
      <c r="O25" s="0" t="n">
        <v>95.21832359</v>
      </c>
      <c r="P25" s="0" t="n">
        <v>95.9</v>
      </c>
    </row>
    <row r="26" customFormat="false" ht="15" hidden="false" customHeight="false" outlineLevel="0" collapsed="false">
      <c r="B26" s="0" t="s">
        <v>49</v>
      </c>
      <c r="C26" s="0" t="s">
        <v>50</v>
      </c>
      <c r="D26" s="0" t="s">
        <v>216</v>
      </c>
      <c r="E26" s="0" t="n">
        <v>1</v>
      </c>
      <c r="F26" s="0" t="n">
        <v>10</v>
      </c>
      <c r="G26" s="0" t="n">
        <v>60.30994152</v>
      </c>
      <c r="H26" s="0" t="n">
        <v>93.0994152</v>
      </c>
      <c r="I26" s="0" t="n">
        <v>95.11695906</v>
      </c>
      <c r="J26" s="0" t="n">
        <v>93</v>
      </c>
      <c r="K26" s="0" t="n">
        <v>92.89717349</v>
      </c>
      <c r="L26" s="0" t="n">
        <v>93.15545809</v>
      </c>
      <c r="M26" s="0" t="n">
        <v>93.15545809</v>
      </c>
      <c r="N26" s="0" t="n">
        <v>95</v>
      </c>
      <c r="O26" s="0" t="n">
        <v>95.21832359</v>
      </c>
      <c r="P26" s="0" t="n">
        <v>95.9</v>
      </c>
    </row>
    <row r="27" customFormat="false" ht="15" hidden="false" customHeight="false" outlineLevel="0" collapsed="false">
      <c r="B27" s="0" t="s">
        <v>143</v>
      </c>
      <c r="C27" s="0" t="s">
        <v>237</v>
      </c>
      <c r="D27" s="0" t="s">
        <v>216</v>
      </c>
      <c r="E27" s="0" t="n">
        <v>1</v>
      </c>
      <c r="F27" s="0" t="n">
        <v>10</v>
      </c>
      <c r="G27" s="0" t="n">
        <v>27.6608187</v>
      </c>
      <c r="H27" s="0" t="n">
        <v>338.2675439</v>
      </c>
      <c r="I27" s="0" t="n">
        <v>789.8330897</v>
      </c>
      <c r="J27" s="0" t="n">
        <v>1558.3089669</v>
      </c>
      <c r="K27" s="0" t="n">
        <v>2524.3116472</v>
      </c>
      <c r="L27" s="0" t="n">
        <v>3050.3045809</v>
      </c>
      <c r="M27" s="0" t="n">
        <v>3050</v>
      </c>
      <c r="N27" s="0" t="n">
        <v>3043.6647173</v>
      </c>
      <c r="O27" s="0" t="n">
        <v>3101.8323587</v>
      </c>
      <c r="P27" s="0" t="n">
        <v>3150</v>
      </c>
    </row>
    <row r="28" customFormat="false" ht="15" hidden="false" customHeight="false" outlineLevel="0" collapsed="false">
      <c r="B28" s="0" t="s">
        <v>81</v>
      </c>
      <c r="C28" s="0" t="s">
        <v>238</v>
      </c>
      <c r="D28" s="0" t="s">
        <v>216</v>
      </c>
      <c r="E28" s="0" t="n">
        <v>1</v>
      </c>
      <c r="F28" s="0" t="n">
        <v>10</v>
      </c>
      <c r="G28" s="0" t="n">
        <v>1.2551788499</v>
      </c>
      <c r="H28" s="0" t="n">
        <v>23.4502924</v>
      </c>
      <c r="I28" s="0" t="n">
        <v>31.30116959</v>
      </c>
      <c r="J28" s="0" t="n">
        <v>68.78898635</v>
      </c>
      <c r="K28" s="0" t="n">
        <v>150.6920078</v>
      </c>
      <c r="L28" s="0" t="n">
        <v>283.3406433</v>
      </c>
      <c r="M28" s="0" t="n">
        <v>440.60185185</v>
      </c>
      <c r="N28" s="0" t="n">
        <v>450</v>
      </c>
      <c r="O28" s="0" t="n">
        <v>468.73294347</v>
      </c>
      <c r="P28" s="0" t="n">
        <v>470</v>
      </c>
    </row>
    <row r="29" customFormat="false" ht="15" hidden="false" customHeight="false" outlineLevel="0" collapsed="false">
      <c r="B29" s="0" t="s">
        <v>95</v>
      </c>
      <c r="C29" s="0" t="s">
        <v>239</v>
      </c>
      <c r="D29" s="0" t="s">
        <v>216</v>
      </c>
      <c r="E29" s="0" t="n">
        <v>1</v>
      </c>
      <c r="F29" s="0" t="n">
        <v>10</v>
      </c>
      <c r="G29" s="0" t="n">
        <v>7.30019493</v>
      </c>
      <c r="H29" s="0" t="n">
        <v>39.02777778</v>
      </c>
      <c r="I29" s="0" t="n">
        <v>58.80969786</v>
      </c>
      <c r="J29" s="0" t="n">
        <v>84.12768031</v>
      </c>
      <c r="K29" s="0" t="n">
        <v>123.1920078</v>
      </c>
      <c r="L29" s="0" t="n">
        <v>180.33869396</v>
      </c>
      <c r="M29" s="0" t="n">
        <v>219</v>
      </c>
      <c r="N29" s="0" t="n">
        <v>209.49317739</v>
      </c>
      <c r="O29" s="0" t="n">
        <v>205</v>
      </c>
      <c r="P29" s="0" t="n">
        <v>200</v>
      </c>
    </row>
    <row r="30" customFormat="false" ht="15" hidden="false" customHeight="false" outlineLevel="0" collapsed="false">
      <c r="B30" s="0" t="s">
        <v>101</v>
      </c>
      <c r="C30" s="0" t="s">
        <v>240</v>
      </c>
      <c r="D30" s="0" t="s">
        <v>216</v>
      </c>
      <c r="E30" s="0" t="n">
        <v>1</v>
      </c>
      <c r="F30" s="0" t="n">
        <v>10</v>
      </c>
      <c r="G30" s="0" t="n">
        <v>7.30019493</v>
      </c>
      <c r="H30" s="0" t="n">
        <v>39.02777778</v>
      </c>
      <c r="I30" s="0" t="n">
        <v>58.80969786</v>
      </c>
      <c r="J30" s="0" t="n">
        <v>84.12768031</v>
      </c>
      <c r="K30" s="0" t="n">
        <v>123.1920078</v>
      </c>
      <c r="L30" s="0" t="n">
        <v>180.33869396</v>
      </c>
      <c r="M30" s="0" t="n">
        <v>219</v>
      </c>
      <c r="N30" s="0" t="n">
        <v>209.49317739</v>
      </c>
      <c r="O30" s="0" t="n">
        <v>205</v>
      </c>
      <c r="P30" s="0" t="n">
        <v>200</v>
      </c>
    </row>
    <row r="31" customFormat="false" ht="15" hidden="false" customHeight="false" outlineLevel="0" collapsed="false">
      <c r="B31" s="0" t="s">
        <v>107</v>
      </c>
      <c r="C31" s="0" t="s">
        <v>241</v>
      </c>
      <c r="D31" s="0" t="s">
        <v>216</v>
      </c>
      <c r="E31" s="0" t="n">
        <v>1</v>
      </c>
      <c r="F31" s="0" t="n">
        <v>10</v>
      </c>
      <c r="G31" s="0" t="n">
        <v>7.30019493</v>
      </c>
      <c r="H31" s="0" t="n">
        <v>39.02777778</v>
      </c>
      <c r="I31" s="0" t="n">
        <v>58.80969786</v>
      </c>
      <c r="J31" s="0" t="n">
        <v>84.12768031</v>
      </c>
      <c r="K31" s="0" t="n">
        <v>123.1920078</v>
      </c>
      <c r="L31" s="0" t="n">
        <v>180.33869396</v>
      </c>
      <c r="M31" s="0" t="n">
        <v>219</v>
      </c>
      <c r="N31" s="0" t="n">
        <v>209.49317739</v>
      </c>
      <c r="O31" s="0" t="n">
        <v>205</v>
      </c>
      <c r="P31" s="0" t="n">
        <v>200</v>
      </c>
    </row>
    <row r="32" customFormat="false" ht="15" hidden="false" customHeight="false" outlineLevel="0" collapsed="false">
      <c r="B32" s="0" t="s">
        <v>84</v>
      </c>
      <c r="C32" s="0" t="s">
        <v>242</v>
      </c>
      <c r="D32" s="0" t="s">
        <v>216</v>
      </c>
      <c r="E32" s="0" t="n">
        <v>1</v>
      </c>
      <c r="F32" s="0" t="n">
        <v>10</v>
      </c>
      <c r="G32" s="0" t="n">
        <v>7.30019493</v>
      </c>
      <c r="H32" s="0" t="n">
        <v>39.02777778</v>
      </c>
      <c r="I32" s="0" t="n">
        <v>58.80969786</v>
      </c>
      <c r="J32" s="0" t="n">
        <v>84.12768031</v>
      </c>
      <c r="K32" s="0" t="n">
        <v>123.1920078</v>
      </c>
      <c r="L32" s="0" t="n">
        <v>180.33869396</v>
      </c>
      <c r="M32" s="0" t="n">
        <v>219</v>
      </c>
      <c r="N32" s="0" t="n">
        <v>209.49317739</v>
      </c>
      <c r="O32" s="0" t="n">
        <v>205</v>
      </c>
      <c r="P32" s="0" t="n">
        <v>200</v>
      </c>
    </row>
    <row r="33" customFormat="false" ht="15" hidden="false" customHeight="false" outlineLevel="0" collapsed="false">
      <c r="B33" s="0" t="s">
        <v>113</v>
      </c>
      <c r="C33" s="0" t="s">
        <v>243</v>
      </c>
      <c r="D33" s="0" t="s">
        <v>216</v>
      </c>
      <c r="E33" s="0" t="n">
        <v>1</v>
      </c>
      <c r="F33" s="0" t="n">
        <v>10</v>
      </c>
      <c r="G33" s="0" t="n">
        <v>7.30019493</v>
      </c>
      <c r="H33" s="0" t="n">
        <v>39.02777778</v>
      </c>
      <c r="I33" s="0" t="n">
        <v>58.80969786</v>
      </c>
      <c r="J33" s="0" t="n">
        <v>84.12768031</v>
      </c>
      <c r="K33" s="0" t="n">
        <v>123.1920078</v>
      </c>
      <c r="L33" s="0" t="n">
        <v>180.33869396</v>
      </c>
      <c r="M33" s="0" t="n">
        <v>219</v>
      </c>
      <c r="N33" s="0" t="n">
        <v>209.49317739</v>
      </c>
      <c r="O33" s="0" t="n">
        <v>205</v>
      </c>
      <c r="P33" s="0" t="n">
        <v>200</v>
      </c>
    </row>
    <row r="34" customFormat="false" ht="15" hidden="false" customHeight="false" outlineLevel="0" collapsed="false">
      <c r="B34" s="0" t="s">
        <v>123</v>
      </c>
      <c r="C34" s="0" t="s">
        <v>244</v>
      </c>
      <c r="D34" s="0" t="s">
        <v>216</v>
      </c>
      <c r="E34" s="0" t="n">
        <v>1</v>
      </c>
      <c r="F34" s="0" t="n">
        <v>10</v>
      </c>
      <c r="G34" s="0" t="n">
        <v>7.30019493</v>
      </c>
      <c r="H34" s="0" t="n">
        <v>39.02777778</v>
      </c>
      <c r="I34" s="0" t="n">
        <v>58.80969786</v>
      </c>
      <c r="J34" s="0" t="n">
        <v>84.12768031</v>
      </c>
      <c r="K34" s="0" t="n">
        <v>123.1920078</v>
      </c>
      <c r="L34" s="0" t="n">
        <v>180.33869396</v>
      </c>
      <c r="M34" s="0" t="n">
        <v>219</v>
      </c>
      <c r="N34" s="0" t="n">
        <v>209.49317739</v>
      </c>
      <c r="O34" s="0" t="n">
        <v>205</v>
      </c>
      <c r="P34" s="0" t="n">
        <v>200</v>
      </c>
    </row>
    <row r="35" customFormat="false" ht="15" hidden="false" customHeight="false" outlineLevel="0" collapsed="false">
      <c r="B35" s="0" t="s">
        <v>104</v>
      </c>
      <c r="C35" s="0" t="s">
        <v>245</v>
      </c>
      <c r="D35" s="0" t="s">
        <v>216</v>
      </c>
      <c r="E35" s="0" t="n">
        <v>1</v>
      </c>
      <c r="F35" s="0" t="n">
        <v>10</v>
      </c>
      <c r="G35" s="0" t="n">
        <v>7.30019493</v>
      </c>
      <c r="H35" s="0" t="n">
        <v>39.02777778</v>
      </c>
      <c r="I35" s="0" t="n">
        <v>58.80969786</v>
      </c>
      <c r="J35" s="0" t="n">
        <v>84.12768031</v>
      </c>
      <c r="K35" s="0" t="n">
        <v>123.1920078</v>
      </c>
      <c r="L35" s="0" t="n">
        <v>180.33869396</v>
      </c>
      <c r="M35" s="0" t="n">
        <v>219</v>
      </c>
      <c r="N35" s="0" t="n">
        <v>209.49317739</v>
      </c>
      <c r="O35" s="0" t="n">
        <v>205</v>
      </c>
      <c r="P35" s="0" t="n">
        <v>200</v>
      </c>
    </row>
    <row r="36" customFormat="false" ht="15" hidden="false" customHeight="false" outlineLevel="0" collapsed="false">
      <c r="B36" s="0" t="s">
        <v>98</v>
      </c>
      <c r="C36" s="0" t="s">
        <v>246</v>
      </c>
      <c r="D36" s="0" t="s">
        <v>216</v>
      </c>
      <c r="E36" s="0" t="n">
        <v>1</v>
      </c>
      <c r="F36" s="0" t="n">
        <v>10</v>
      </c>
      <c r="G36" s="0" t="n">
        <v>7.30019493</v>
      </c>
      <c r="H36" s="0" t="n">
        <v>39.02777778</v>
      </c>
      <c r="I36" s="0" t="n">
        <v>58.80969786</v>
      </c>
      <c r="J36" s="0" t="n">
        <v>84.12768031</v>
      </c>
      <c r="K36" s="0" t="n">
        <v>123.1920078</v>
      </c>
      <c r="L36" s="0" t="n">
        <v>180.33869396</v>
      </c>
      <c r="M36" s="0" t="n">
        <v>219</v>
      </c>
      <c r="N36" s="0" t="n">
        <v>209.49317739</v>
      </c>
      <c r="O36" s="0" t="n">
        <v>205</v>
      </c>
      <c r="P36" s="0" t="n">
        <v>200</v>
      </c>
    </row>
    <row r="37" customFormat="false" ht="15" hidden="false" customHeight="false" outlineLevel="0" collapsed="false">
      <c r="B37" s="0" t="s">
        <v>110</v>
      </c>
      <c r="C37" s="0" t="s">
        <v>247</v>
      </c>
      <c r="D37" s="0" t="s">
        <v>216</v>
      </c>
      <c r="E37" s="0" t="n">
        <v>1</v>
      </c>
      <c r="F37" s="0" t="n">
        <v>10</v>
      </c>
      <c r="G37" s="0" t="n">
        <v>7.30019493</v>
      </c>
      <c r="H37" s="0" t="n">
        <v>39.02777778</v>
      </c>
      <c r="I37" s="0" t="n">
        <v>58.80969786</v>
      </c>
      <c r="J37" s="0" t="n">
        <v>84.12768031</v>
      </c>
      <c r="K37" s="0" t="n">
        <v>123.1920078</v>
      </c>
      <c r="L37" s="0" t="n">
        <v>180.33869396</v>
      </c>
      <c r="M37" s="0" t="n">
        <v>219</v>
      </c>
      <c r="N37" s="0" t="n">
        <v>209.49317739</v>
      </c>
      <c r="O37" s="0" t="n">
        <v>205</v>
      </c>
      <c r="P37" s="0" t="n">
        <v>200</v>
      </c>
    </row>
    <row r="38" customFormat="false" ht="15" hidden="false" customHeight="false" outlineLevel="0" collapsed="false">
      <c r="B38" s="0" t="s">
        <v>87</v>
      </c>
      <c r="C38" s="0" t="s">
        <v>248</v>
      </c>
      <c r="D38" s="0" t="s">
        <v>216</v>
      </c>
      <c r="E38" s="0" t="n">
        <v>1</v>
      </c>
      <c r="F38" s="0" t="n">
        <v>10</v>
      </c>
      <c r="G38" s="0" t="n">
        <v>7.30019493</v>
      </c>
      <c r="H38" s="0" t="n">
        <v>39.02777778</v>
      </c>
      <c r="I38" s="0" t="n">
        <v>58.80969786</v>
      </c>
      <c r="J38" s="0" t="n">
        <v>84.12768031</v>
      </c>
      <c r="K38" s="0" t="n">
        <v>123.1920078</v>
      </c>
      <c r="L38" s="0" t="n">
        <v>180.33869396</v>
      </c>
      <c r="M38" s="0" t="n">
        <v>219</v>
      </c>
      <c r="N38" s="0" t="n">
        <v>209.49317739</v>
      </c>
      <c r="O38" s="0" t="n">
        <v>205</v>
      </c>
      <c r="P38" s="0" t="n">
        <v>200</v>
      </c>
    </row>
    <row r="39" customFormat="false" ht="15" hidden="false" customHeight="false" outlineLevel="0" collapsed="false">
      <c r="B39" s="0" t="s">
        <v>118</v>
      </c>
      <c r="C39" s="0" t="s">
        <v>249</v>
      </c>
      <c r="D39" s="0" t="s">
        <v>216</v>
      </c>
      <c r="E39" s="0" t="n">
        <v>1</v>
      </c>
      <c r="F39" s="0" t="n">
        <v>10</v>
      </c>
      <c r="G39" s="0" t="n">
        <v>7.30019493</v>
      </c>
      <c r="H39" s="0" t="n">
        <v>39.02777778</v>
      </c>
      <c r="I39" s="0" t="n">
        <v>58.80969786</v>
      </c>
      <c r="J39" s="0" t="n">
        <v>84.12768031</v>
      </c>
      <c r="K39" s="0" t="n">
        <v>123.1920078</v>
      </c>
      <c r="L39" s="0" t="n">
        <v>180.33869396</v>
      </c>
      <c r="M39" s="0" t="n">
        <v>219</v>
      </c>
      <c r="N39" s="0" t="n">
        <v>209.49317739</v>
      </c>
      <c r="O39" s="0" t="n">
        <v>205</v>
      </c>
      <c r="P39" s="0" t="n">
        <v>200</v>
      </c>
    </row>
    <row r="40" customFormat="false" ht="15" hidden="false" customHeight="false" outlineLevel="0" collapsed="false">
      <c r="B40" s="0" t="s">
        <v>120</v>
      </c>
      <c r="C40" s="0" t="s">
        <v>250</v>
      </c>
      <c r="D40" s="0" t="s">
        <v>216</v>
      </c>
      <c r="E40" s="0" t="n">
        <v>1</v>
      </c>
      <c r="F40" s="0" t="n">
        <v>10</v>
      </c>
      <c r="G40" s="0" t="n">
        <v>7.30019493</v>
      </c>
      <c r="H40" s="0" t="n">
        <v>39.02777778</v>
      </c>
      <c r="I40" s="0" t="n">
        <v>58.80969786</v>
      </c>
      <c r="J40" s="0" t="n">
        <v>84.12768031</v>
      </c>
      <c r="K40" s="0" t="n">
        <v>123.1920078</v>
      </c>
      <c r="L40" s="0" t="n">
        <v>180.33869396</v>
      </c>
      <c r="M40" s="0" t="n">
        <v>219</v>
      </c>
      <c r="N40" s="0" t="n">
        <v>209.49317739</v>
      </c>
      <c r="O40" s="0" t="n">
        <v>205</v>
      </c>
      <c r="P40" s="0" t="n">
        <v>200</v>
      </c>
    </row>
    <row r="41" customFormat="false" ht="15" hidden="false" customHeight="false" outlineLevel="0" collapsed="false">
      <c r="B41" s="0" t="s">
        <v>126</v>
      </c>
      <c r="C41" s="0" t="s">
        <v>251</v>
      </c>
      <c r="D41" s="0" t="s">
        <v>216</v>
      </c>
      <c r="E41" s="0" t="n">
        <v>1</v>
      </c>
      <c r="F41" s="0" t="n">
        <v>10</v>
      </c>
      <c r="G41" s="0" t="n">
        <v>7.30019493</v>
      </c>
      <c r="H41" s="0" t="n">
        <v>39.02777778</v>
      </c>
      <c r="I41" s="0" t="n">
        <v>58.80969786</v>
      </c>
      <c r="J41" s="0" t="n">
        <v>84.12768031</v>
      </c>
      <c r="K41" s="0" t="n">
        <v>123.1920078</v>
      </c>
      <c r="L41" s="0" t="n">
        <v>180.33869396</v>
      </c>
      <c r="M41" s="0" t="n">
        <v>219</v>
      </c>
      <c r="N41" s="0" t="n">
        <v>209.49317739</v>
      </c>
      <c r="O41" s="0" t="n">
        <v>205</v>
      </c>
      <c r="P41" s="0" t="n">
        <v>200</v>
      </c>
    </row>
    <row r="42" customFormat="false" ht="15" hidden="false" customHeight="false" outlineLevel="0" collapsed="false">
      <c r="B42" s="0" t="s">
        <v>115</v>
      </c>
      <c r="C42" s="0" t="s">
        <v>252</v>
      </c>
      <c r="D42" s="0" t="s">
        <v>216</v>
      </c>
      <c r="E42" s="0" t="n">
        <v>1</v>
      </c>
      <c r="F42" s="0" t="n">
        <v>10</v>
      </c>
      <c r="G42" s="0" t="n">
        <v>7.30019493</v>
      </c>
      <c r="H42" s="0" t="n">
        <v>39.02777778</v>
      </c>
      <c r="I42" s="0" t="n">
        <v>58.80969786</v>
      </c>
      <c r="J42" s="0" t="n">
        <v>84.12768031</v>
      </c>
      <c r="K42" s="0" t="n">
        <v>123.1920078</v>
      </c>
      <c r="L42" s="0" t="n">
        <v>180.33869396</v>
      </c>
      <c r="M42" s="0" t="n">
        <v>219</v>
      </c>
      <c r="N42" s="0" t="n">
        <v>209.49317739</v>
      </c>
      <c r="O42" s="0" t="n">
        <v>205</v>
      </c>
      <c r="P42" s="0" t="n">
        <v>200</v>
      </c>
    </row>
    <row r="43" customFormat="false" ht="15" hidden="false" customHeight="false" outlineLevel="0" collapsed="false">
      <c r="B43" s="0" t="s">
        <v>70</v>
      </c>
      <c r="C43" s="0" t="s">
        <v>65</v>
      </c>
      <c r="D43" s="0" t="s">
        <v>216</v>
      </c>
      <c r="E43" s="0" t="n">
        <v>1</v>
      </c>
      <c r="F43" s="0" t="n">
        <v>10</v>
      </c>
      <c r="G43" s="0" t="n">
        <v>7.30019493</v>
      </c>
      <c r="H43" s="0" t="n">
        <v>39.02777778</v>
      </c>
      <c r="I43" s="0" t="n">
        <v>58.80969786</v>
      </c>
      <c r="J43" s="0" t="n">
        <v>84.12768031</v>
      </c>
      <c r="K43" s="0" t="n">
        <v>123.1920078</v>
      </c>
      <c r="L43" s="0" t="n">
        <v>180.33869396</v>
      </c>
      <c r="M43" s="0" t="n">
        <v>219</v>
      </c>
      <c r="N43" s="0" t="n">
        <v>209.49317739</v>
      </c>
      <c r="O43" s="0" t="n">
        <v>205</v>
      </c>
      <c r="P43" s="0" t="n">
        <v>200</v>
      </c>
    </row>
    <row r="44" customFormat="false" ht="15" hidden="false" customHeight="false" outlineLevel="0" collapsed="false">
      <c r="B44" s="0" t="s">
        <v>140</v>
      </c>
      <c r="C44" s="0" t="s">
        <v>253</v>
      </c>
      <c r="D44" s="0" t="s">
        <v>216</v>
      </c>
      <c r="E44" s="0" t="n">
        <v>1</v>
      </c>
      <c r="F44" s="0" t="n">
        <v>10</v>
      </c>
      <c r="G44" s="0" t="n">
        <v>21.00146199</v>
      </c>
      <c r="H44" s="0" t="n">
        <v>201.1208577</v>
      </c>
      <c r="I44" s="0" t="n">
        <v>286.15984405</v>
      </c>
      <c r="J44" s="0" t="n">
        <v>482.52802144</v>
      </c>
      <c r="K44" s="0" t="n">
        <v>558.44176413</v>
      </c>
      <c r="L44" s="0" t="n">
        <v>604.90862573</v>
      </c>
      <c r="M44" s="0" t="n">
        <v>616.25852827</v>
      </c>
      <c r="N44" s="0" t="n">
        <v>610.17300195</v>
      </c>
      <c r="O44" s="0" t="n">
        <v>610</v>
      </c>
      <c r="P44" s="0" t="n">
        <v>619</v>
      </c>
    </row>
    <row r="45" customFormat="false" ht="15" hidden="false" customHeight="false" outlineLevel="0" collapsed="false">
      <c r="B45" s="0" t="s">
        <v>136</v>
      </c>
      <c r="C45" s="0" t="s">
        <v>254</v>
      </c>
      <c r="D45" s="0" t="s">
        <v>216</v>
      </c>
      <c r="E45" s="0" t="n">
        <v>1</v>
      </c>
      <c r="F45" s="0" t="n">
        <v>10</v>
      </c>
      <c r="G45" s="0" t="n">
        <v>7.54386</v>
      </c>
      <c r="H45" s="0" t="n">
        <v>28.63060429</v>
      </c>
      <c r="I45" s="0" t="n">
        <v>55.84307992</v>
      </c>
      <c r="J45" s="0" t="n">
        <v>77.5</v>
      </c>
      <c r="K45" s="0" t="n">
        <v>112.3245614</v>
      </c>
      <c r="L45" s="0" t="n">
        <v>156.56432749</v>
      </c>
      <c r="M45" s="0" t="n">
        <v>153.91812865</v>
      </c>
      <c r="N45" s="0" t="n">
        <v>153.24561404</v>
      </c>
      <c r="O45" s="0" t="n">
        <v>157.62670565</v>
      </c>
      <c r="P45" s="0" t="n">
        <v>155</v>
      </c>
    </row>
    <row r="46" customFormat="false" ht="15" hidden="false" customHeight="false" outlineLevel="0" collapsed="false">
      <c r="B46" s="0" t="s">
        <v>201</v>
      </c>
      <c r="C46" s="0" t="s">
        <v>255</v>
      </c>
      <c r="D46" s="0" t="s">
        <v>256</v>
      </c>
      <c r="E46" s="0" t="n">
        <v>1</v>
      </c>
      <c r="F46" s="0" t="n">
        <v>10</v>
      </c>
      <c r="G46" s="0" t="n">
        <v>5</v>
      </c>
      <c r="H46" s="0" t="n">
        <v>105</v>
      </c>
      <c r="I46" s="0" t="n">
        <v>255</v>
      </c>
      <c r="J46" s="0" t="n">
        <v>805</v>
      </c>
      <c r="K46" s="0" t="n">
        <v>2705</v>
      </c>
      <c r="L46" s="0" t="n">
        <v>3205</v>
      </c>
      <c r="M46" s="0" t="n">
        <v>4605</v>
      </c>
      <c r="N46" s="0" t="n">
        <v>5205</v>
      </c>
      <c r="O46" s="0" t="n">
        <v>5205</v>
      </c>
      <c r="P46" s="0" t="n">
        <v>5205</v>
      </c>
    </row>
    <row r="47" customFormat="false" ht="15" hidden="false" customHeight="false" outlineLevel="0" collapsed="false">
      <c r="B47" s="0" t="s">
        <v>203</v>
      </c>
      <c r="C47" s="0" t="s">
        <v>257</v>
      </c>
      <c r="D47" s="0" t="s">
        <v>256</v>
      </c>
      <c r="E47" s="0" t="n">
        <v>1</v>
      </c>
      <c r="F47" s="0" t="n">
        <v>10</v>
      </c>
      <c r="G47" s="0" t="n">
        <v>10</v>
      </c>
      <c r="H47" s="0" t="n">
        <v>90</v>
      </c>
      <c r="I47" s="0" t="n">
        <v>100</v>
      </c>
      <c r="J47" s="0" t="n">
        <v>150</v>
      </c>
      <c r="K47" s="0" t="n">
        <v>150</v>
      </c>
      <c r="L47" s="0" t="n">
        <v>200</v>
      </c>
      <c r="M47" s="0" t="n">
        <v>200</v>
      </c>
      <c r="N47" s="0" t="n">
        <v>200</v>
      </c>
      <c r="O47" s="0" t="n">
        <v>200</v>
      </c>
      <c r="P47" s="0" t="n">
        <v>200</v>
      </c>
    </row>
    <row r="48" customFormat="false" ht="15" hidden="false" customHeight="false" outlineLevel="0" collapsed="false">
      <c r="B48" s="0" t="s">
        <v>204</v>
      </c>
      <c r="C48" s="0" t="s">
        <v>258</v>
      </c>
      <c r="D48" s="0" t="s">
        <v>256</v>
      </c>
      <c r="E48" s="0" t="n">
        <v>1</v>
      </c>
      <c r="F48" s="0" t="n">
        <v>10</v>
      </c>
      <c r="G48" s="0" t="n">
        <v>10</v>
      </c>
      <c r="H48" s="0" t="n">
        <v>90</v>
      </c>
      <c r="I48" s="0" t="n">
        <v>100</v>
      </c>
      <c r="J48" s="0" t="n">
        <v>150</v>
      </c>
      <c r="K48" s="0" t="n">
        <v>150</v>
      </c>
      <c r="L48" s="0" t="n">
        <v>200</v>
      </c>
      <c r="M48" s="0" t="n">
        <v>200</v>
      </c>
      <c r="N48" s="0" t="n">
        <v>200</v>
      </c>
      <c r="O48" s="0" t="n">
        <v>200</v>
      </c>
      <c r="P48" s="0" t="n">
        <v>200</v>
      </c>
    </row>
    <row r="49" customFormat="false" ht="15" hidden="false" customHeight="false" outlineLevel="0" collapsed="false">
      <c r="B49" s="0" t="s">
        <v>202</v>
      </c>
      <c r="C49" s="0" t="s">
        <v>77</v>
      </c>
      <c r="D49" s="0" t="s">
        <v>256</v>
      </c>
      <c r="E49" s="0" t="n">
        <v>1</v>
      </c>
      <c r="F49" s="0" t="n">
        <v>10</v>
      </c>
      <c r="G49" s="0" t="n">
        <v>10</v>
      </c>
      <c r="H49" s="0" t="n">
        <v>90</v>
      </c>
      <c r="I49" s="0" t="n">
        <v>100</v>
      </c>
      <c r="J49" s="0" t="n">
        <v>150</v>
      </c>
      <c r="K49" s="0" t="n">
        <v>150</v>
      </c>
      <c r="L49" s="0" t="n">
        <v>200</v>
      </c>
      <c r="M49" s="0" t="n">
        <v>200</v>
      </c>
      <c r="N49" s="0" t="n">
        <v>200</v>
      </c>
      <c r="O49" s="0" t="n">
        <v>200</v>
      </c>
      <c r="P49" s="0" t="n">
        <v>200</v>
      </c>
    </row>
    <row r="50" customFormat="false" ht="15" hidden="false" customHeight="false" outlineLevel="0" collapsed="false">
      <c r="B50" s="0" t="s">
        <v>205</v>
      </c>
      <c r="C50" s="0" t="s">
        <v>259</v>
      </c>
      <c r="D50" s="0" t="s">
        <v>256</v>
      </c>
      <c r="E50" s="0" t="n">
        <v>1</v>
      </c>
      <c r="F50" s="0" t="n">
        <v>10</v>
      </c>
      <c r="G50" s="0" t="n">
        <v>30</v>
      </c>
      <c r="H50" s="0" t="n">
        <v>520</v>
      </c>
      <c r="I50" s="0" t="n">
        <v>3000</v>
      </c>
      <c r="J50" s="0" t="n">
        <v>12305</v>
      </c>
      <c r="K50" s="0" t="n">
        <v>15505</v>
      </c>
      <c r="L50" s="0" t="n">
        <v>18505</v>
      </c>
      <c r="M50" s="0" t="n">
        <v>18505</v>
      </c>
      <c r="N50" s="0" t="n">
        <v>18505</v>
      </c>
      <c r="O50" s="0" t="n">
        <v>25505</v>
      </c>
      <c r="P50" s="0" t="n">
        <v>25505</v>
      </c>
    </row>
    <row r="51" customFormat="false" ht="15" hidden="false" customHeight="false" outlineLevel="0" collapsed="false">
      <c r="B51" s="0" t="s">
        <v>206</v>
      </c>
      <c r="C51" s="0" t="s">
        <v>260</v>
      </c>
      <c r="D51" s="0" t="s">
        <v>256</v>
      </c>
      <c r="E51" s="0" t="n">
        <v>1</v>
      </c>
      <c r="F51" s="0" t="n">
        <v>10</v>
      </c>
      <c r="G51" s="0" t="n">
        <v>30</v>
      </c>
      <c r="H51" s="0" t="n">
        <v>520</v>
      </c>
      <c r="I51" s="0" t="n">
        <v>3000</v>
      </c>
      <c r="J51" s="0" t="n">
        <v>12305</v>
      </c>
      <c r="K51" s="0" t="n">
        <v>15505</v>
      </c>
      <c r="L51" s="0" t="n">
        <v>18505</v>
      </c>
      <c r="M51" s="0" t="n">
        <v>18505</v>
      </c>
      <c r="N51" s="0" t="n">
        <v>18505</v>
      </c>
      <c r="O51" s="0" t="n">
        <v>25505</v>
      </c>
      <c r="P51" s="0" t="n">
        <v>25505</v>
      </c>
    </row>
    <row r="52" customFormat="false" ht="15" hidden="false" customHeight="false" outlineLevel="0" collapsed="false">
      <c r="B52" s="0" t="s">
        <v>207</v>
      </c>
      <c r="C52" s="0" t="s">
        <v>261</v>
      </c>
      <c r="D52" s="0" t="s">
        <v>256</v>
      </c>
      <c r="E52" s="0" t="n">
        <v>1</v>
      </c>
      <c r="F52" s="0" t="n">
        <v>10</v>
      </c>
      <c r="G52" s="0" t="n">
        <v>30</v>
      </c>
      <c r="H52" s="0" t="n">
        <v>520</v>
      </c>
      <c r="I52" s="0" t="n">
        <v>3000</v>
      </c>
      <c r="J52" s="0" t="n">
        <v>12305</v>
      </c>
      <c r="K52" s="0" t="n">
        <v>15505</v>
      </c>
      <c r="L52" s="0" t="n">
        <v>18505</v>
      </c>
      <c r="M52" s="0" t="n">
        <v>18505</v>
      </c>
      <c r="N52" s="0" t="n">
        <v>18505</v>
      </c>
      <c r="O52" s="0" t="n">
        <v>25505</v>
      </c>
      <c r="P52" s="0" t="n">
        <v>25505</v>
      </c>
    </row>
    <row r="53" customFormat="false" ht="15" hidden="false" customHeight="false" outlineLevel="0" collapsed="false">
      <c r="B53" s="0" t="s">
        <v>210</v>
      </c>
      <c r="C53" s="0" t="s">
        <v>262</v>
      </c>
      <c r="D53" s="0" t="s">
        <v>256</v>
      </c>
      <c r="E53" s="0" t="n">
        <v>1</v>
      </c>
      <c r="F53" s="0" t="n">
        <v>10</v>
      </c>
      <c r="G53" s="0" t="n">
        <v>30</v>
      </c>
      <c r="H53" s="0" t="n">
        <v>90</v>
      </c>
      <c r="I53" s="0" t="n">
        <v>100</v>
      </c>
      <c r="J53" s="0" t="n">
        <v>260</v>
      </c>
      <c r="K53" s="0" t="n">
        <v>400</v>
      </c>
      <c r="L53" s="0" t="n">
        <v>500</v>
      </c>
      <c r="M53" s="0" t="n">
        <v>500</v>
      </c>
      <c r="N53" s="0" t="n">
        <v>500</v>
      </c>
      <c r="O53" s="0" t="n">
        <v>1500</v>
      </c>
      <c r="P53" s="0" t="n">
        <v>15000</v>
      </c>
    </row>
    <row r="54" customFormat="false" ht="15" hidden="false" customHeight="false" outlineLevel="0" collapsed="false">
      <c r="B54" s="0" t="s">
        <v>208</v>
      </c>
      <c r="C54" s="0" t="s">
        <v>263</v>
      </c>
      <c r="D54" s="0" t="s">
        <v>256</v>
      </c>
      <c r="E54" s="0" t="n">
        <v>1</v>
      </c>
      <c r="F54" s="0" t="n">
        <v>10</v>
      </c>
      <c r="G54" s="0" t="n">
        <v>30</v>
      </c>
      <c r="H54" s="0" t="n">
        <v>90</v>
      </c>
      <c r="I54" s="0" t="n">
        <v>100</v>
      </c>
      <c r="J54" s="0" t="n">
        <v>260</v>
      </c>
      <c r="K54" s="0" t="n">
        <v>400</v>
      </c>
      <c r="L54" s="0" t="n">
        <v>500</v>
      </c>
      <c r="M54" s="0" t="n">
        <v>500</v>
      </c>
      <c r="N54" s="0" t="n">
        <v>500</v>
      </c>
      <c r="O54" s="0" t="n">
        <v>1500</v>
      </c>
      <c r="P54" s="0" t="n">
        <v>15000</v>
      </c>
    </row>
    <row r="55" customFormat="false" ht="15" hidden="false" customHeight="false" outlineLevel="0" collapsed="false">
      <c r="B55" s="0" t="s">
        <v>209</v>
      </c>
      <c r="C55" s="0" t="s">
        <v>264</v>
      </c>
      <c r="D55" s="0" t="s">
        <v>256</v>
      </c>
      <c r="E55" s="0" t="n">
        <v>1</v>
      </c>
      <c r="F55" s="0" t="n">
        <v>10</v>
      </c>
      <c r="G55" s="0" t="n">
        <v>30</v>
      </c>
      <c r="H55" s="0" t="n">
        <v>90</v>
      </c>
      <c r="I55" s="0" t="n">
        <v>100</v>
      </c>
      <c r="J55" s="0" t="n">
        <v>260</v>
      </c>
      <c r="K55" s="0" t="n">
        <v>400</v>
      </c>
      <c r="L55" s="0" t="n">
        <v>500</v>
      </c>
      <c r="M55" s="0" t="n">
        <v>500</v>
      </c>
      <c r="N55" s="0" t="n">
        <v>500</v>
      </c>
      <c r="O55" s="0" t="n">
        <v>1500</v>
      </c>
      <c r="P55" s="0" t="n">
        <v>15000</v>
      </c>
    </row>
    <row r="56" customFormat="false" ht="15" hidden="false" customHeight="false" outlineLevel="0" collapsed="false">
      <c r="B56" s="0" t="s">
        <v>90</v>
      </c>
      <c r="C56" s="0" t="s">
        <v>91</v>
      </c>
      <c r="D56" s="0" t="s">
        <v>265</v>
      </c>
      <c r="E56" s="0" t="n">
        <v>1</v>
      </c>
      <c r="F56" s="0" t="n">
        <v>10</v>
      </c>
      <c r="G56" s="0" t="n">
        <v>2000</v>
      </c>
      <c r="H56" s="0" t="n">
        <v>4000</v>
      </c>
      <c r="I56" s="0" t="n">
        <v>5000</v>
      </c>
      <c r="J56" s="0" t="n">
        <v>5000</v>
      </c>
      <c r="K56" s="0" t="n">
        <v>5000</v>
      </c>
      <c r="L56" s="0" t="n">
        <v>8000</v>
      </c>
      <c r="M56" s="0" t="n">
        <v>8000</v>
      </c>
      <c r="N56" s="0" t="n">
        <v>8000</v>
      </c>
      <c r="O56" s="0" t="n">
        <v>8000</v>
      </c>
      <c r="P56" s="0" t="n">
        <v>8000</v>
      </c>
    </row>
    <row r="57" customFormat="false" ht="15" hidden="false" customHeight="false" outlineLevel="0" collapsed="false">
      <c r="B57" s="0" t="s">
        <v>96</v>
      </c>
      <c r="C57" s="0" t="s">
        <v>97</v>
      </c>
      <c r="D57" s="0" t="s">
        <v>266</v>
      </c>
      <c r="E57" s="0" t="n">
        <v>1</v>
      </c>
      <c r="F57" s="0" t="n">
        <v>10</v>
      </c>
      <c r="G57" s="0" t="n">
        <v>2000</v>
      </c>
      <c r="H57" s="0" t="n">
        <v>4000</v>
      </c>
      <c r="I57" s="0" t="n">
        <v>5000</v>
      </c>
      <c r="J57" s="0" t="n">
        <v>5000</v>
      </c>
      <c r="K57" s="0" t="n">
        <v>5000</v>
      </c>
      <c r="L57" s="0" t="n">
        <v>8000</v>
      </c>
      <c r="M57" s="0" t="n">
        <v>8000</v>
      </c>
      <c r="N57" s="0" t="n">
        <v>8000</v>
      </c>
      <c r="O57" s="0" t="n">
        <v>8000</v>
      </c>
      <c r="P57" s="0" t="n">
        <v>8000</v>
      </c>
    </row>
    <row r="58" customFormat="false" ht="15" hidden="false" customHeight="false" outlineLevel="0" collapsed="false">
      <c r="B58" s="0" t="s">
        <v>99</v>
      </c>
      <c r="C58" s="0" t="s">
        <v>267</v>
      </c>
      <c r="D58" s="0" t="s">
        <v>216</v>
      </c>
      <c r="E58" s="0" t="n">
        <v>1</v>
      </c>
      <c r="F58" s="0" t="n">
        <v>10</v>
      </c>
      <c r="G58" s="0" t="n">
        <v>2000</v>
      </c>
      <c r="H58" s="0" t="n">
        <v>4000</v>
      </c>
      <c r="I58" s="0" t="n">
        <v>5000</v>
      </c>
      <c r="J58" s="0" t="n">
        <v>5000</v>
      </c>
      <c r="K58" s="0" t="n">
        <v>5000</v>
      </c>
      <c r="L58" s="0" t="n">
        <v>8000</v>
      </c>
      <c r="M58" s="0" t="n">
        <v>8000</v>
      </c>
      <c r="N58" s="0" t="n">
        <v>8000</v>
      </c>
      <c r="O58" s="0" t="n">
        <v>8000</v>
      </c>
      <c r="P58" s="0" t="n">
        <v>8000</v>
      </c>
    </row>
    <row r="59" customFormat="false" ht="15" hidden="false" customHeight="false" outlineLevel="0" collapsed="false">
      <c r="B59" s="0" t="s">
        <v>212</v>
      </c>
      <c r="C59" s="0" t="s">
        <v>268</v>
      </c>
      <c r="D59" s="0" t="s">
        <v>266</v>
      </c>
      <c r="E59" s="0" t="n">
        <v>1</v>
      </c>
      <c r="F59" s="0" t="n">
        <v>10</v>
      </c>
      <c r="G59" s="0" t="n">
        <v>20000000</v>
      </c>
      <c r="H59" s="0" t="n">
        <v>35000000</v>
      </c>
      <c r="I59" s="0" t="n">
        <v>35000000</v>
      </c>
      <c r="J59" s="0" t="n">
        <v>35000000</v>
      </c>
      <c r="K59" s="0" t="n">
        <v>35000000</v>
      </c>
      <c r="L59" s="0" t="n">
        <v>35000000</v>
      </c>
      <c r="M59" s="0" t="n">
        <v>35000000</v>
      </c>
      <c r="N59" s="0" t="n">
        <v>35000000</v>
      </c>
      <c r="O59" s="0" t="n">
        <v>35000000</v>
      </c>
      <c r="P59" s="0" t="n">
        <v>35000000</v>
      </c>
    </row>
    <row r="60" customFormat="false" ht="15" hidden="false" customHeight="false" outlineLevel="0" collapsed="false">
      <c r="B60" s="0" t="s">
        <v>211</v>
      </c>
      <c r="C60" s="0" t="s">
        <v>103</v>
      </c>
      <c r="D60" s="0" t="s">
        <v>266</v>
      </c>
      <c r="E60" s="0" t="n">
        <v>1</v>
      </c>
      <c r="F60" s="0" t="n">
        <v>10</v>
      </c>
      <c r="G60" s="0" t="n">
        <v>20000000</v>
      </c>
      <c r="H60" s="0" t="n">
        <v>35000000</v>
      </c>
      <c r="I60" s="0" t="n">
        <v>35000000</v>
      </c>
      <c r="J60" s="0" t="n">
        <v>35000000</v>
      </c>
      <c r="K60" s="0" t="n">
        <v>35000000</v>
      </c>
      <c r="L60" s="0" t="n">
        <v>35000000</v>
      </c>
      <c r="M60" s="0" t="n">
        <v>35000000</v>
      </c>
      <c r="N60" s="0" t="n">
        <v>35000000</v>
      </c>
      <c r="O60" s="0" t="n">
        <v>35000000</v>
      </c>
      <c r="P60" s="0" t="n">
        <v>35000000</v>
      </c>
    </row>
    <row r="61" customFormat="false" ht="15" hidden="false" customHeight="false" outlineLevel="0" collapsed="false">
      <c r="B61" s="0" t="s">
        <v>213</v>
      </c>
      <c r="C61" s="0" t="s">
        <v>106</v>
      </c>
      <c r="D61" s="0" t="s">
        <v>266</v>
      </c>
      <c r="E61" s="0" t="n">
        <v>1</v>
      </c>
      <c r="F61" s="0" t="n">
        <v>10</v>
      </c>
      <c r="G61" s="0" t="n">
        <v>520000</v>
      </c>
      <c r="H61" s="0" t="n">
        <v>180000</v>
      </c>
      <c r="I61" s="0" t="n">
        <v>180000</v>
      </c>
      <c r="J61" s="0" t="n">
        <v>180000</v>
      </c>
      <c r="K61" s="0" t="n">
        <v>180000</v>
      </c>
      <c r="L61" s="0" t="n">
        <v>180000</v>
      </c>
      <c r="M61" s="0" t="n">
        <v>180000</v>
      </c>
      <c r="N61" s="0" t="n">
        <v>180000</v>
      </c>
      <c r="O61" s="0" t="n">
        <v>180000</v>
      </c>
      <c r="P61" s="0" t="n">
        <v>180000</v>
      </c>
    </row>
    <row r="62" customFormat="false" ht="15" hidden="false" customHeight="false" outlineLevel="0" collapsed="false">
      <c r="B62" s="0" t="s">
        <v>214</v>
      </c>
      <c r="C62" s="0" t="s">
        <v>109</v>
      </c>
      <c r="D62" s="0" t="s">
        <v>266</v>
      </c>
      <c r="E62" s="0" t="n">
        <v>1</v>
      </c>
      <c r="F62" s="0" t="n">
        <v>10</v>
      </c>
      <c r="G62" s="0" t="n">
        <v>520000</v>
      </c>
      <c r="H62" s="0" t="n">
        <v>180000</v>
      </c>
      <c r="I62" s="0" t="n">
        <v>180000</v>
      </c>
      <c r="J62" s="0" t="n">
        <v>180000</v>
      </c>
      <c r="K62" s="0" t="n">
        <v>180000</v>
      </c>
      <c r="L62" s="0" t="n">
        <v>180000</v>
      </c>
      <c r="M62" s="0" t="n">
        <v>180000</v>
      </c>
      <c r="N62" s="0" t="n">
        <v>180000</v>
      </c>
      <c r="O62" s="0" t="n">
        <v>180000</v>
      </c>
      <c r="P62" s="0" t="n">
        <v>180000</v>
      </c>
    </row>
    <row r="63" customFormat="false" ht="15" hidden="false" customHeight="false" outlineLevel="0" collapsed="false">
      <c r="B63" s="0" t="s">
        <v>92</v>
      </c>
      <c r="C63" s="0" t="s">
        <v>269</v>
      </c>
      <c r="D63" s="0" t="s">
        <v>216</v>
      </c>
      <c r="E63" s="0" t="n">
        <v>1</v>
      </c>
      <c r="F63" s="0" t="n">
        <v>10</v>
      </c>
      <c r="G63" s="0" t="n">
        <v>7.30019493</v>
      </c>
      <c r="H63" s="0" t="n">
        <v>39.02777778</v>
      </c>
      <c r="I63" s="0" t="n">
        <v>58.80969786</v>
      </c>
      <c r="J63" s="0" t="n">
        <v>84.12768031</v>
      </c>
      <c r="K63" s="0" t="n">
        <v>123.1920078</v>
      </c>
      <c r="L63" s="0" t="n">
        <v>180.33869396</v>
      </c>
      <c r="M63" s="0" t="n">
        <v>219</v>
      </c>
      <c r="N63" s="0" t="n">
        <v>209.49317739</v>
      </c>
      <c r="O63" s="0" t="n">
        <v>205</v>
      </c>
      <c r="P63" s="0" t="n">
        <v>200</v>
      </c>
    </row>
    <row r="64" customFormat="false" ht="15" hidden="false" customHeight="false" outlineLevel="0" collapsed="false">
      <c r="B64" s="0" t="s">
        <v>48</v>
      </c>
      <c r="C64" s="0" t="s">
        <v>270</v>
      </c>
      <c r="D64" s="0" t="s">
        <v>45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44</v>
      </c>
      <c r="C65" s="0" t="s">
        <v>271</v>
      </c>
      <c r="D65" s="0" t="s">
        <v>45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24</v>
      </c>
      <c r="C66" s="0" t="s">
        <v>272</v>
      </c>
      <c r="D66" s="0" t="s">
        <v>117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21</v>
      </c>
      <c r="C67" s="0" t="s">
        <v>273</v>
      </c>
      <c r="D67" s="0" t="s">
        <v>117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18</v>
      </c>
      <c r="C68" s="0" t="s">
        <v>274</v>
      </c>
      <c r="D68" s="0" t="s">
        <v>117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15</v>
      </c>
      <c r="C69" s="0" t="s">
        <v>119</v>
      </c>
      <c r="D69" s="0" t="s">
        <v>117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28</v>
      </c>
      <c r="C70" s="0" t="s">
        <v>124</v>
      </c>
      <c r="D70" s="0" t="s">
        <v>125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31</v>
      </c>
      <c r="C71" s="0" t="s">
        <v>275</v>
      </c>
      <c r="D71" s="0" t="s">
        <v>129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38</v>
      </c>
      <c r="C72" s="0" t="s">
        <v>276</v>
      </c>
      <c r="D72" s="0" t="s">
        <v>129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35</v>
      </c>
      <c r="C73" s="0" t="s">
        <v>132</v>
      </c>
      <c r="D73" s="0" t="s">
        <v>129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199</v>
      </c>
      <c r="C74" s="0" t="s">
        <v>277</v>
      </c>
      <c r="D74" s="0" t="s">
        <v>134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200</v>
      </c>
      <c r="C75" s="0" t="s">
        <v>278</v>
      </c>
      <c r="D75" s="0" t="s">
        <v>134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137</v>
      </c>
      <c r="C76" s="0" t="s">
        <v>138</v>
      </c>
      <c r="D76" s="0" t="s">
        <v>139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12</v>
      </c>
      <c r="C77" s="0" t="s">
        <v>141</v>
      </c>
      <c r="D77" s="0" t="s">
        <v>142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144</v>
      </c>
      <c r="C78" s="0" t="s">
        <v>145</v>
      </c>
      <c r="D78" s="0" t="s">
        <v>146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148</v>
      </c>
      <c r="C79" s="0" t="s">
        <v>149</v>
      </c>
      <c r="D79" s="0" t="s">
        <v>279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151</v>
      </c>
      <c r="C80" s="0" t="s">
        <v>152</v>
      </c>
      <c r="D80" s="0" t="s">
        <v>280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9</v>
      </c>
      <c r="C81" s="0" t="s">
        <v>154</v>
      </c>
      <c r="D81" s="0" t="s">
        <v>142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156</v>
      </c>
      <c r="C82" s="0" t="s">
        <v>157</v>
      </c>
      <c r="D82" s="0" t="s">
        <v>139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159</v>
      </c>
      <c r="C83" s="0" t="s">
        <v>160</v>
      </c>
      <c r="D83" s="0" t="s">
        <v>161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57</v>
      </c>
      <c r="C84" s="0" t="s">
        <v>163</v>
      </c>
      <c r="D84" s="0" t="s">
        <v>281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165</v>
      </c>
      <c r="C85" s="0" t="s">
        <v>166</v>
      </c>
      <c r="D85" s="0" t="s">
        <v>167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169</v>
      </c>
      <c r="C86" s="0" t="s">
        <v>170</v>
      </c>
      <c r="D86" s="0" t="s">
        <v>282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172</v>
      </c>
      <c r="C87" s="0" t="s">
        <v>173</v>
      </c>
      <c r="D87" s="0" t="s">
        <v>174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176</v>
      </c>
      <c r="C88" s="0" t="s">
        <v>177</v>
      </c>
      <c r="D88" s="0" t="s">
        <v>178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6</v>
      </c>
      <c r="C89" s="0" t="s">
        <v>180</v>
      </c>
      <c r="D89" s="0" t="s">
        <v>181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41</v>
      </c>
      <c r="C90" s="0" t="s">
        <v>183</v>
      </c>
      <c r="D90" s="0" t="s">
        <v>184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60</v>
      </c>
      <c r="C91" s="0" t="s">
        <v>186</v>
      </c>
      <c r="D91" s="0" t="s">
        <v>187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66</v>
      </c>
      <c r="C92" s="0" t="s">
        <v>189</v>
      </c>
      <c r="D92" s="0" t="s">
        <v>190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51</v>
      </c>
      <c r="C93" s="0" t="s">
        <v>283</v>
      </c>
      <c r="D93" s="0" t="s">
        <v>284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O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5"/>
  <cols>
    <col collapsed="false" hidden="false" max="2" min="1" style="0" width="8.23469387755102"/>
    <col collapsed="false" hidden="false" max="3" min="3" style="0" width="29.8316326530612"/>
    <col collapsed="false" hidden="false" max="1025" min="4" style="0" width="8.23469387755102"/>
  </cols>
  <sheetData>
    <row r="3" customFormat="false" ht="15" hidden="false" customHeight="false" outlineLevel="0" collapsed="false">
      <c r="B3" s="0" t="s">
        <v>7</v>
      </c>
      <c r="C3" s="0" t="s">
        <v>8</v>
      </c>
      <c r="D3" s="0" t="n">
        <v>-1</v>
      </c>
      <c r="E3" s="0" t="n">
        <v>10</v>
      </c>
      <c r="F3" s="0" t="n">
        <v>0.680750487</v>
      </c>
      <c r="G3" s="0" t="n">
        <v>0.687231969</v>
      </c>
      <c r="H3" s="0" t="n">
        <v>4.8226121</v>
      </c>
      <c r="I3" s="0" t="n">
        <v>16.880116959</v>
      </c>
      <c r="J3" s="0" t="n">
        <v>18.3232699805</v>
      </c>
      <c r="K3" s="0" t="n">
        <v>20.3682017544</v>
      </c>
      <c r="L3" s="0" t="n">
        <v>20.38265107</v>
      </c>
      <c r="M3" s="0" t="n">
        <v>20.39</v>
      </c>
      <c r="N3" s="0" t="n">
        <v>20.398235867</v>
      </c>
      <c r="O3" s="0" t="n">
        <v>20.3994</v>
      </c>
    </row>
    <row r="4" customFormat="false" ht="15" hidden="false" customHeight="false" outlineLevel="0" collapsed="false">
      <c r="B4" s="0" t="s">
        <v>10</v>
      </c>
      <c r="C4" s="0" t="s">
        <v>11</v>
      </c>
      <c r="D4" s="0" t="n">
        <v>-1</v>
      </c>
      <c r="E4" s="0" t="n">
        <v>10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</row>
    <row r="5" customFormat="false" ht="15" hidden="false" customHeight="false" outlineLevel="0" collapsed="false">
      <c r="B5" s="0" t="s">
        <v>13</v>
      </c>
      <c r="C5" s="0" t="s">
        <v>14</v>
      </c>
      <c r="D5" s="0" t="n">
        <v>-1</v>
      </c>
      <c r="E5" s="0" t="n">
        <v>10</v>
      </c>
      <c r="F5" s="0" t="n">
        <v>3.374269</v>
      </c>
      <c r="G5" s="0" t="n">
        <v>3.0323587</v>
      </c>
      <c r="H5" s="0" t="n">
        <v>3.6023392</v>
      </c>
      <c r="I5" s="0" t="n">
        <v>4.853801</v>
      </c>
      <c r="J5" s="0" t="n">
        <v>5.3460039</v>
      </c>
      <c r="K5" s="0" t="n">
        <v>5.4259259</v>
      </c>
      <c r="L5" s="0" t="n">
        <v>6.46</v>
      </c>
      <c r="M5" s="0" t="n">
        <v>6.4655214425</v>
      </c>
      <c r="N5" s="0" t="n">
        <v>6.466381579</v>
      </c>
      <c r="O5" s="0" t="n">
        <v>6.47</v>
      </c>
    </row>
    <row r="6" customFormat="false" ht="15" hidden="false" customHeight="false" outlineLevel="0" collapsed="false">
      <c r="B6" s="0" t="s">
        <v>16</v>
      </c>
      <c r="C6" s="0" t="s">
        <v>17</v>
      </c>
      <c r="D6" s="0" t="n">
        <v>-1</v>
      </c>
      <c r="E6" s="0" t="n">
        <v>10</v>
      </c>
      <c r="F6" s="0" t="n">
        <v>2.0122319688</v>
      </c>
      <c r="G6" s="0" t="n">
        <v>5.441033138</v>
      </c>
      <c r="H6" s="0" t="n">
        <v>18.64327485</v>
      </c>
      <c r="I6" s="0" t="n">
        <v>27.78216374</v>
      </c>
      <c r="J6" s="0" t="n">
        <v>75.58479532</v>
      </c>
      <c r="K6" s="0" t="n">
        <v>138.21832359</v>
      </c>
      <c r="L6" s="0" t="n">
        <v>228.25536062</v>
      </c>
      <c r="M6" s="0" t="n">
        <v>308.06367771</v>
      </c>
      <c r="N6" s="0" t="n">
        <v>457.33024691</v>
      </c>
      <c r="O6" s="0" t="n">
        <v>569</v>
      </c>
    </row>
    <row r="7" customFormat="false" ht="15" hidden="false" customHeight="false" outlineLevel="0" collapsed="false">
      <c r="B7" s="0" t="s">
        <v>19</v>
      </c>
      <c r="C7" s="0" t="s">
        <v>20</v>
      </c>
      <c r="D7" s="0" t="n">
        <v>-1</v>
      </c>
      <c r="E7" s="0" t="n">
        <v>10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</row>
    <row r="8" customFormat="false" ht="15" hidden="false" customHeight="false" outlineLevel="0" collapsed="false">
      <c r="B8" s="0" t="s">
        <v>22</v>
      </c>
      <c r="C8" s="0" t="s">
        <v>23</v>
      </c>
      <c r="D8" s="0" t="n">
        <v>-1</v>
      </c>
      <c r="E8" s="0" t="n">
        <v>10</v>
      </c>
      <c r="F8" s="0" t="n">
        <v>3.022904483</v>
      </c>
      <c r="G8" s="0" t="n">
        <v>45.73927875</v>
      </c>
      <c r="H8" s="0" t="n">
        <v>80.3079922</v>
      </c>
      <c r="I8" s="0" t="n">
        <v>195.18810916</v>
      </c>
      <c r="J8" s="0" t="n">
        <v>195.84161793</v>
      </c>
      <c r="K8" s="0" t="n">
        <v>195.67300195</v>
      </c>
      <c r="L8" s="0" t="n">
        <v>195.01803119</v>
      </c>
      <c r="M8" s="0" t="n">
        <v>195.02339181</v>
      </c>
      <c r="N8" s="0" t="n">
        <v>195.216374269</v>
      </c>
      <c r="O8" s="0" t="n">
        <v>205</v>
      </c>
    </row>
    <row r="9" customFormat="false" ht="15" hidden="false" customHeight="false" outlineLevel="0" collapsed="false">
      <c r="B9" s="0" t="s">
        <v>26</v>
      </c>
      <c r="C9" s="0" t="s">
        <v>27</v>
      </c>
      <c r="D9" s="0" t="n">
        <v>-1</v>
      </c>
      <c r="E9" s="0" t="n">
        <v>10</v>
      </c>
      <c r="F9" s="0" t="n">
        <v>3.312682749</v>
      </c>
      <c r="G9" s="0" t="n">
        <v>4.126218324</v>
      </c>
      <c r="H9" s="0" t="n">
        <v>5.770711501</v>
      </c>
      <c r="I9" s="0" t="n">
        <v>7.44761209</v>
      </c>
      <c r="J9" s="0" t="n">
        <v>18.7</v>
      </c>
      <c r="K9" s="0" t="n">
        <v>29.665082846</v>
      </c>
      <c r="L9" s="0" t="n">
        <v>40.663255361</v>
      </c>
      <c r="M9" s="0" t="n">
        <v>40.70297271</v>
      </c>
      <c r="N9" s="0" t="n">
        <v>40.9</v>
      </c>
      <c r="O9" s="0" t="n">
        <v>41.6</v>
      </c>
    </row>
    <row r="10" customFormat="false" ht="15" hidden="false" customHeight="false" outlineLevel="0" collapsed="false">
      <c r="B10" s="0" t="s">
        <v>29</v>
      </c>
      <c r="C10" s="0" t="s">
        <v>30</v>
      </c>
      <c r="D10" s="0" t="n">
        <v>-1</v>
      </c>
      <c r="E10" s="0" t="n">
        <v>10</v>
      </c>
      <c r="F10" s="0" t="n">
        <v>2.6666667</v>
      </c>
      <c r="G10" s="0" t="n">
        <v>666.66666667</v>
      </c>
      <c r="H10" s="0" t="n">
        <v>1266.66666667</v>
      </c>
      <c r="I10" s="0" t="n">
        <v>3760.66666667</v>
      </c>
      <c r="J10" s="0" t="n">
        <v>5796.66666667</v>
      </c>
      <c r="K10" s="0" t="n">
        <v>8806.66666667</v>
      </c>
      <c r="L10" s="0" t="n">
        <v>8836.66666667</v>
      </c>
      <c r="M10" s="0" t="n">
        <v>8806.66666667</v>
      </c>
      <c r="N10" s="0" t="n">
        <v>8816.66666667</v>
      </c>
      <c r="O10" s="0" t="n">
        <v>8826.66666667</v>
      </c>
    </row>
    <row r="11" customFormat="false" ht="15" hidden="false" customHeight="false" outlineLevel="0" collapsed="false">
      <c r="B11" s="0" t="s">
        <v>33</v>
      </c>
      <c r="C11" s="0" t="s">
        <v>34</v>
      </c>
      <c r="D11" s="0" t="n">
        <v>-1</v>
      </c>
      <c r="E11" s="0" t="n">
        <v>10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</row>
    <row r="12" customFormat="false" ht="15" hidden="false" customHeight="false" outlineLevel="0" collapsed="false">
      <c r="B12" s="0" t="s">
        <v>36</v>
      </c>
      <c r="C12" s="0" t="s">
        <v>37</v>
      </c>
      <c r="D12" s="0" t="n">
        <v>-1</v>
      </c>
      <c r="E12" s="0" t="n">
        <v>10</v>
      </c>
      <c r="F12" s="0" t="n">
        <v>0.030732943</v>
      </c>
      <c r="G12" s="0" t="n">
        <v>0.01732943</v>
      </c>
      <c r="H12" s="0" t="n">
        <v>0.00487329</v>
      </c>
      <c r="I12" s="0" t="n">
        <v>0.00487329</v>
      </c>
      <c r="J12" s="0" t="n">
        <v>0.00487329</v>
      </c>
      <c r="K12" s="0" t="n">
        <v>0.00487329</v>
      </c>
      <c r="L12" s="0" t="n">
        <v>0.00487329</v>
      </c>
      <c r="M12" s="0" t="n">
        <v>0.00487329</v>
      </c>
      <c r="N12" s="0" t="n">
        <v>0.00487329</v>
      </c>
      <c r="O12" s="0" t="n">
        <v>0.00487329</v>
      </c>
    </row>
    <row r="13" customFormat="false" ht="15" hidden="false" customHeight="false" outlineLevel="0" collapsed="false">
      <c r="B13" s="0" t="s">
        <v>39</v>
      </c>
      <c r="C13" s="0" t="s">
        <v>40</v>
      </c>
      <c r="D13" s="0" t="n">
        <v>-1</v>
      </c>
      <c r="E13" s="0" t="n">
        <v>10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</row>
    <row r="14" customFormat="false" ht="15" hidden="false" customHeight="false" outlineLevel="0" collapsed="false">
      <c r="B14" s="0" t="s">
        <v>42</v>
      </c>
      <c r="C14" s="0" t="s">
        <v>43</v>
      </c>
      <c r="D14" s="0" t="n">
        <v>-1</v>
      </c>
      <c r="E14" s="0" t="n">
        <v>10</v>
      </c>
      <c r="F14" s="0" t="n">
        <v>0.8</v>
      </c>
      <c r="G14" s="0" t="n">
        <v>1</v>
      </c>
      <c r="H14" s="0" t="n">
        <v>1.2</v>
      </c>
      <c r="I14" s="0" t="n">
        <v>1.7</v>
      </c>
      <c r="J14" s="0" t="n">
        <v>1.9</v>
      </c>
      <c r="K14" s="0" t="n">
        <v>2.1</v>
      </c>
      <c r="L14" s="0" t="n">
        <v>2.2</v>
      </c>
      <c r="M14" s="0" t="n">
        <v>2.9</v>
      </c>
      <c r="N14" s="0" t="n">
        <v>2.9</v>
      </c>
      <c r="O14" s="0" t="n">
        <v>2.9</v>
      </c>
    </row>
    <row r="15" customFormat="false" ht="15" hidden="false" customHeight="false" outlineLevel="0" collapsed="false">
      <c r="B15" s="0" t="s">
        <v>46</v>
      </c>
      <c r="C15" s="0" t="s">
        <v>47</v>
      </c>
      <c r="D15" s="0" t="n">
        <v>-1</v>
      </c>
      <c r="E15" s="0" t="n">
        <v>10</v>
      </c>
      <c r="F15" s="0" t="n">
        <v>1.840253411</v>
      </c>
      <c r="G15" s="0" t="n">
        <v>5.048245614</v>
      </c>
      <c r="H15" s="0" t="n">
        <v>6.669103314</v>
      </c>
      <c r="I15" s="0" t="n">
        <v>18.4288499</v>
      </c>
      <c r="J15" s="0" t="n">
        <v>29.21052632</v>
      </c>
      <c r="K15" s="0" t="n">
        <v>75.89668616</v>
      </c>
      <c r="L15" s="0" t="n">
        <v>109.14327485</v>
      </c>
      <c r="M15" s="0" t="n">
        <v>152.75584795</v>
      </c>
      <c r="N15" s="0" t="n">
        <v>166.47051657</v>
      </c>
      <c r="O15" s="0" t="n">
        <v>150</v>
      </c>
    </row>
    <row r="16" customFormat="false" ht="15" hidden="false" customHeight="false" outlineLevel="0" collapsed="false">
      <c r="B16" s="0" t="s">
        <v>49</v>
      </c>
      <c r="C16" s="0" t="s">
        <v>50</v>
      </c>
      <c r="D16" s="0" t="n">
        <v>-1</v>
      </c>
      <c r="E16" s="0" t="n">
        <v>10</v>
      </c>
      <c r="F16" s="0" t="n">
        <v>6.030994152</v>
      </c>
      <c r="G16" s="0" t="n">
        <v>9.30994152</v>
      </c>
      <c r="H16" s="0" t="n">
        <v>9.511695906</v>
      </c>
      <c r="I16" s="0" t="n">
        <v>9.3</v>
      </c>
      <c r="J16" s="0" t="n">
        <v>9.289717349</v>
      </c>
      <c r="K16" s="0" t="n">
        <v>9.315545809</v>
      </c>
      <c r="L16" s="0" t="n">
        <v>9.315545809</v>
      </c>
      <c r="M16" s="0" t="n">
        <v>9.5</v>
      </c>
      <c r="N16" s="0" t="n">
        <v>9.521832359</v>
      </c>
      <c r="O16" s="0" t="n">
        <v>9.59</v>
      </c>
    </row>
    <row r="17" customFormat="false" ht="15" hidden="false" customHeight="false" outlineLevel="0" collapsed="false">
      <c r="B17" s="0" t="s">
        <v>52</v>
      </c>
      <c r="C17" s="0" t="s">
        <v>53</v>
      </c>
      <c r="D17" s="0" t="n">
        <v>-1</v>
      </c>
      <c r="E17" s="0" t="n">
        <v>10</v>
      </c>
      <c r="F17" s="0" t="n">
        <v>2.76608187</v>
      </c>
      <c r="G17" s="0" t="n">
        <v>33.82675439</v>
      </c>
      <c r="H17" s="0" t="n">
        <v>78.98330897</v>
      </c>
      <c r="I17" s="0" t="n">
        <v>155.83089669</v>
      </c>
      <c r="J17" s="0" t="n">
        <v>252.43116472</v>
      </c>
      <c r="K17" s="0" t="n">
        <v>305.03045809</v>
      </c>
      <c r="L17" s="0" t="n">
        <v>305</v>
      </c>
      <c r="M17" s="0" t="n">
        <v>304.36647173</v>
      </c>
      <c r="N17" s="0" t="n">
        <v>310.18323587</v>
      </c>
      <c r="O17" s="0" t="n">
        <v>315</v>
      </c>
    </row>
    <row r="18" customFormat="false" ht="15" hidden="false" customHeight="false" outlineLevel="0" collapsed="false">
      <c r="B18" s="0" t="s">
        <v>55</v>
      </c>
      <c r="C18" s="0" t="s">
        <v>56</v>
      </c>
      <c r="D18" s="0" t="n">
        <v>-1</v>
      </c>
      <c r="E18" s="0" t="n">
        <v>10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</row>
    <row r="19" customFormat="false" ht="15" hidden="false" customHeight="false" outlineLevel="0" collapsed="false">
      <c r="B19" s="0" t="s">
        <v>58</v>
      </c>
      <c r="C19" s="0" t="s">
        <v>59</v>
      </c>
      <c r="D19" s="0" t="n">
        <v>-1</v>
      </c>
      <c r="E19" s="0" t="n">
        <v>10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</row>
    <row r="20" customFormat="false" ht="15" hidden="false" customHeight="false" outlineLevel="0" collapsed="false">
      <c r="B20" s="0" t="s">
        <v>61</v>
      </c>
      <c r="C20" s="0" t="s">
        <v>62</v>
      </c>
      <c r="D20" s="0" t="n">
        <v>-1</v>
      </c>
      <c r="E20" s="0" t="n">
        <v>10</v>
      </c>
      <c r="F20" s="0" t="n">
        <v>0.12551788499</v>
      </c>
      <c r="G20" s="0" t="n">
        <v>2.34502924</v>
      </c>
      <c r="H20" s="0" t="n">
        <v>3.130116959</v>
      </c>
      <c r="I20" s="0" t="n">
        <v>6.878898635</v>
      </c>
      <c r="J20" s="0" t="n">
        <v>15.06920078</v>
      </c>
      <c r="K20" s="0" t="n">
        <v>28.33406433</v>
      </c>
      <c r="L20" s="0" t="n">
        <v>44.060185185</v>
      </c>
      <c r="M20" s="0" t="n">
        <v>45</v>
      </c>
      <c r="N20" s="0" t="n">
        <v>46.873294347</v>
      </c>
      <c r="O20" s="0" t="n">
        <v>47</v>
      </c>
    </row>
    <row r="21" customFormat="false" ht="15" hidden="false" customHeight="false" outlineLevel="0" collapsed="false">
      <c r="B21" s="0" t="s">
        <v>64</v>
      </c>
      <c r="C21" s="0" t="s">
        <v>65</v>
      </c>
      <c r="D21" s="0" t="n">
        <v>-1</v>
      </c>
      <c r="E21" s="0" t="n">
        <v>10</v>
      </c>
      <c r="F21" s="0" t="n">
        <v>0.730019493</v>
      </c>
      <c r="G21" s="0" t="n">
        <v>3.902777778</v>
      </c>
      <c r="H21" s="0" t="n">
        <v>5.880969786</v>
      </c>
      <c r="I21" s="0" t="n">
        <v>8.412768031</v>
      </c>
      <c r="J21" s="0" t="n">
        <v>12.31920078</v>
      </c>
      <c r="K21" s="0" t="n">
        <v>18.033869396</v>
      </c>
      <c r="L21" s="0" t="n">
        <v>21.9</v>
      </c>
      <c r="M21" s="0" t="n">
        <v>20.949317739</v>
      </c>
      <c r="N21" s="0" t="n">
        <v>20.5</v>
      </c>
      <c r="O21" s="0" t="n">
        <v>20</v>
      </c>
    </row>
    <row r="22" customFormat="false" ht="15" hidden="false" customHeight="false" outlineLevel="0" collapsed="false">
      <c r="B22" s="0" t="s">
        <v>67</v>
      </c>
      <c r="C22" s="0" t="s">
        <v>68</v>
      </c>
      <c r="D22" s="0" t="n">
        <v>-1</v>
      </c>
      <c r="E22" s="0" t="n">
        <v>10</v>
      </c>
      <c r="F22" s="0" t="n">
        <v>2.100146199</v>
      </c>
      <c r="G22" s="0" t="n">
        <v>20.11208577</v>
      </c>
      <c r="H22" s="0" t="n">
        <v>28.615984405</v>
      </c>
      <c r="I22" s="0" t="n">
        <v>48.252802144</v>
      </c>
      <c r="J22" s="0" t="n">
        <v>55.844176413</v>
      </c>
      <c r="K22" s="0" t="n">
        <v>60.490862573</v>
      </c>
      <c r="L22" s="0" t="n">
        <v>61.625852827</v>
      </c>
      <c r="M22" s="0" t="n">
        <v>61.017300195</v>
      </c>
      <c r="N22" s="0" t="n">
        <v>61</v>
      </c>
      <c r="O22" s="0" t="n">
        <v>61.9</v>
      </c>
    </row>
    <row r="23" customFormat="false" ht="15" hidden="false" customHeight="false" outlineLevel="0" collapsed="false">
      <c r="B23" s="0" t="s">
        <v>70</v>
      </c>
      <c r="C23" s="0" t="s">
        <v>71</v>
      </c>
      <c r="D23" s="0" t="n">
        <v>-1</v>
      </c>
      <c r="E23" s="0" t="n">
        <v>10</v>
      </c>
      <c r="F23" s="0" t="n">
        <v>0.754386</v>
      </c>
      <c r="G23" s="0" t="n">
        <v>2.863060429</v>
      </c>
      <c r="H23" s="0" t="n">
        <v>5.584307992</v>
      </c>
      <c r="I23" s="0" t="n">
        <v>7.75</v>
      </c>
      <c r="J23" s="0" t="n">
        <v>11.23245614</v>
      </c>
      <c r="K23" s="0" t="n">
        <v>15.656432749</v>
      </c>
      <c r="L23" s="0" t="n">
        <v>15.391812865</v>
      </c>
      <c r="M23" s="0" t="n">
        <v>15.324561404</v>
      </c>
      <c r="N23" s="0" t="n">
        <v>15.762670565</v>
      </c>
      <c r="O23" s="0" t="n">
        <v>15.5</v>
      </c>
    </row>
    <row r="24" customFormat="false" ht="15" hidden="false" customHeight="false" outlineLevel="0" collapsed="false">
      <c r="B24" s="0" t="s">
        <v>73</v>
      </c>
      <c r="C24" s="0" t="s">
        <v>74</v>
      </c>
      <c r="D24" s="0" t="n">
        <v>-1</v>
      </c>
      <c r="E24" s="0" t="n">
        <v>10</v>
      </c>
      <c r="F24" s="0" t="n">
        <v>0.5</v>
      </c>
      <c r="G24" s="0" t="n">
        <v>10.5</v>
      </c>
      <c r="H24" s="0" t="n">
        <v>25.5</v>
      </c>
      <c r="I24" s="0" t="n">
        <v>80.5</v>
      </c>
      <c r="J24" s="0" t="n">
        <v>270.5</v>
      </c>
      <c r="K24" s="0" t="n">
        <v>320.5</v>
      </c>
      <c r="L24" s="0" t="n">
        <v>460.5</v>
      </c>
      <c r="M24" s="0" t="n">
        <v>520.5</v>
      </c>
      <c r="N24" s="0" t="n">
        <v>520.5</v>
      </c>
      <c r="O24" s="0" t="n">
        <v>520.5</v>
      </c>
    </row>
    <row r="25" customFormat="false" ht="15" hidden="false" customHeight="false" outlineLevel="0" collapsed="false">
      <c r="B25" s="0" t="s">
        <v>76</v>
      </c>
      <c r="C25" s="0" t="s">
        <v>77</v>
      </c>
      <c r="D25" s="0" t="n">
        <v>-1</v>
      </c>
      <c r="E25" s="0" t="n">
        <v>10</v>
      </c>
      <c r="F25" s="0" t="n">
        <v>1</v>
      </c>
      <c r="G25" s="0" t="n">
        <v>9</v>
      </c>
      <c r="H25" s="0" t="n">
        <v>10</v>
      </c>
      <c r="I25" s="0" t="n">
        <v>15</v>
      </c>
      <c r="J25" s="0" t="n">
        <v>15</v>
      </c>
      <c r="K25" s="0" t="n">
        <v>20</v>
      </c>
      <c r="L25" s="0" t="n">
        <v>20</v>
      </c>
      <c r="M25" s="0" t="n">
        <v>20</v>
      </c>
      <c r="N25" s="0" t="n">
        <v>20</v>
      </c>
      <c r="O25" s="0" t="n">
        <v>20</v>
      </c>
    </row>
    <row r="26" customFormat="false" ht="15" hidden="false" customHeight="false" outlineLevel="0" collapsed="false">
      <c r="B26" s="0" t="s">
        <v>79</v>
      </c>
      <c r="C26" s="0" t="s">
        <v>80</v>
      </c>
      <c r="D26" s="0" t="n">
        <v>-1</v>
      </c>
      <c r="E26" s="0" t="n">
        <v>10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</row>
    <row r="27" customFormat="false" ht="15" hidden="false" customHeight="false" outlineLevel="0" collapsed="false">
      <c r="B27" s="0" t="s">
        <v>82</v>
      </c>
      <c r="C27" s="0" t="s">
        <v>83</v>
      </c>
      <c r="D27" s="0" t="n">
        <v>-1</v>
      </c>
      <c r="E27" s="0" t="n">
        <v>10</v>
      </c>
      <c r="F27" s="0" t="n">
        <v>3</v>
      </c>
      <c r="G27" s="0" t="n">
        <v>52</v>
      </c>
      <c r="H27" s="0" t="n">
        <v>300</v>
      </c>
      <c r="I27" s="0" t="n">
        <v>1230.5</v>
      </c>
      <c r="J27" s="0" t="n">
        <v>1550.5</v>
      </c>
      <c r="K27" s="0" t="n">
        <v>1850.5</v>
      </c>
      <c r="L27" s="0" t="n">
        <v>1850.5</v>
      </c>
      <c r="M27" s="0" t="n">
        <v>1850.5</v>
      </c>
      <c r="N27" s="0" t="n">
        <v>2550.5</v>
      </c>
      <c r="O27" s="0" t="n">
        <v>2550.5</v>
      </c>
    </row>
    <row r="28" customFormat="false" ht="15" hidden="false" customHeight="false" outlineLevel="0" collapsed="false">
      <c r="B28" s="0" t="s">
        <v>85</v>
      </c>
      <c r="C28" s="0" t="s">
        <v>86</v>
      </c>
      <c r="D28" s="0" t="n">
        <v>-1</v>
      </c>
      <c r="E28" s="0" t="n">
        <v>10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</row>
    <row r="29" customFormat="false" ht="15" hidden="false" customHeight="false" outlineLevel="0" collapsed="false">
      <c r="B29" s="0" t="s">
        <v>88</v>
      </c>
      <c r="C29" s="0" t="s">
        <v>89</v>
      </c>
      <c r="D29" s="0" t="n">
        <v>-1</v>
      </c>
      <c r="E29" s="0" t="n">
        <v>10</v>
      </c>
      <c r="F29" s="0" t="n">
        <v>3</v>
      </c>
      <c r="G29" s="0" t="n">
        <v>9</v>
      </c>
      <c r="H29" s="0" t="n">
        <v>10</v>
      </c>
      <c r="I29" s="0" t="n">
        <v>26</v>
      </c>
      <c r="J29" s="0" t="n">
        <v>40</v>
      </c>
      <c r="K29" s="0" t="n">
        <v>50</v>
      </c>
      <c r="L29" s="0" t="n">
        <v>50</v>
      </c>
      <c r="M29" s="0" t="n">
        <v>50</v>
      </c>
      <c r="N29" s="0" t="n">
        <v>150</v>
      </c>
      <c r="O29" s="0" t="n">
        <v>1500</v>
      </c>
    </row>
    <row r="30" customFormat="false" ht="15" hidden="false" customHeight="false" outlineLevel="0" collapsed="false">
      <c r="B30" s="0" t="s">
        <v>90</v>
      </c>
      <c r="C30" s="0" t="s">
        <v>91</v>
      </c>
      <c r="D30" s="0" t="n">
        <v>-1</v>
      </c>
      <c r="E30" s="0" t="n">
        <v>10</v>
      </c>
      <c r="F30" s="0" t="n">
        <v>200</v>
      </c>
      <c r="G30" s="0" t="n">
        <v>400</v>
      </c>
      <c r="H30" s="0" t="n">
        <v>500</v>
      </c>
      <c r="I30" s="0" t="n">
        <v>500</v>
      </c>
      <c r="J30" s="0" t="n">
        <v>500</v>
      </c>
      <c r="K30" s="0" t="n">
        <v>800</v>
      </c>
      <c r="L30" s="0" t="n">
        <v>800</v>
      </c>
      <c r="M30" s="0" t="n">
        <v>800</v>
      </c>
      <c r="N30" s="0" t="n">
        <v>800</v>
      </c>
      <c r="O30" s="0" t="n">
        <v>800</v>
      </c>
    </row>
    <row r="31" customFormat="false" ht="15" hidden="false" customHeight="false" outlineLevel="0" collapsed="false">
      <c r="B31" s="0" t="s">
        <v>93</v>
      </c>
      <c r="C31" s="0" t="s">
        <v>94</v>
      </c>
      <c r="D31" s="0" t="n">
        <v>-1</v>
      </c>
      <c r="E31" s="0" t="n">
        <v>10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</row>
    <row r="32" customFormat="false" ht="15" hidden="false" customHeight="false" outlineLevel="0" collapsed="false">
      <c r="B32" s="0" t="s">
        <v>96</v>
      </c>
      <c r="C32" s="0" t="s">
        <v>97</v>
      </c>
      <c r="D32" s="0" t="n">
        <v>-1</v>
      </c>
      <c r="E32" s="0" t="n">
        <v>10</v>
      </c>
      <c r="F32" s="0" t="n">
        <v>100</v>
      </c>
      <c r="G32" s="0" t="n">
        <v>500</v>
      </c>
      <c r="H32" s="0" t="n">
        <v>500</v>
      </c>
      <c r="I32" s="0" t="n">
        <v>500</v>
      </c>
      <c r="J32" s="0" t="n">
        <v>500</v>
      </c>
      <c r="K32" s="0" t="n">
        <v>500</v>
      </c>
      <c r="L32" s="0" t="n">
        <v>500</v>
      </c>
      <c r="M32" s="0" t="n">
        <v>500</v>
      </c>
      <c r="N32" s="0" t="n">
        <v>500</v>
      </c>
      <c r="O32" s="0" t="n">
        <v>500</v>
      </c>
    </row>
    <row r="33" customFormat="false" ht="15" hidden="false" customHeight="false" outlineLevel="0" collapsed="false">
      <c r="B33" s="0" t="s">
        <v>99</v>
      </c>
      <c r="C33" s="0" t="s">
        <v>100</v>
      </c>
      <c r="D33" s="0" t="n">
        <v>-1</v>
      </c>
      <c r="E33" s="0" t="n">
        <v>10</v>
      </c>
      <c r="F33" s="0" t="n">
        <v>10</v>
      </c>
      <c r="G33" s="0" t="n">
        <v>150</v>
      </c>
      <c r="H33" s="0" t="n">
        <v>100</v>
      </c>
      <c r="I33" s="0" t="n">
        <v>100</v>
      </c>
      <c r="J33" s="0" t="n">
        <v>100</v>
      </c>
      <c r="K33" s="0" t="n">
        <v>150</v>
      </c>
      <c r="L33" s="0" t="n">
        <v>205</v>
      </c>
      <c r="M33" s="0" t="n">
        <v>205</v>
      </c>
      <c r="N33" s="0" t="n">
        <v>205</v>
      </c>
      <c r="O33" s="0" t="n">
        <v>205</v>
      </c>
    </row>
    <row r="34" customFormat="false" ht="15" hidden="false" customHeight="false" outlineLevel="0" collapsed="false">
      <c r="B34" s="0" t="s">
        <v>102</v>
      </c>
      <c r="C34" s="0" t="s">
        <v>103</v>
      </c>
      <c r="D34" s="0" t="n">
        <v>-1</v>
      </c>
      <c r="E34" s="0" t="n">
        <v>10</v>
      </c>
      <c r="F34" s="0" t="n">
        <v>2000000</v>
      </c>
      <c r="G34" s="0" t="n">
        <v>3500000</v>
      </c>
      <c r="H34" s="0" t="n">
        <v>3500000</v>
      </c>
      <c r="I34" s="0" t="n">
        <v>3500000</v>
      </c>
      <c r="J34" s="0" t="n">
        <v>3500000</v>
      </c>
      <c r="K34" s="0" t="n">
        <v>3500000</v>
      </c>
      <c r="L34" s="0" t="n">
        <v>3500000</v>
      </c>
      <c r="M34" s="0" t="n">
        <v>3500000</v>
      </c>
      <c r="N34" s="0" t="n">
        <v>3500000</v>
      </c>
      <c r="O34" s="0" t="n">
        <v>3500000</v>
      </c>
    </row>
    <row r="35" customFormat="false" ht="15" hidden="false" customHeight="false" outlineLevel="0" collapsed="false">
      <c r="B35" s="0" t="s">
        <v>105</v>
      </c>
      <c r="C35" s="0" t="s">
        <v>106</v>
      </c>
      <c r="D35" s="0" t="n">
        <v>-1</v>
      </c>
      <c r="E35" s="0" t="n">
        <v>10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</row>
    <row r="36" customFormat="false" ht="15" hidden="false" customHeight="false" outlineLevel="0" collapsed="false">
      <c r="B36" s="0" t="s">
        <v>108</v>
      </c>
      <c r="C36" s="0" t="s">
        <v>109</v>
      </c>
      <c r="D36" s="0" t="n">
        <v>-1</v>
      </c>
      <c r="E36" s="0" t="n">
        <v>10</v>
      </c>
      <c r="F36" s="0" t="n">
        <v>52000</v>
      </c>
      <c r="G36" s="0" t="n">
        <v>18000</v>
      </c>
      <c r="H36" s="0" t="n">
        <v>18000</v>
      </c>
      <c r="I36" s="0" t="n">
        <v>18000</v>
      </c>
      <c r="J36" s="0" t="n">
        <v>18000</v>
      </c>
      <c r="K36" s="0" t="n">
        <v>18000</v>
      </c>
      <c r="L36" s="0" t="n">
        <v>18000</v>
      </c>
      <c r="M36" s="0" t="n">
        <v>18000</v>
      </c>
      <c r="N36" s="0" t="n">
        <v>18000</v>
      </c>
      <c r="O36" s="0" t="n">
        <v>18000</v>
      </c>
    </row>
    <row r="37" customFormat="false" ht="15" hidden="false" customHeight="false" outlineLevel="0" collapsed="false">
      <c r="B37" s="0" t="s">
        <v>111</v>
      </c>
      <c r="C37" s="0" t="s">
        <v>112</v>
      </c>
      <c r="D37" s="0" t="n">
        <v>-1</v>
      </c>
      <c r="E37" s="0" t="n">
        <v>10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</row>
    <row r="38" customFormat="false" ht="15" hidden="false" customHeight="false" outlineLevel="0" collapsed="false">
      <c r="B38" s="0" t="s">
        <v>45</v>
      </c>
      <c r="C38" s="0" t="s">
        <v>114</v>
      </c>
      <c r="D38" s="0" t="s">
        <v>45</v>
      </c>
      <c r="E38" s="0" t="n">
        <v>2</v>
      </c>
    </row>
    <row r="39" customFormat="false" ht="15" hidden="false" customHeight="false" outlineLevel="0" collapsed="false">
      <c r="B39" s="0" t="s">
        <v>25</v>
      </c>
      <c r="C39" s="0" t="s">
        <v>116</v>
      </c>
      <c r="D39" s="0" t="s">
        <v>117</v>
      </c>
      <c r="E39" s="0" t="n">
        <v>1</v>
      </c>
    </row>
    <row r="40" customFormat="false" ht="15" hidden="false" customHeight="false" outlineLevel="0" collapsed="false">
      <c r="B40" s="0" t="s">
        <v>15</v>
      </c>
      <c r="C40" s="0" t="s">
        <v>119</v>
      </c>
      <c r="D40" s="0" t="s">
        <v>117</v>
      </c>
      <c r="E40" s="0" t="n">
        <v>1</v>
      </c>
    </row>
    <row r="41" customFormat="false" ht="15" hidden="false" customHeight="false" outlineLevel="0" collapsed="false">
      <c r="B41" s="0" t="s">
        <v>121</v>
      </c>
      <c r="C41" s="0" t="s">
        <v>122</v>
      </c>
      <c r="D41" s="0" t="s">
        <v>117</v>
      </c>
      <c r="E41" s="0" t="n">
        <v>1</v>
      </c>
    </row>
    <row r="42" customFormat="false" ht="15" hidden="false" customHeight="false" outlineLevel="0" collapsed="false">
      <c r="B42" s="0" t="s">
        <v>28</v>
      </c>
      <c r="C42" s="0" t="s">
        <v>124</v>
      </c>
      <c r="D42" s="0" t="s">
        <v>125</v>
      </c>
      <c r="E42" s="0" t="n">
        <v>1</v>
      </c>
    </row>
    <row r="43" customFormat="false" ht="15" hidden="false" customHeight="false" outlineLevel="0" collapsed="false">
      <c r="B43" s="0" t="s">
        <v>127</v>
      </c>
      <c r="C43" s="0" t="s">
        <v>128</v>
      </c>
      <c r="D43" s="0" t="s">
        <v>129</v>
      </c>
      <c r="E43" s="0" t="n">
        <v>1</v>
      </c>
    </row>
    <row r="44" customFormat="false" ht="15" hidden="false" customHeight="false" outlineLevel="0" collapsed="false">
      <c r="B44" s="0" t="s">
        <v>32</v>
      </c>
      <c r="C44" s="0" t="s">
        <v>131</v>
      </c>
      <c r="D44" s="0" t="s">
        <v>129</v>
      </c>
      <c r="E44" s="0" t="n">
        <v>1</v>
      </c>
    </row>
    <row r="45" customFormat="false" ht="15" hidden="false" customHeight="false" outlineLevel="0" collapsed="false">
      <c r="B45" s="0" t="s">
        <v>35</v>
      </c>
      <c r="C45" s="0" t="s">
        <v>132</v>
      </c>
      <c r="D45" s="0" t="s">
        <v>129</v>
      </c>
      <c r="E45" s="0" t="n">
        <v>1</v>
      </c>
    </row>
    <row r="46" customFormat="false" ht="15" hidden="false" customHeight="false" outlineLevel="0" collapsed="false">
      <c r="B46" s="0" t="s">
        <v>134</v>
      </c>
      <c r="C46" s="0" t="s">
        <v>135</v>
      </c>
      <c r="D46" s="0" t="s">
        <v>134</v>
      </c>
      <c r="E46" s="0" t="n">
        <v>2</v>
      </c>
    </row>
    <row r="47" customFormat="false" ht="15" hidden="false" customHeight="false" outlineLevel="0" collapsed="false">
      <c r="B47" s="0" t="s">
        <v>137</v>
      </c>
      <c r="C47" s="0" t="s">
        <v>138</v>
      </c>
      <c r="D47" s="0" t="s">
        <v>139</v>
      </c>
      <c r="E47" s="0" t="n">
        <v>1</v>
      </c>
    </row>
    <row r="48" customFormat="false" ht="15" hidden="false" customHeight="false" outlineLevel="0" collapsed="false">
      <c r="B48" s="0" t="s">
        <v>12</v>
      </c>
      <c r="C48" s="0" t="s">
        <v>141</v>
      </c>
      <c r="D48" s="0" t="s">
        <v>142</v>
      </c>
      <c r="E48" s="0" t="n">
        <v>1</v>
      </c>
    </row>
    <row r="49" customFormat="false" ht="15" hidden="false" customHeight="false" outlineLevel="0" collapsed="false">
      <c r="B49" s="0" t="s">
        <v>144</v>
      </c>
      <c r="C49" s="0" t="s">
        <v>145</v>
      </c>
      <c r="D49" s="0" t="s">
        <v>146</v>
      </c>
      <c r="E49" s="0" t="n">
        <v>1</v>
      </c>
    </row>
    <row r="50" customFormat="false" ht="15" hidden="false" customHeight="false" outlineLevel="0" collapsed="false">
      <c r="B50" s="0" t="s">
        <v>148</v>
      </c>
      <c r="C50" s="0" t="s">
        <v>149</v>
      </c>
      <c r="D50" s="0" t="s">
        <v>146</v>
      </c>
      <c r="E50" s="0" t="n">
        <v>1</v>
      </c>
    </row>
    <row r="51" customFormat="false" ht="15" hidden="false" customHeight="false" outlineLevel="0" collapsed="false">
      <c r="B51" s="0" t="s">
        <v>151</v>
      </c>
      <c r="C51" s="0" t="s">
        <v>152</v>
      </c>
      <c r="D51" s="0" t="s">
        <v>146</v>
      </c>
      <c r="E51" s="0" t="n">
        <v>1</v>
      </c>
    </row>
    <row r="52" customFormat="false" ht="15" hidden="false" customHeight="false" outlineLevel="0" collapsed="false">
      <c r="B52" s="0" t="s">
        <v>9</v>
      </c>
      <c r="C52" s="0" t="s">
        <v>154</v>
      </c>
      <c r="D52" s="0" t="s">
        <v>142</v>
      </c>
      <c r="E52" s="0" t="n">
        <v>1</v>
      </c>
    </row>
    <row r="53" customFormat="false" ht="15" hidden="false" customHeight="false" outlineLevel="0" collapsed="false">
      <c r="B53" s="0" t="s">
        <v>156</v>
      </c>
      <c r="C53" s="0" t="s">
        <v>157</v>
      </c>
      <c r="D53" s="0" t="s">
        <v>139</v>
      </c>
      <c r="E53" s="0" t="n">
        <v>1</v>
      </c>
    </row>
    <row r="54" customFormat="false" ht="15" hidden="false" customHeight="false" outlineLevel="0" collapsed="false">
      <c r="B54" s="0" t="s">
        <v>159</v>
      </c>
      <c r="C54" s="0" t="s">
        <v>160</v>
      </c>
      <c r="D54" s="0" t="s">
        <v>161</v>
      </c>
      <c r="E54" s="0" t="n">
        <v>1</v>
      </c>
    </row>
    <row r="55" customFormat="false" ht="15" hidden="false" customHeight="false" outlineLevel="0" collapsed="false">
      <c r="B55" s="0" t="s">
        <v>57</v>
      </c>
      <c r="C55" s="0" t="s">
        <v>163</v>
      </c>
      <c r="D55" s="0" t="s">
        <v>161</v>
      </c>
      <c r="E55" s="0" t="n">
        <v>1</v>
      </c>
    </row>
    <row r="56" customFormat="false" ht="15" hidden="false" customHeight="false" outlineLevel="0" collapsed="false">
      <c r="B56" s="0" t="s">
        <v>165</v>
      </c>
      <c r="C56" s="0" t="s">
        <v>166</v>
      </c>
      <c r="D56" s="0" t="s">
        <v>167</v>
      </c>
      <c r="E56" s="0" t="n">
        <v>1</v>
      </c>
    </row>
    <row r="57" customFormat="false" ht="15" hidden="false" customHeight="false" outlineLevel="0" collapsed="false">
      <c r="B57" s="0" t="s">
        <v>169</v>
      </c>
      <c r="C57" s="0" t="s">
        <v>170</v>
      </c>
      <c r="D57" s="0" t="s">
        <v>139</v>
      </c>
      <c r="E57" s="0" t="n">
        <v>1</v>
      </c>
    </row>
    <row r="58" customFormat="false" ht="15" hidden="false" customHeight="false" outlineLevel="0" collapsed="false">
      <c r="B58" s="0" t="s">
        <v>172</v>
      </c>
      <c r="C58" s="0" t="s">
        <v>173</v>
      </c>
      <c r="D58" s="0" t="s">
        <v>174</v>
      </c>
      <c r="E58" s="0" t="n">
        <v>1</v>
      </c>
    </row>
    <row r="59" customFormat="false" ht="15" hidden="false" customHeight="false" outlineLevel="0" collapsed="false">
      <c r="B59" s="0" t="s">
        <v>176</v>
      </c>
      <c r="C59" s="0" t="s">
        <v>177</v>
      </c>
      <c r="D59" s="0" t="s">
        <v>178</v>
      </c>
      <c r="E59" s="0" t="n">
        <v>1</v>
      </c>
    </row>
    <row r="60" customFormat="false" ht="15" hidden="false" customHeight="false" outlineLevel="0" collapsed="false">
      <c r="B60" s="0" t="s">
        <v>6</v>
      </c>
      <c r="C60" s="0" t="s">
        <v>180</v>
      </c>
      <c r="D60" s="0" t="s">
        <v>181</v>
      </c>
      <c r="E60" s="0" t="n">
        <v>1</v>
      </c>
    </row>
    <row r="61" customFormat="false" ht="15" hidden="false" customHeight="false" outlineLevel="0" collapsed="false">
      <c r="B61" s="0" t="s">
        <v>41</v>
      </c>
      <c r="C61" s="0" t="s">
        <v>183</v>
      </c>
      <c r="D61" s="0" t="s">
        <v>184</v>
      </c>
      <c r="E61" s="0" t="n">
        <v>1</v>
      </c>
    </row>
    <row r="62" customFormat="false" ht="15" hidden="false" customHeight="false" outlineLevel="0" collapsed="false">
      <c r="B62" s="0" t="s">
        <v>60</v>
      </c>
      <c r="C62" s="0" t="s">
        <v>186</v>
      </c>
      <c r="D62" s="0" t="s">
        <v>187</v>
      </c>
      <c r="E62" s="0" t="n">
        <v>1</v>
      </c>
    </row>
    <row r="63" customFormat="false" ht="15" hidden="false" customHeight="false" outlineLevel="0" collapsed="false">
      <c r="B63" s="0" t="s">
        <v>66</v>
      </c>
      <c r="C63" s="0" t="s">
        <v>189</v>
      </c>
      <c r="D63" s="0" t="s">
        <v>190</v>
      </c>
      <c r="E63" s="0" t="n">
        <v>1</v>
      </c>
    </row>
    <row r="64" customFormat="false" ht="15" hidden="false" customHeight="false" outlineLevel="0" collapsed="false">
      <c r="B64" s="0" t="s">
        <v>51</v>
      </c>
      <c r="C64" s="0" t="s">
        <v>192</v>
      </c>
      <c r="D64" s="0" t="s">
        <v>187</v>
      </c>
      <c r="E64" s="0" t="n">
        <v>1</v>
      </c>
    </row>
    <row r="65" customFormat="false" ht="15" hidden="false" customHeight="false" outlineLevel="0" collapsed="false">
      <c r="B65" s="0" t="s">
        <v>194</v>
      </c>
      <c r="C65" s="0" t="n">
        <v>-1</v>
      </c>
      <c r="D65" s="0" t="s">
        <v>190</v>
      </c>
      <c r="E65" s="0" t="n">
        <v>1</v>
      </c>
    </row>
    <row r="66" customFormat="false" ht="15" hidden="false" customHeight="false" outlineLevel="0" collapsed="false">
      <c r="B66" s="0" t="s">
        <v>195</v>
      </c>
      <c r="C66" s="0" t="n">
        <v>-1</v>
      </c>
      <c r="D66" s="0" t="s">
        <v>190</v>
      </c>
      <c r="E66" s="0" t="n">
        <v>1</v>
      </c>
    </row>
    <row r="67" customFormat="false" ht="15" hidden="false" customHeight="false" outlineLevel="0" collapsed="false">
      <c r="B67" s="0" t="s">
        <v>196</v>
      </c>
      <c r="C67" s="0" t="n">
        <v>-1</v>
      </c>
      <c r="D67" s="0" t="s">
        <v>190</v>
      </c>
      <c r="E67" s="0" t="n">
        <v>1</v>
      </c>
    </row>
    <row r="68" customFormat="false" ht="15" hidden="false" customHeight="false" outlineLevel="0" collapsed="false">
      <c r="B68" s="0" t="s">
        <v>197</v>
      </c>
      <c r="C68" s="0" t="n">
        <v>-1</v>
      </c>
      <c r="D68" s="0" t="n">
        <v>-1</v>
      </c>
      <c r="E68" s="0" t="n">
        <v>1</v>
      </c>
    </row>
    <row r="69" customFormat="false" ht="15" hidden="false" customHeight="false" outlineLevel="0" collapsed="false">
      <c r="B69" s="0" t="s">
        <v>198</v>
      </c>
      <c r="C69" s="0" t="n">
        <v>-1</v>
      </c>
      <c r="D69" s="0" t="n">
        <v>-1</v>
      </c>
      <c r="E6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"/>
  <cols>
    <col collapsed="false" hidden="false" max="1025" min="1" style="0" width="11.0714285714286"/>
  </cols>
  <sheetData>
    <row r="1" customFormat="false" ht="15" hidden="false" customHeight="false" outlineLevel="0" collapsed="false">
      <c r="B1" s="0" t="n">
        <v>20180506</v>
      </c>
      <c r="C1" s="0" t="n">
        <v>20180507</v>
      </c>
      <c r="D1" s="0" t="s">
        <v>287</v>
      </c>
      <c r="E1" s="0" t="n">
        <v>20180531</v>
      </c>
      <c r="F1" s="0" t="n">
        <v>20180530</v>
      </c>
    </row>
    <row r="2" customFormat="false" ht="15" hidden="false" customHeight="false" outlineLevel="0" collapsed="false">
      <c r="E2" s="0" t="s">
        <v>288</v>
      </c>
      <c r="F2" s="0" t="s">
        <v>289</v>
      </c>
    </row>
    <row r="3" customFormat="false" ht="15" hidden="false" customHeight="false" outlineLevel="0" collapsed="false">
      <c r="A3" s="0" t="s">
        <v>290</v>
      </c>
      <c r="B3" s="0" t="n">
        <v>0.001455</v>
      </c>
      <c r="C3" s="0" t="n">
        <v>0.001455</v>
      </c>
      <c r="D3" s="0" t="n">
        <v>0.0001455</v>
      </c>
      <c r="E3" s="0" t="n">
        <v>0.001455</v>
      </c>
      <c r="F3" s="0" t="n">
        <v>0.001455</v>
      </c>
    </row>
    <row r="4" customFormat="false" ht="15" hidden="false" customHeight="false" outlineLevel="0" collapsed="false">
      <c r="A4" s="0" t="s">
        <v>291</v>
      </c>
      <c r="B4" s="0" t="n">
        <v>0.001</v>
      </c>
      <c r="C4" s="0" t="n">
        <v>0.001</v>
      </c>
      <c r="D4" s="0" t="n">
        <v>0.0001</v>
      </c>
      <c r="E4" s="0" t="n">
        <v>0.001</v>
      </c>
      <c r="F4" s="0" t="n">
        <v>0.001</v>
      </c>
    </row>
    <row r="5" customFormat="false" ht="15" hidden="false" customHeight="false" outlineLevel="0" collapsed="false">
      <c r="A5" s="0" t="s">
        <v>292</v>
      </c>
      <c r="B5" s="0" t="n">
        <v>0.001455</v>
      </c>
      <c r="C5" s="0" t="n">
        <v>0.001455</v>
      </c>
      <c r="D5" s="0" t="n">
        <v>0.0001455</v>
      </c>
      <c r="E5" s="0" t="n">
        <v>0.001455</v>
      </c>
      <c r="F5" s="0" t="n">
        <v>0.001455</v>
      </c>
    </row>
    <row r="6" customFormat="false" ht="15" hidden="false" customHeight="false" outlineLevel="0" collapsed="false">
      <c r="A6" s="0" t="s">
        <v>293</v>
      </c>
      <c r="B6" s="0" t="n">
        <v>0.001</v>
      </c>
      <c r="C6" s="0" t="n">
        <v>0.001</v>
      </c>
      <c r="D6" s="0" t="n">
        <v>0.0001</v>
      </c>
      <c r="E6" s="0" t="n">
        <v>0.001</v>
      </c>
      <c r="F6" s="0" t="n">
        <v>0.001</v>
      </c>
    </row>
    <row r="7" customFormat="false" ht="15" hidden="false" customHeight="false" outlineLevel="0" collapsed="false">
      <c r="A7" s="0" t="s">
        <v>294</v>
      </c>
      <c r="B7" s="0" t="n">
        <v>0.02</v>
      </c>
      <c r="C7" s="0" t="n">
        <v>0.002</v>
      </c>
      <c r="D7" s="0" t="n">
        <v>0.0002</v>
      </c>
      <c r="E7" s="0" t="n">
        <v>0.002</v>
      </c>
      <c r="F7" s="0" t="n">
        <v>0.002</v>
      </c>
    </row>
    <row r="8" customFormat="false" ht="15" hidden="false" customHeight="false" outlineLevel="0" collapsed="false">
      <c r="A8" s="0" t="s">
        <v>295</v>
      </c>
      <c r="B8" s="0" t="n">
        <v>0.02</v>
      </c>
      <c r="C8" s="0" t="n">
        <v>0.002</v>
      </c>
      <c r="D8" s="0" t="n">
        <v>0.0002</v>
      </c>
      <c r="E8" s="0" t="n">
        <v>0.002</v>
      </c>
      <c r="F8" s="0" t="n">
        <v>0.002</v>
      </c>
    </row>
    <row r="9" customFormat="false" ht="15" hidden="false" customHeight="false" outlineLevel="0" collapsed="false">
      <c r="A9" s="0" t="s">
        <v>296</v>
      </c>
      <c r="B9" s="0" t="n">
        <v>0.02</v>
      </c>
      <c r="C9" s="0" t="n">
        <v>0.002</v>
      </c>
      <c r="D9" s="0" t="n">
        <v>0.0002</v>
      </c>
      <c r="E9" s="0" t="n">
        <v>0.002</v>
      </c>
      <c r="F9" s="0" t="n">
        <v>0.002</v>
      </c>
      <c r="G9" s="1"/>
    </row>
    <row r="10" customFormat="false" ht="15" hidden="false" customHeight="false" outlineLevel="0" collapsed="false">
      <c r="A10" s="0" t="s">
        <v>297</v>
      </c>
      <c r="B10" s="1" t="n">
        <v>7E-005</v>
      </c>
      <c r="C10" s="1" t="n">
        <v>7E-005</v>
      </c>
      <c r="D10" s="1" t="n">
        <v>7E-005</v>
      </c>
      <c r="E10" s="1" t="n">
        <v>0.0007</v>
      </c>
      <c r="F10" s="1" t="n">
        <v>0.0007</v>
      </c>
    </row>
    <row r="11" customFormat="false" ht="15" hidden="false" customHeight="false" outlineLevel="0" collapsed="false">
      <c r="A11" s="0" t="s">
        <v>298</v>
      </c>
      <c r="B11" s="1" t="n">
        <v>5E-005</v>
      </c>
      <c r="C11" s="1" t="n">
        <v>5E-006</v>
      </c>
      <c r="D11" s="1" t="n">
        <v>5E-006</v>
      </c>
      <c r="E11" s="1" t="n">
        <v>0.0005</v>
      </c>
      <c r="F11" s="1" t="n">
        <v>0.0005</v>
      </c>
    </row>
    <row r="12" customFormat="false" ht="15" hidden="false" customHeight="false" outlineLevel="0" collapsed="false">
      <c r="A12" s="0" t="s">
        <v>299</v>
      </c>
      <c r="B12" s="1" t="n">
        <v>6.5E-005</v>
      </c>
      <c r="C12" s="1" t="n">
        <v>6.5E-005</v>
      </c>
      <c r="D12" s="1" t="n">
        <v>6.5E-005</v>
      </c>
      <c r="E12" s="1" t="n">
        <v>0.00065</v>
      </c>
      <c r="F12" s="1" t="n">
        <v>0.00065</v>
      </c>
      <c r="G12" s="1"/>
    </row>
    <row r="13" customFormat="false" ht="15" hidden="false" customHeight="false" outlineLevel="0" collapsed="false">
      <c r="A13" s="0" t="s">
        <v>300</v>
      </c>
      <c r="B13" s="1" t="n">
        <v>0.005</v>
      </c>
      <c r="C13" s="1" t="n">
        <v>0.005</v>
      </c>
      <c r="D13" s="1" t="n">
        <v>0.0005</v>
      </c>
      <c r="E13" s="1" t="n">
        <v>0.0005</v>
      </c>
      <c r="F13" s="1" t="n">
        <v>0.0005</v>
      </c>
    </row>
    <row r="14" customFormat="false" ht="15" hidden="false" customHeight="false" outlineLevel="0" collapsed="false">
      <c r="A14" s="0" t="s">
        <v>301</v>
      </c>
      <c r="B14" s="1" t="n">
        <v>5E-005</v>
      </c>
      <c r="C14" s="1" t="n">
        <v>5E-006</v>
      </c>
      <c r="D14" s="1" t="n">
        <v>5E-006</v>
      </c>
      <c r="E14" s="1" t="n">
        <v>5E-006</v>
      </c>
      <c r="F14" s="1" t="n">
        <v>5E-006</v>
      </c>
    </row>
    <row r="15" customFormat="false" ht="15" hidden="false" customHeight="false" outlineLevel="0" collapsed="false">
      <c r="A15" s="0" t="s">
        <v>302</v>
      </c>
      <c r="B15" s="0" t="n">
        <v>0.0015</v>
      </c>
      <c r="C15" s="0" t="n">
        <v>0.00015</v>
      </c>
      <c r="D15" s="0" t="n">
        <v>0.00015</v>
      </c>
      <c r="E15" s="0" t="n">
        <v>0.00015</v>
      </c>
      <c r="F15" s="0" t="n">
        <v>0.00015</v>
      </c>
    </row>
    <row r="16" customFormat="false" ht="15" hidden="false" customHeight="false" outlineLevel="0" collapsed="false">
      <c r="A16" s="0" t="s">
        <v>303</v>
      </c>
      <c r="B16" s="0" t="n">
        <v>0.001</v>
      </c>
      <c r="C16" s="0" t="n">
        <v>0.0001</v>
      </c>
      <c r="D16" s="0" t="n">
        <v>0.0001</v>
      </c>
      <c r="E16" s="0" t="n">
        <v>0.0001</v>
      </c>
      <c r="F16" s="0" t="n">
        <v>0.0001</v>
      </c>
    </row>
    <row r="17" customFormat="false" ht="15" hidden="false" customHeight="false" outlineLevel="0" collapsed="false">
      <c r="A17" s="0" t="s">
        <v>304</v>
      </c>
      <c r="B17" s="0" t="n">
        <v>0.0015</v>
      </c>
      <c r="C17" s="0" t="n">
        <v>0.00015</v>
      </c>
      <c r="D17" s="0" t="n">
        <v>0.00015</v>
      </c>
      <c r="E17" s="0" t="n">
        <v>0.00015</v>
      </c>
      <c r="F17" s="0" t="n">
        <v>0.00015</v>
      </c>
    </row>
    <row r="18" customFormat="false" ht="15" hidden="false" customHeight="false" outlineLevel="0" collapsed="false">
      <c r="A18" s="0" t="s">
        <v>305</v>
      </c>
      <c r="B18" s="0" t="n">
        <v>0.001</v>
      </c>
      <c r="C18" s="0" t="n">
        <v>0.0001</v>
      </c>
      <c r="D18" s="0" t="n">
        <v>0.0001</v>
      </c>
      <c r="E18" s="0" t="n">
        <v>0.0001</v>
      </c>
      <c r="F18" s="0" t="n">
        <v>0.0001</v>
      </c>
    </row>
    <row r="19" customFormat="false" ht="15" hidden="false" customHeight="false" outlineLevel="0" collapsed="false">
      <c r="A19" s="0" t="s">
        <v>306</v>
      </c>
      <c r="B19" s="0" t="n">
        <v>0.002</v>
      </c>
      <c r="C19" s="0" t="n">
        <v>0.0002</v>
      </c>
      <c r="D19" s="0" t="n">
        <v>0.0002</v>
      </c>
      <c r="E19" s="0" t="n">
        <v>0.002</v>
      </c>
      <c r="F19" s="0" t="n">
        <v>0.002</v>
      </c>
    </row>
    <row r="20" customFormat="false" ht="15" hidden="false" customHeight="false" outlineLevel="0" collapsed="false">
      <c r="A20" s="0" t="s">
        <v>307</v>
      </c>
      <c r="B20" s="1" t="n">
        <v>0.0005</v>
      </c>
      <c r="C20" s="1" t="n">
        <v>5E-005</v>
      </c>
      <c r="D20" s="1" t="n">
        <v>5E-005</v>
      </c>
      <c r="E20" s="1" t="n">
        <v>0.0005</v>
      </c>
      <c r="F20" s="1" t="n">
        <v>0.0005</v>
      </c>
    </row>
    <row r="21" customFormat="false" ht="15" hidden="false" customHeight="false" outlineLevel="0" collapsed="false">
      <c r="A21" s="0" t="s">
        <v>308</v>
      </c>
      <c r="B21" s="0" t="n">
        <v>0.003</v>
      </c>
      <c r="C21" s="0" t="n">
        <v>0.0003</v>
      </c>
      <c r="D21" s="0" t="n">
        <v>0.0003</v>
      </c>
      <c r="E21" s="0" t="n">
        <v>0.0003</v>
      </c>
      <c r="F21" s="0" t="n">
        <v>0.0003</v>
      </c>
    </row>
    <row r="22" customFormat="false" ht="15" hidden="false" customHeight="false" outlineLevel="0" collapsed="false">
      <c r="A22" s="0" t="s">
        <v>309</v>
      </c>
      <c r="B22" s="0" t="n">
        <v>0.01</v>
      </c>
      <c r="C22" s="0" t="n">
        <v>0.001</v>
      </c>
      <c r="D22" s="0" t="n">
        <v>0.0001</v>
      </c>
      <c r="E22" s="0" t="n">
        <v>0.0001</v>
      </c>
      <c r="F22" s="0" t="n">
        <v>0.0001</v>
      </c>
    </row>
    <row r="23" customFormat="false" ht="15" hidden="false" customHeight="false" outlineLevel="0" collapsed="false">
      <c r="A23" s="0" t="s">
        <v>310</v>
      </c>
      <c r="B23" s="0" t="n">
        <v>0.008</v>
      </c>
      <c r="C23" s="0" t="n">
        <v>0.0008</v>
      </c>
      <c r="D23" s="0" t="n">
        <v>0.0008</v>
      </c>
      <c r="E23" s="0" t="n">
        <v>0.008</v>
      </c>
      <c r="F23" s="0" t="n">
        <v>0.008</v>
      </c>
    </row>
    <row r="24" customFormat="false" ht="15" hidden="false" customHeight="false" outlineLevel="0" collapsed="false">
      <c r="A24" s="0" t="s">
        <v>311</v>
      </c>
      <c r="B24" s="0" t="n">
        <v>0.15</v>
      </c>
      <c r="C24" s="0" t="n">
        <v>0.0015</v>
      </c>
      <c r="D24" s="0" t="n">
        <v>0.0015</v>
      </c>
      <c r="E24" s="0" t="n">
        <v>0.0015</v>
      </c>
      <c r="F24" s="0" t="n">
        <v>0.0015</v>
      </c>
    </row>
    <row r="25" customFormat="false" ht="15" hidden="false" customHeight="false" outlineLevel="0" collapsed="false">
      <c r="A25" s="0" t="s">
        <v>312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</row>
    <row r="26" customFormat="false" ht="15" hidden="false" customHeight="false" outlineLevel="0" collapsed="false">
      <c r="A26" s="0" t="s">
        <v>313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</row>
    <row r="27" customFormat="false" ht="15" hidden="false" customHeight="false" outlineLevel="0" collapsed="false">
      <c r="A27" s="0" t="s">
        <v>314</v>
      </c>
      <c r="B27" s="0" t="n">
        <v>0.0001</v>
      </c>
      <c r="C27" s="0" t="n">
        <v>1E-005</v>
      </c>
      <c r="D27" s="0" t="n">
        <v>1E-005</v>
      </c>
      <c r="E27" s="0" t="n">
        <v>0.0001</v>
      </c>
      <c r="F27" s="0" t="n">
        <v>0.0001</v>
      </c>
    </row>
    <row r="28" customFormat="false" ht="15" hidden="false" customHeight="false" outlineLevel="0" collapsed="false">
      <c r="A28" s="0" t="s">
        <v>315</v>
      </c>
      <c r="B28" s="0" t="n">
        <v>0.006</v>
      </c>
      <c r="C28" s="0" t="n">
        <v>0.0006</v>
      </c>
      <c r="D28" s="0" t="n">
        <v>0.0006</v>
      </c>
      <c r="E28" s="0" t="n">
        <v>0.0006</v>
      </c>
      <c r="F28" s="0" t="n">
        <v>0.0006</v>
      </c>
    </row>
    <row r="31" customFormat="false" ht="15" hidden="false" customHeight="false" outlineLevel="0" collapsed="false">
      <c r="A31" s="0" t="s">
        <v>290</v>
      </c>
      <c r="B31" s="0" t="n">
        <v>0.001455</v>
      </c>
    </row>
    <row r="32" customFormat="false" ht="15" hidden="false" customHeight="false" outlineLevel="0" collapsed="false">
      <c r="A32" s="0" t="s">
        <v>291</v>
      </c>
      <c r="B32" s="0" t="n">
        <v>0.001</v>
      </c>
    </row>
    <row r="33" customFormat="false" ht="15" hidden="false" customHeight="false" outlineLevel="0" collapsed="false">
      <c r="A33" s="0" t="s">
        <v>292</v>
      </c>
      <c r="B33" s="0" t="n">
        <v>0.001455</v>
      </c>
    </row>
    <row r="34" customFormat="false" ht="15" hidden="false" customHeight="false" outlineLevel="0" collapsed="false">
      <c r="A34" s="0" t="s">
        <v>293</v>
      </c>
      <c r="B34" s="0" t="n">
        <v>0.001</v>
      </c>
    </row>
    <row r="35" customFormat="false" ht="15" hidden="false" customHeight="false" outlineLevel="0" collapsed="false">
      <c r="A35" s="0" t="s">
        <v>294</v>
      </c>
      <c r="B35" s="0" t="n">
        <v>0.002</v>
      </c>
    </row>
    <row r="36" customFormat="false" ht="15" hidden="false" customHeight="false" outlineLevel="0" collapsed="false">
      <c r="A36" s="0" t="s">
        <v>295</v>
      </c>
      <c r="B36" s="0" t="n">
        <v>0.002</v>
      </c>
    </row>
    <row r="37" customFormat="false" ht="15" hidden="false" customHeight="false" outlineLevel="0" collapsed="false">
      <c r="A37" s="0" t="s">
        <v>296</v>
      </c>
      <c r="B37" s="0" t="n">
        <v>0.002</v>
      </c>
    </row>
    <row r="38" customFormat="false" ht="15" hidden="false" customHeight="false" outlineLevel="0" collapsed="false">
      <c r="A38" s="0" t="s">
        <v>297</v>
      </c>
      <c r="B38" s="1" t="n">
        <v>0.0007</v>
      </c>
    </row>
    <row r="39" customFormat="false" ht="15" hidden="false" customHeight="false" outlineLevel="0" collapsed="false">
      <c r="A39" s="0" t="s">
        <v>298</v>
      </c>
      <c r="B39" s="1" t="n">
        <v>0.0005</v>
      </c>
    </row>
    <row r="40" customFormat="false" ht="15" hidden="false" customHeight="false" outlineLevel="0" collapsed="false">
      <c r="A40" s="0" t="s">
        <v>299</v>
      </c>
      <c r="B40" s="1" t="n">
        <v>0.00065</v>
      </c>
    </row>
    <row r="41" customFormat="false" ht="15" hidden="false" customHeight="false" outlineLevel="0" collapsed="false">
      <c r="A41" s="0" t="s">
        <v>300</v>
      </c>
      <c r="B41" s="1" t="n">
        <v>0.0005</v>
      </c>
    </row>
    <row r="42" customFormat="false" ht="15" hidden="false" customHeight="false" outlineLevel="0" collapsed="false">
      <c r="A42" s="0" t="s">
        <v>301</v>
      </c>
      <c r="B42" s="1" t="n">
        <v>5E-006</v>
      </c>
    </row>
    <row r="43" customFormat="false" ht="15" hidden="false" customHeight="false" outlineLevel="0" collapsed="false">
      <c r="A43" s="0" t="s">
        <v>302</v>
      </c>
      <c r="B43" s="0" t="n">
        <v>0.00015</v>
      </c>
    </row>
    <row r="44" customFormat="false" ht="15" hidden="false" customHeight="false" outlineLevel="0" collapsed="false">
      <c r="A44" s="0" t="s">
        <v>303</v>
      </c>
      <c r="B44" s="0" t="n">
        <v>0.0001</v>
      </c>
    </row>
    <row r="45" customFormat="false" ht="15" hidden="false" customHeight="false" outlineLevel="0" collapsed="false">
      <c r="A45" s="0" t="s">
        <v>304</v>
      </c>
      <c r="B45" s="0" t="n">
        <v>0.00015</v>
      </c>
    </row>
    <row r="46" customFormat="false" ht="15" hidden="false" customHeight="false" outlineLevel="0" collapsed="false">
      <c r="A46" s="0" t="s">
        <v>305</v>
      </c>
      <c r="B46" s="0" t="n">
        <v>0.0001</v>
      </c>
    </row>
    <row r="47" customFormat="false" ht="15" hidden="false" customHeight="false" outlineLevel="0" collapsed="false">
      <c r="A47" s="0" t="s">
        <v>306</v>
      </c>
      <c r="B47" s="0" t="n">
        <v>0.002</v>
      </c>
    </row>
    <row r="48" customFormat="false" ht="15" hidden="false" customHeight="false" outlineLevel="0" collapsed="false">
      <c r="A48" s="0" t="s">
        <v>307</v>
      </c>
      <c r="B48" s="1" t="n">
        <v>0.0005</v>
      </c>
    </row>
    <row r="49" customFormat="false" ht="15" hidden="false" customHeight="false" outlineLevel="0" collapsed="false">
      <c r="A49" s="0" t="s">
        <v>308</v>
      </c>
      <c r="B49" s="0" t="n">
        <v>0.0003</v>
      </c>
    </row>
    <row r="50" customFormat="false" ht="15" hidden="false" customHeight="false" outlineLevel="0" collapsed="false">
      <c r="A50" s="0" t="s">
        <v>309</v>
      </c>
      <c r="B50" s="0" t="n">
        <v>0.0001</v>
      </c>
    </row>
    <row r="51" customFormat="false" ht="15" hidden="false" customHeight="false" outlineLevel="0" collapsed="false">
      <c r="A51" s="0" t="s">
        <v>310</v>
      </c>
      <c r="B51" s="0" t="n">
        <v>0.008</v>
      </c>
    </row>
    <row r="52" customFormat="false" ht="15" hidden="false" customHeight="false" outlineLevel="0" collapsed="false">
      <c r="A52" s="0" t="s">
        <v>311</v>
      </c>
      <c r="B52" s="0" t="n">
        <v>0.0015</v>
      </c>
    </row>
    <row r="53" customFormat="false" ht="15" hidden="false" customHeight="false" outlineLevel="0" collapsed="false">
      <c r="A53" s="0" t="s">
        <v>312</v>
      </c>
      <c r="B53" s="0" t="n">
        <v>0</v>
      </c>
    </row>
    <row r="54" customFormat="false" ht="15" hidden="false" customHeight="false" outlineLevel="0" collapsed="false">
      <c r="A54" s="0" t="s">
        <v>313</v>
      </c>
      <c r="B54" s="0" t="n">
        <v>0</v>
      </c>
    </row>
    <row r="55" customFormat="false" ht="15" hidden="false" customHeight="false" outlineLevel="0" collapsed="false">
      <c r="A55" s="0" t="s">
        <v>314</v>
      </c>
      <c r="B55" s="0" t="n">
        <v>0.0001</v>
      </c>
    </row>
    <row r="56" customFormat="false" ht="15" hidden="false" customHeight="false" outlineLevel="0" collapsed="false">
      <c r="A56" s="0" t="s">
        <v>315</v>
      </c>
      <c r="B56" s="0" t="n">
        <v>0.0006</v>
      </c>
    </row>
  </sheetData>
  <conditionalFormatting sqref="B3:D28">
    <cfRule type="dataBar" priority="2">
      <dataBar showValue="1" minLength="10" maxLength="9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{F6A41517-534F-465C-8E00-2A66552481C4}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A41517-534F-465C-8E00-2A66552481C4}">
            <x14:dataBar minLength="10" maxLength="9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B3:D28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5" activeCellId="0" sqref="K35"/>
    </sheetView>
  </sheetViews>
  <sheetFormatPr defaultRowHeight="15"/>
  <cols>
    <col collapsed="false" hidden="false" max="1" min="1" style="0" width="14.4438775510204"/>
    <col collapsed="false" hidden="false" max="1025" min="2" style="0" width="11.0714285714286"/>
  </cols>
  <sheetData>
    <row r="1" customFormat="false" ht="15" hidden="false" customHeight="false" outlineLevel="0" collapsed="false">
      <c r="B1" s="0" t="n">
        <v>20180506</v>
      </c>
      <c r="C1" s="0" t="n">
        <v>20180507</v>
      </c>
      <c r="D1" s="0" t="s">
        <v>287</v>
      </c>
      <c r="E1" s="0" t="n">
        <v>20180531</v>
      </c>
      <c r="F1" s="0" t="n">
        <v>20180530</v>
      </c>
    </row>
    <row r="2" customFormat="false" ht="15" hidden="false" customHeight="false" outlineLevel="0" collapsed="false">
      <c r="E2" s="0" t="s">
        <v>288</v>
      </c>
      <c r="F2" s="0" t="s">
        <v>289</v>
      </c>
    </row>
    <row r="3" customFormat="false" ht="15" hidden="false" customHeight="false" outlineLevel="0" collapsed="false">
      <c r="A3" s="0" t="s">
        <v>316</v>
      </c>
      <c r="B3" s="0" t="n">
        <v>0.0044</v>
      </c>
      <c r="C3" s="0" t="n">
        <v>0.00044</v>
      </c>
      <c r="D3" s="0" t="n">
        <v>0.0044</v>
      </c>
      <c r="E3" s="0" t="n">
        <v>0.044</v>
      </c>
      <c r="F3" s="0" t="n">
        <v>0.044</v>
      </c>
    </row>
    <row r="4" customFormat="false" ht="15" hidden="false" customHeight="false" outlineLevel="0" collapsed="false">
      <c r="A4" s="0" t="s">
        <v>317</v>
      </c>
      <c r="B4" s="0" t="n">
        <v>0.004</v>
      </c>
      <c r="C4" s="0" t="n">
        <v>0.0004</v>
      </c>
      <c r="D4" s="0" t="n">
        <v>0.004</v>
      </c>
      <c r="E4" s="0" t="n">
        <v>0.04</v>
      </c>
      <c r="F4" s="0" t="n">
        <v>0.04</v>
      </c>
    </row>
    <row r="5" customFormat="false" ht="15" hidden="false" customHeight="false" outlineLevel="0" collapsed="false">
      <c r="A5" s="0" t="s">
        <v>318</v>
      </c>
      <c r="B5" s="0" t="n">
        <v>0.00444</v>
      </c>
      <c r="C5" s="0" t="n">
        <v>0.000444</v>
      </c>
      <c r="D5" s="0" t="n">
        <v>0.00444</v>
      </c>
      <c r="E5" s="0" t="n">
        <v>0.0444</v>
      </c>
      <c r="F5" s="0" t="n">
        <v>0.0444</v>
      </c>
    </row>
    <row r="6" customFormat="false" ht="15" hidden="false" customHeight="false" outlineLevel="0" collapsed="false">
      <c r="A6" s="0" t="s">
        <v>319</v>
      </c>
      <c r="B6" s="0" t="n">
        <v>0.004</v>
      </c>
      <c r="C6" s="0" t="n">
        <v>0.0004</v>
      </c>
      <c r="D6" s="0" t="n">
        <v>0.004</v>
      </c>
      <c r="E6" s="0" t="n">
        <v>0.04</v>
      </c>
      <c r="F6" s="0" t="n">
        <v>0.04</v>
      </c>
    </row>
    <row r="7" customFormat="false" ht="15" hidden="false" customHeight="false" outlineLevel="0" collapsed="false">
      <c r="A7" s="0" t="s">
        <v>320</v>
      </c>
      <c r="B7" s="0" t="n">
        <v>0.05</v>
      </c>
      <c r="C7" s="0" t="n">
        <v>0.005</v>
      </c>
      <c r="D7" s="0" t="n">
        <v>0.005</v>
      </c>
      <c r="E7" s="0" t="n">
        <v>0.05</v>
      </c>
      <c r="F7" s="0" t="n">
        <v>0.05</v>
      </c>
    </row>
    <row r="8" customFormat="false" ht="15" hidden="false" customHeight="false" outlineLevel="0" collapsed="false">
      <c r="A8" s="0" t="s">
        <v>321</v>
      </c>
      <c r="B8" s="0" t="n">
        <v>0.05</v>
      </c>
      <c r="C8" s="0" t="n">
        <v>0.05</v>
      </c>
      <c r="D8" s="0" t="n">
        <v>0.005</v>
      </c>
      <c r="E8" s="0" t="n">
        <v>0.05</v>
      </c>
      <c r="F8" s="0" t="n">
        <v>0.05</v>
      </c>
    </row>
    <row r="9" customFormat="false" ht="15" hidden="false" customHeight="false" outlineLevel="0" collapsed="false">
      <c r="A9" s="0" t="s">
        <v>322</v>
      </c>
      <c r="B9" s="0" t="n">
        <v>0.05</v>
      </c>
      <c r="C9" s="0" t="n">
        <v>0.05</v>
      </c>
      <c r="D9" s="0" t="n">
        <v>0.005</v>
      </c>
      <c r="E9" s="0" t="n">
        <v>0.05</v>
      </c>
      <c r="F9" s="0" t="n">
        <v>0.05</v>
      </c>
    </row>
    <row r="10" customFormat="false" ht="15" hidden="false" customHeight="false" outlineLevel="0" collapsed="false">
      <c r="A10" s="0" t="s">
        <v>323</v>
      </c>
      <c r="B10" s="0" t="n">
        <v>0.0035</v>
      </c>
      <c r="C10" s="0" t="n">
        <v>0.0035</v>
      </c>
      <c r="D10" s="0" t="n">
        <v>0.0035</v>
      </c>
      <c r="E10" s="0" t="n">
        <v>0.0035</v>
      </c>
      <c r="F10" s="0" t="n">
        <v>0.035</v>
      </c>
    </row>
    <row r="11" customFormat="false" ht="15" hidden="false" customHeight="false" outlineLevel="0" collapsed="false">
      <c r="A11" s="0" t="s">
        <v>324</v>
      </c>
      <c r="B11" s="0" t="n">
        <v>0.0002</v>
      </c>
      <c r="C11" s="0" t="n">
        <v>0.0002</v>
      </c>
      <c r="D11" s="0" t="n">
        <v>0.0002</v>
      </c>
      <c r="E11" s="0" t="n">
        <v>0.0002</v>
      </c>
      <c r="F11" s="0" t="n">
        <v>0.002</v>
      </c>
    </row>
    <row r="12" customFormat="false" ht="15" hidden="false" customHeight="false" outlineLevel="0" collapsed="false">
      <c r="A12" s="0" t="s">
        <v>325</v>
      </c>
      <c r="B12" s="0" t="n">
        <v>0.0012</v>
      </c>
      <c r="C12" s="0" t="n">
        <v>0.0012</v>
      </c>
      <c r="D12" s="0" t="n">
        <v>0.0012</v>
      </c>
      <c r="E12" s="0" t="n">
        <v>0.012</v>
      </c>
      <c r="F12" s="0" t="n">
        <v>0.012</v>
      </c>
    </row>
    <row r="13" customFormat="false" ht="15" hidden="false" customHeight="false" outlineLevel="0" collapsed="false">
      <c r="A13" s="0" t="s">
        <v>326</v>
      </c>
      <c r="B13" s="1" t="n">
        <v>0.001</v>
      </c>
      <c r="C13" s="1" t="n">
        <v>0.001</v>
      </c>
      <c r="D13" s="1" t="n">
        <v>0.001</v>
      </c>
      <c r="E13" s="1" t="n">
        <v>0.01</v>
      </c>
      <c r="F13" s="1" t="n">
        <v>0.001</v>
      </c>
    </row>
    <row r="14" customFormat="false" ht="15" hidden="false" customHeight="false" outlineLevel="0" collapsed="false">
      <c r="A14" s="0" t="s">
        <v>327</v>
      </c>
      <c r="B14" s="1" t="n">
        <v>0.001</v>
      </c>
      <c r="C14" s="1" t="n">
        <v>0.001</v>
      </c>
      <c r="D14" s="1" t="n">
        <v>0.001</v>
      </c>
      <c r="E14" s="1" t="n">
        <v>0.001</v>
      </c>
      <c r="F14" s="1" t="n">
        <v>0.001</v>
      </c>
    </row>
    <row r="15" customFormat="false" ht="15" hidden="false" customHeight="false" outlineLevel="0" collapsed="false">
      <c r="A15" s="0" t="s">
        <v>328</v>
      </c>
      <c r="B15" s="0" t="n">
        <v>0.003043</v>
      </c>
      <c r="C15" s="0" t="n">
        <v>0.003043</v>
      </c>
      <c r="D15" s="0" t="n">
        <v>0.003043</v>
      </c>
      <c r="E15" s="0" t="n">
        <v>0.003043</v>
      </c>
      <c r="F15" s="0" t="n">
        <v>0.03043</v>
      </c>
    </row>
    <row r="16" customFormat="false" ht="15" hidden="false" customHeight="false" outlineLevel="0" collapsed="false">
      <c r="A16" s="0" t="s">
        <v>329</v>
      </c>
      <c r="B16" s="0" t="n">
        <v>0.003</v>
      </c>
      <c r="C16" s="0" t="n">
        <v>0.003</v>
      </c>
      <c r="D16" s="0" t="n">
        <v>0.003</v>
      </c>
      <c r="E16" s="0" t="n">
        <v>0.003</v>
      </c>
      <c r="F16" s="0" t="n">
        <v>0.03</v>
      </c>
    </row>
    <row r="17" customFormat="false" ht="15" hidden="false" customHeight="false" outlineLevel="0" collapsed="false">
      <c r="A17" s="0" t="s">
        <v>330</v>
      </c>
      <c r="B17" s="0" t="n">
        <v>0.003043</v>
      </c>
      <c r="C17" s="0" t="n">
        <v>0.003043</v>
      </c>
      <c r="D17" s="0" t="n">
        <v>0.003043</v>
      </c>
      <c r="E17" s="0" t="n">
        <v>0.003043</v>
      </c>
      <c r="F17" s="0" t="n">
        <v>0.03043</v>
      </c>
    </row>
    <row r="18" customFormat="false" ht="15" hidden="false" customHeight="false" outlineLevel="0" collapsed="false">
      <c r="A18" s="0" t="s">
        <v>331</v>
      </c>
      <c r="B18" s="0" t="n">
        <v>0.003</v>
      </c>
      <c r="C18" s="0" t="n">
        <v>0.003</v>
      </c>
      <c r="D18" s="0" t="n">
        <v>0.003</v>
      </c>
      <c r="E18" s="0" t="n">
        <v>0.003</v>
      </c>
      <c r="F18" s="0" t="n">
        <v>0.03</v>
      </c>
    </row>
    <row r="19" customFormat="false" ht="15" hidden="false" customHeight="false" outlineLevel="0" collapsed="false">
      <c r="A19" s="0" t="s">
        <v>332</v>
      </c>
      <c r="B19" s="0" t="n">
        <v>0.005</v>
      </c>
      <c r="C19" s="0" t="n">
        <v>0.005</v>
      </c>
      <c r="D19" s="0" t="n">
        <v>0.005</v>
      </c>
      <c r="E19" s="0" t="n">
        <v>0.05</v>
      </c>
      <c r="F19" s="0" t="n">
        <v>0.05</v>
      </c>
    </row>
    <row r="20" customFormat="false" ht="15" hidden="false" customHeight="false" outlineLevel="0" collapsed="false">
      <c r="A20" s="0" t="s">
        <v>333</v>
      </c>
      <c r="B20" s="0" t="n">
        <v>0.0014</v>
      </c>
      <c r="C20" s="0" t="n">
        <v>0.0014</v>
      </c>
      <c r="D20" s="0" t="n">
        <v>0.0014</v>
      </c>
      <c r="E20" s="0" t="n">
        <v>0.0014</v>
      </c>
      <c r="F20" s="0" t="n">
        <v>0.014</v>
      </c>
    </row>
    <row r="21" customFormat="false" ht="15" hidden="false" customHeight="false" outlineLevel="0" collapsed="false">
      <c r="A21" s="0" t="s">
        <v>334</v>
      </c>
      <c r="B21" s="0" t="n">
        <v>0.01</v>
      </c>
      <c r="C21" s="0" t="n">
        <v>0.01</v>
      </c>
      <c r="D21" s="0" t="n">
        <v>0.001</v>
      </c>
      <c r="E21" s="0" t="n">
        <v>0.001</v>
      </c>
      <c r="F21" s="0" t="n">
        <v>0.001</v>
      </c>
    </row>
    <row r="22" customFormat="false" ht="15" hidden="false" customHeight="false" outlineLevel="0" collapsed="false">
      <c r="A22" s="0" t="s">
        <v>335</v>
      </c>
      <c r="B22" s="0" t="n">
        <v>0.018</v>
      </c>
      <c r="C22" s="0" t="n">
        <v>0.018</v>
      </c>
      <c r="D22" s="0" t="n">
        <v>0.018</v>
      </c>
      <c r="E22" s="0" t="n">
        <v>0.018</v>
      </c>
      <c r="F22" s="0" t="n">
        <v>0.018</v>
      </c>
    </row>
    <row r="23" customFormat="false" ht="15" hidden="false" customHeight="false" outlineLevel="0" collapsed="false">
      <c r="A23" s="0" t="s">
        <v>336</v>
      </c>
      <c r="B23" s="0" t="n">
        <v>0.07</v>
      </c>
      <c r="C23" s="0" t="n">
        <v>0.07</v>
      </c>
      <c r="D23" s="0" t="n">
        <v>0.07</v>
      </c>
      <c r="E23" s="0" t="n">
        <v>0.07</v>
      </c>
      <c r="F23" s="0" t="n">
        <v>0.07</v>
      </c>
    </row>
    <row r="24" customFormat="false" ht="15" hidden="false" customHeight="false" outlineLevel="0" collapsed="false">
      <c r="A24" s="0" t="s">
        <v>337</v>
      </c>
      <c r="B24" s="0" t="n">
        <v>0.08</v>
      </c>
      <c r="C24" s="0" t="n">
        <v>0.08</v>
      </c>
      <c r="D24" s="0" t="n">
        <v>0.008</v>
      </c>
      <c r="E24" s="0" t="n">
        <v>0.008</v>
      </c>
      <c r="F24" s="0" t="n">
        <v>0.08</v>
      </c>
    </row>
    <row r="25" customFormat="false" ht="15" hidden="false" customHeight="false" outlineLevel="0" collapsed="false">
      <c r="A25" s="0" t="s">
        <v>338</v>
      </c>
      <c r="B25" s="0" t="n">
        <v>0.017</v>
      </c>
      <c r="C25" s="0" t="n">
        <v>0.0017</v>
      </c>
      <c r="D25" s="0" t="n">
        <v>0.0017</v>
      </c>
      <c r="E25" s="0" t="n">
        <v>0.17</v>
      </c>
      <c r="F25" s="0" t="n">
        <v>0.17</v>
      </c>
    </row>
    <row r="26" customFormat="false" ht="15" hidden="false" customHeight="false" outlineLevel="0" collapsed="false">
      <c r="A26" s="0" t="s">
        <v>339</v>
      </c>
      <c r="B26" s="0" t="n">
        <v>0.4</v>
      </c>
      <c r="C26" s="0" t="n">
        <v>0.4</v>
      </c>
      <c r="D26" s="0" t="n">
        <v>0.1</v>
      </c>
      <c r="E26" s="0" t="n">
        <v>0.4</v>
      </c>
      <c r="F26" s="0" t="n">
        <v>0.2</v>
      </c>
    </row>
    <row r="27" customFormat="false" ht="15" hidden="false" customHeight="false" outlineLevel="0" collapsed="false">
      <c r="A27" s="0" t="s">
        <v>340</v>
      </c>
      <c r="B27" s="0" t="n">
        <v>0.01</v>
      </c>
      <c r="C27" s="0" t="n">
        <v>0.001</v>
      </c>
      <c r="D27" s="0" t="n">
        <v>0.001</v>
      </c>
      <c r="E27" s="0" t="n">
        <v>0.001</v>
      </c>
      <c r="F27" s="0" t="n">
        <v>0.001</v>
      </c>
    </row>
    <row r="28" customFormat="false" ht="15" hidden="false" customHeight="false" outlineLevel="0" collapsed="false">
      <c r="A28" s="0" t="s">
        <v>341</v>
      </c>
      <c r="B28" s="0" t="n">
        <v>0.05</v>
      </c>
      <c r="C28" s="0" t="n">
        <v>0.05</v>
      </c>
      <c r="D28" s="0" t="n">
        <v>0.05</v>
      </c>
      <c r="E28" s="0" t="n">
        <v>0.05</v>
      </c>
      <c r="F28" s="0" t="n">
        <v>0.05</v>
      </c>
    </row>
    <row r="29" customFormat="false" ht="15" hidden="false" customHeight="false" outlineLevel="0" collapsed="false">
      <c r="A29" s="0" t="s">
        <v>342</v>
      </c>
      <c r="B29" s="0" t="n">
        <v>0.18</v>
      </c>
      <c r="C29" s="0" t="n">
        <v>0.018</v>
      </c>
      <c r="D29" s="0" t="n">
        <v>0.0018</v>
      </c>
      <c r="E29" s="0" t="n">
        <v>0.018</v>
      </c>
      <c r="F29" s="0" t="n">
        <v>0.018</v>
      </c>
    </row>
    <row r="30" customFormat="false" ht="15" hidden="false" customHeight="false" outlineLevel="0" collapsed="false">
      <c r="A30" s="0" t="s">
        <v>343</v>
      </c>
      <c r="B30" s="0" t="n">
        <v>0.55</v>
      </c>
      <c r="C30" s="0" t="n">
        <v>0.055</v>
      </c>
      <c r="D30" s="0" t="n">
        <v>0.0055</v>
      </c>
      <c r="E30" s="0" t="n">
        <v>0.055</v>
      </c>
      <c r="F30" s="0" t="n">
        <v>0.055</v>
      </c>
    </row>
    <row r="31" customFormat="false" ht="15" hidden="false" customHeight="false" outlineLevel="0" collapsed="false">
      <c r="A31" s="0" t="s">
        <v>344</v>
      </c>
      <c r="B31" s="0" t="n">
        <v>0.05</v>
      </c>
      <c r="C31" s="0" t="n">
        <v>0.005</v>
      </c>
      <c r="D31" s="0" t="n">
        <v>0.0005</v>
      </c>
      <c r="E31" s="0" t="n">
        <v>0.05</v>
      </c>
      <c r="F31" s="0" t="n">
        <v>0.05</v>
      </c>
    </row>
    <row r="32" customFormat="false" ht="15" hidden="false" customHeight="false" outlineLevel="0" collapsed="false">
      <c r="A32" s="0" t="s">
        <v>345</v>
      </c>
      <c r="B32" s="0" t="n">
        <v>0.02</v>
      </c>
      <c r="C32" s="0" t="n">
        <v>0.002</v>
      </c>
      <c r="D32" s="0" t="n">
        <v>0.0002</v>
      </c>
      <c r="E32" s="0" t="n">
        <v>0.02</v>
      </c>
      <c r="F32" s="0" t="n">
        <v>0.02</v>
      </c>
    </row>
    <row r="33" customFormat="false" ht="15" hidden="false" customHeight="false" outlineLevel="0" collapsed="false">
      <c r="A33" s="0" t="s">
        <v>346</v>
      </c>
      <c r="B33" s="0" t="n">
        <v>0.001</v>
      </c>
      <c r="C33" s="0" t="n">
        <v>0.0001</v>
      </c>
      <c r="D33" s="0" t="n">
        <v>0.0001</v>
      </c>
      <c r="E33" s="0" t="n">
        <v>0.0001</v>
      </c>
      <c r="F33" s="0" t="n">
        <v>0.001</v>
      </c>
    </row>
    <row r="35" customFormat="false" ht="15" hidden="false" customHeight="false" outlineLevel="0" collapsed="false">
      <c r="A35" s="0" t="s">
        <v>316</v>
      </c>
      <c r="B35" s="0" t="n">
        <v>0.044</v>
      </c>
    </row>
    <row r="36" customFormat="false" ht="15" hidden="false" customHeight="false" outlineLevel="0" collapsed="false">
      <c r="A36" s="0" t="s">
        <v>317</v>
      </c>
      <c r="B36" s="0" t="n">
        <v>0.04</v>
      </c>
    </row>
    <row r="37" customFormat="false" ht="15" hidden="false" customHeight="false" outlineLevel="0" collapsed="false">
      <c r="A37" s="0" t="s">
        <v>318</v>
      </c>
      <c r="B37" s="0" t="n">
        <v>0.0444</v>
      </c>
    </row>
    <row r="38" customFormat="false" ht="15" hidden="false" customHeight="false" outlineLevel="0" collapsed="false">
      <c r="A38" s="0" t="s">
        <v>319</v>
      </c>
      <c r="B38" s="0" t="n">
        <v>0.04</v>
      </c>
    </row>
    <row r="39" customFormat="false" ht="15" hidden="false" customHeight="false" outlineLevel="0" collapsed="false">
      <c r="A39" s="0" t="s">
        <v>320</v>
      </c>
      <c r="B39" s="0" t="n">
        <v>0.05</v>
      </c>
    </row>
    <row r="40" customFormat="false" ht="15" hidden="false" customHeight="false" outlineLevel="0" collapsed="false">
      <c r="A40" s="0" t="s">
        <v>321</v>
      </c>
      <c r="B40" s="0" t="n">
        <v>0.05</v>
      </c>
    </row>
    <row r="41" customFormat="false" ht="15" hidden="false" customHeight="false" outlineLevel="0" collapsed="false">
      <c r="A41" s="0" t="s">
        <v>322</v>
      </c>
      <c r="B41" s="0" t="n">
        <v>0.05</v>
      </c>
    </row>
    <row r="42" customFormat="false" ht="15" hidden="false" customHeight="false" outlineLevel="0" collapsed="false">
      <c r="A42" s="0" t="s">
        <v>323</v>
      </c>
      <c r="B42" s="0" t="n">
        <v>0.035</v>
      </c>
    </row>
    <row r="43" customFormat="false" ht="15" hidden="false" customHeight="false" outlineLevel="0" collapsed="false">
      <c r="A43" s="0" t="s">
        <v>324</v>
      </c>
      <c r="B43" s="0" t="n">
        <v>0.002</v>
      </c>
    </row>
    <row r="44" customFormat="false" ht="15" hidden="false" customHeight="false" outlineLevel="0" collapsed="false">
      <c r="A44" s="0" t="s">
        <v>325</v>
      </c>
      <c r="B44" s="0" t="n">
        <v>0.012</v>
      </c>
    </row>
    <row r="45" customFormat="false" ht="15" hidden="false" customHeight="false" outlineLevel="0" collapsed="false">
      <c r="A45" s="0" t="s">
        <v>326</v>
      </c>
      <c r="B45" s="1" t="n">
        <v>0.001</v>
      </c>
    </row>
    <row r="46" customFormat="false" ht="15" hidden="false" customHeight="false" outlineLevel="0" collapsed="false">
      <c r="A46" s="0" t="s">
        <v>327</v>
      </c>
      <c r="B46" s="1" t="n">
        <v>0.001</v>
      </c>
    </row>
    <row r="47" customFormat="false" ht="15" hidden="false" customHeight="false" outlineLevel="0" collapsed="false">
      <c r="A47" s="0" t="s">
        <v>328</v>
      </c>
      <c r="B47" s="0" t="n">
        <v>0.03043</v>
      </c>
    </row>
    <row r="48" customFormat="false" ht="15" hidden="false" customHeight="false" outlineLevel="0" collapsed="false">
      <c r="A48" s="0" t="s">
        <v>329</v>
      </c>
      <c r="B48" s="0" t="n">
        <v>0.03</v>
      </c>
    </row>
    <row r="49" customFormat="false" ht="15" hidden="false" customHeight="false" outlineLevel="0" collapsed="false">
      <c r="A49" s="0" t="s">
        <v>330</v>
      </c>
      <c r="B49" s="0" t="n">
        <v>0.03043</v>
      </c>
    </row>
    <row r="50" customFormat="false" ht="15" hidden="false" customHeight="false" outlineLevel="0" collapsed="false">
      <c r="A50" s="0" t="s">
        <v>331</v>
      </c>
      <c r="B50" s="0" t="n">
        <v>0.03</v>
      </c>
    </row>
    <row r="51" customFormat="false" ht="15" hidden="false" customHeight="false" outlineLevel="0" collapsed="false">
      <c r="A51" s="0" t="s">
        <v>332</v>
      </c>
      <c r="B51" s="0" t="n">
        <v>0.05</v>
      </c>
    </row>
    <row r="52" customFormat="false" ht="15" hidden="false" customHeight="false" outlineLevel="0" collapsed="false">
      <c r="A52" s="0" t="s">
        <v>333</v>
      </c>
      <c r="B52" s="0" t="n">
        <v>0.014</v>
      </c>
    </row>
    <row r="53" customFormat="false" ht="15" hidden="false" customHeight="false" outlineLevel="0" collapsed="false">
      <c r="A53" s="0" t="s">
        <v>334</v>
      </c>
      <c r="B53" s="0" t="n">
        <v>0.001</v>
      </c>
    </row>
    <row r="54" customFormat="false" ht="15" hidden="false" customHeight="false" outlineLevel="0" collapsed="false">
      <c r="A54" s="0" t="s">
        <v>335</v>
      </c>
      <c r="B54" s="0" t="n">
        <v>0.018</v>
      </c>
    </row>
    <row r="55" customFormat="false" ht="15" hidden="false" customHeight="false" outlineLevel="0" collapsed="false">
      <c r="A55" s="0" t="s">
        <v>336</v>
      </c>
      <c r="B55" s="0" t="n">
        <v>0.07</v>
      </c>
    </row>
    <row r="56" customFormat="false" ht="15" hidden="false" customHeight="false" outlineLevel="0" collapsed="false">
      <c r="A56" s="0" t="s">
        <v>337</v>
      </c>
      <c r="B56" s="0" t="n">
        <v>0.08</v>
      </c>
    </row>
    <row r="57" customFormat="false" ht="15" hidden="false" customHeight="false" outlineLevel="0" collapsed="false">
      <c r="A57" s="0" t="s">
        <v>338</v>
      </c>
      <c r="B57" s="0" t="n">
        <v>0.17</v>
      </c>
    </row>
    <row r="58" customFormat="false" ht="15" hidden="false" customHeight="false" outlineLevel="0" collapsed="false">
      <c r="A58" s="0" t="s">
        <v>339</v>
      </c>
      <c r="B58" s="0" t="n">
        <v>0.2</v>
      </c>
    </row>
    <row r="59" customFormat="false" ht="15" hidden="false" customHeight="false" outlineLevel="0" collapsed="false">
      <c r="A59" s="0" t="s">
        <v>340</v>
      </c>
      <c r="B59" s="0" t="n">
        <v>0.001</v>
      </c>
    </row>
    <row r="60" customFormat="false" ht="15" hidden="false" customHeight="false" outlineLevel="0" collapsed="false">
      <c r="A60" s="0" t="s">
        <v>341</v>
      </c>
      <c r="B60" s="0" t="n">
        <v>0.05</v>
      </c>
    </row>
    <row r="61" customFormat="false" ht="15" hidden="false" customHeight="false" outlineLevel="0" collapsed="false">
      <c r="A61" s="0" t="s">
        <v>342</v>
      </c>
      <c r="B61" s="0" t="n">
        <v>0.018</v>
      </c>
    </row>
    <row r="62" customFormat="false" ht="15" hidden="false" customHeight="false" outlineLevel="0" collapsed="false">
      <c r="A62" s="0" t="s">
        <v>343</v>
      </c>
      <c r="B62" s="0" t="n">
        <v>0.055</v>
      </c>
    </row>
    <row r="63" customFormat="false" ht="15" hidden="false" customHeight="false" outlineLevel="0" collapsed="false">
      <c r="A63" s="0" t="s">
        <v>344</v>
      </c>
      <c r="B63" s="0" t="n">
        <v>0.05</v>
      </c>
    </row>
    <row r="64" customFormat="false" ht="15" hidden="false" customHeight="false" outlineLevel="0" collapsed="false">
      <c r="A64" s="0" t="s">
        <v>345</v>
      </c>
      <c r="B64" s="0" t="n">
        <v>0.02</v>
      </c>
    </row>
    <row r="65" customFormat="false" ht="15" hidden="false" customHeight="false" outlineLevel="0" collapsed="false">
      <c r="A65" s="0" t="s">
        <v>346</v>
      </c>
      <c r="B65" s="0" t="n">
        <v>0.001</v>
      </c>
    </row>
  </sheetData>
  <conditionalFormatting sqref="B3:D33">
    <cfRule type="dataBar" priority="2">
      <dataBar showValue="1" minLength="10" maxLength="9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{29A64DA2-9859-4681-88E9-20FECC39C7A0}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A64DA2-9859-4681-88E9-20FECC39C7A0}">
            <x14:dataBar minLength="10" maxLength="9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B3:D33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177"/>
  <sheetViews>
    <sheetView windowProtection="false"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B173" activeCellId="0" sqref="B173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B1" s="2" t="s">
        <v>347</v>
      </c>
      <c r="C1" s="2"/>
      <c r="M1" s="2" t="s">
        <v>348</v>
      </c>
      <c r="N1" s="2"/>
      <c r="X1" s="0" t="s">
        <v>349</v>
      </c>
    </row>
    <row r="2" customFormat="false" ht="15" hidden="false" customHeight="false" outlineLevel="0" collapsed="false">
      <c r="B2" s="0" t="s">
        <v>350</v>
      </c>
      <c r="C2" s="0" t="n">
        <v>10</v>
      </c>
      <c r="M2" s="0" t="s">
        <v>351</v>
      </c>
      <c r="N2" s="0" t="n">
        <v>10</v>
      </c>
    </row>
    <row r="3" customFormat="false" ht="15" hidden="false" customHeight="false" outlineLevel="0" collapsed="false">
      <c r="B3" s="0" t="n">
        <v>0.680750487</v>
      </c>
      <c r="C3" s="0" t="n">
        <v>0.687231969</v>
      </c>
      <c r="D3" s="0" t="n">
        <v>4.8226121</v>
      </c>
      <c r="E3" s="0" t="n">
        <v>16.880116959</v>
      </c>
      <c r="F3" s="0" t="n">
        <v>18.3232699805</v>
      </c>
      <c r="G3" s="0" t="n">
        <v>20.3682017544</v>
      </c>
      <c r="H3" s="0" t="n">
        <v>20.38265107</v>
      </c>
      <c r="I3" s="0" t="n">
        <v>20.39</v>
      </c>
      <c r="J3" s="0" t="n">
        <v>20.398235867</v>
      </c>
      <c r="K3" s="0" t="n">
        <v>20.3994</v>
      </c>
      <c r="M3" s="0" t="n">
        <v>1</v>
      </c>
      <c r="N3" s="0" t="n">
        <v>1.5</v>
      </c>
      <c r="O3" s="0" t="n">
        <v>2</v>
      </c>
      <c r="P3" s="0" t="n">
        <v>3</v>
      </c>
      <c r="Q3" s="0" t="n">
        <v>3</v>
      </c>
      <c r="R3" s="0" t="n">
        <v>3</v>
      </c>
      <c r="S3" s="0" t="n">
        <v>3</v>
      </c>
      <c r="T3" s="0" t="n">
        <v>3</v>
      </c>
      <c r="U3" s="0" t="n">
        <v>3</v>
      </c>
      <c r="V3" s="0" t="n">
        <v>3</v>
      </c>
      <c r="X3" s="0" t="n">
        <f aca="false">B3/M3</f>
        <v>0.680750487</v>
      </c>
      <c r="Y3" s="0" t="n">
        <f aca="false">C3/N3</f>
        <v>0.458154646</v>
      </c>
      <c r="Z3" s="0" t="n">
        <f aca="false">D3/O3</f>
        <v>2.41130605</v>
      </c>
      <c r="AA3" s="0" t="n">
        <f aca="false">E3/P3</f>
        <v>5.626705653</v>
      </c>
      <c r="AB3" s="0" t="n">
        <f aca="false">F3/Q3</f>
        <v>6.10775666016667</v>
      </c>
      <c r="AC3" s="0" t="n">
        <f aca="false">G3/R3</f>
        <v>6.7894005848</v>
      </c>
      <c r="AD3" s="0" t="n">
        <f aca="false">H3/S3</f>
        <v>6.79421702333333</v>
      </c>
      <c r="AE3" s="0" t="n">
        <f aca="false">I3/T3</f>
        <v>6.79666666666667</v>
      </c>
      <c r="AF3" s="0" t="n">
        <f aca="false">J3/U3</f>
        <v>6.79941195566667</v>
      </c>
      <c r="AG3" s="0" t="n">
        <f aca="false">K3/V3</f>
        <v>6.7998</v>
      </c>
    </row>
    <row r="4" customFormat="false" ht="15" hidden="false" customHeight="false" outlineLevel="0" collapsed="false">
      <c r="X4" s="0" t="e">
        <f aca="false">B4/M4</f>
        <v>#DIV/0!</v>
      </c>
      <c r="Y4" s="0" t="e">
        <f aca="false">C4/N4</f>
        <v>#DIV/0!</v>
      </c>
      <c r="Z4" s="0" t="e">
        <f aca="false">D4/O4</f>
        <v>#DIV/0!</v>
      </c>
      <c r="AA4" s="0" t="e">
        <f aca="false">E4/P4</f>
        <v>#DIV/0!</v>
      </c>
      <c r="AB4" s="0" t="e">
        <f aca="false">F4/Q4</f>
        <v>#DIV/0!</v>
      </c>
      <c r="AC4" s="0" t="e">
        <f aca="false">G4/R4</f>
        <v>#DIV/0!</v>
      </c>
      <c r="AD4" s="0" t="e">
        <f aca="false">H4/S4</f>
        <v>#DIV/0!</v>
      </c>
      <c r="AE4" s="0" t="e">
        <f aca="false">I4/T4</f>
        <v>#DIV/0!</v>
      </c>
      <c r="AF4" s="0" t="e">
        <f aca="false">J4/U4</f>
        <v>#DIV/0!</v>
      </c>
      <c r="AG4" s="0" t="e">
        <f aca="false">K4/V4</f>
        <v>#DIV/0!</v>
      </c>
    </row>
    <row r="5" customFormat="false" ht="15" hidden="false" customHeight="false" outlineLevel="0" collapsed="false">
      <c r="B5" s="0" t="s">
        <v>352</v>
      </c>
      <c r="C5" s="0" t="n">
        <v>10</v>
      </c>
      <c r="M5" s="0" t="s">
        <v>353</v>
      </c>
      <c r="N5" s="0" t="n">
        <v>10</v>
      </c>
      <c r="X5" s="0" t="e">
        <f aca="false">B5/M5</f>
        <v>#VALUE!</v>
      </c>
      <c r="Z5" s="0" t="e">
        <f aca="false">D5/O5</f>
        <v>#DIV/0!</v>
      </c>
      <c r="AA5" s="0" t="e">
        <f aca="false">E5/P5</f>
        <v>#DIV/0!</v>
      </c>
      <c r="AB5" s="0" t="e">
        <f aca="false">F5/Q5</f>
        <v>#DIV/0!</v>
      </c>
      <c r="AC5" s="0" t="e">
        <f aca="false">G5/R5</f>
        <v>#DIV/0!</v>
      </c>
      <c r="AD5" s="0" t="e">
        <f aca="false">H5/S5</f>
        <v>#DIV/0!</v>
      </c>
      <c r="AE5" s="0" t="e">
        <f aca="false">I5/T5</f>
        <v>#DIV/0!</v>
      </c>
      <c r="AF5" s="0" t="e">
        <f aca="false">J5/U5</f>
        <v>#DIV/0!</v>
      </c>
      <c r="AG5" s="0" t="e">
        <f aca="false">K5/V5</f>
        <v>#DIV/0!</v>
      </c>
    </row>
    <row r="6" customFormat="false" ht="15" hidden="false" customHeight="false" outlineLevel="0" collapsed="false">
      <c r="B6" s="0" t="n">
        <v>3.374269</v>
      </c>
      <c r="C6" s="0" t="n">
        <v>3.0323587</v>
      </c>
      <c r="D6" s="0" t="n">
        <v>3.6023392</v>
      </c>
      <c r="E6" s="0" t="n">
        <v>4.853801</v>
      </c>
      <c r="F6" s="0" t="n">
        <v>5.3460039</v>
      </c>
      <c r="G6" s="0" t="n">
        <v>5.4259259</v>
      </c>
      <c r="H6" s="0" t="n">
        <v>6.46</v>
      </c>
      <c r="I6" s="0" t="n">
        <v>6.4655214425</v>
      </c>
      <c r="J6" s="0" t="n">
        <v>6.466381579</v>
      </c>
      <c r="K6" s="0" t="n">
        <v>6.47</v>
      </c>
      <c r="M6" s="0" t="n">
        <v>1.5</v>
      </c>
      <c r="N6" s="0" t="n">
        <v>4</v>
      </c>
      <c r="O6" s="0" t="n">
        <v>12</v>
      </c>
      <c r="P6" s="0" t="n">
        <v>15</v>
      </c>
      <c r="Q6" s="0" t="n">
        <v>15</v>
      </c>
      <c r="R6" s="0" t="n">
        <v>17</v>
      </c>
      <c r="S6" s="0" t="n">
        <v>17</v>
      </c>
      <c r="T6" s="0" t="n">
        <v>17</v>
      </c>
      <c r="U6" s="0" t="n">
        <v>17</v>
      </c>
      <c r="V6" s="0" t="n">
        <v>17</v>
      </c>
      <c r="X6" s="0" t="n">
        <f aca="false">B6/M6</f>
        <v>2.24951266666667</v>
      </c>
      <c r="Y6" s="0" t="n">
        <f aca="false">C6/N6</f>
        <v>0.758089675</v>
      </c>
      <c r="Z6" s="0" t="n">
        <f aca="false">D6/O6</f>
        <v>0.300194933333333</v>
      </c>
      <c r="AA6" s="0" t="n">
        <f aca="false">E6/P6</f>
        <v>0.323586733333333</v>
      </c>
      <c r="AB6" s="0" t="n">
        <f aca="false">F6/Q6</f>
        <v>0.35640026</v>
      </c>
      <c r="AC6" s="0" t="n">
        <f aca="false">G6/R6</f>
        <v>0.319172111764706</v>
      </c>
      <c r="AD6" s="0" t="n">
        <f aca="false">H6/S6</f>
        <v>0.38</v>
      </c>
      <c r="AE6" s="0" t="n">
        <f aca="false">I6/T6</f>
        <v>0.380324790735294</v>
      </c>
      <c r="AF6" s="0" t="n">
        <f aca="false">J6/U6</f>
        <v>0.380375387</v>
      </c>
      <c r="AG6" s="0" t="n">
        <f aca="false">K6/V6</f>
        <v>0.380588235294118</v>
      </c>
    </row>
    <row r="7" customFormat="false" ht="15" hidden="false" customHeight="false" outlineLevel="0" collapsed="false">
      <c r="X7" s="0" t="e">
        <f aca="false">B7/M7</f>
        <v>#DIV/0!</v>
      </c>
      <c r="Y7" s="0" t="e">
        <f aca="false">C7/N7</f>
        <v>#DIV/0!</v>
      </c>
      <c r="Z7" s="0" t="e">
        <f aca="false">D7/O7</f>
        <v>#DIV/0!</v>
      </c>
      <c r="AA7" s="0" t="e">
        <f aca="false">E7/P7</f>
        <v>#DIV/0!</v>
      </c>
      <c r="AB7" s="0" t="e">
        <f aca="false">F7/Q7</f>
        <v>#DIV/0!</v>
      </c>
      <c r="AC7" s="0" t="e">
        <f aca="false">G7/R7</f>
        <v>#DIV/0!</v>
      </c>
      <c r="AD7" s="0" t="e">
        <f aca="false">H7/S7</f>
        <v>#DIV/0!</v>
      </c>
      <c r="AE7" s="0" t="e">
        <f aca="false">I7/T7</f>
        <v>#DIV/0!</v>
      </c>
      <c r="AF7" s="0" t="e">
        <f aca="false">J7/U7</f>
        <v>#DIV/0!</v>
      </c>
      <c r="AG7" s="0" t="e">
        <f aca="false">K7/V7</f>
        <v>#DIV/0!</v>
      </c>
    </row>
    <row r="8" customFormat="false" ht="15" hidden="false" customHeight="false" outlineLevel="0" collapsed="false">
      <c r="B8" s="0" t="s">
        <v>354</v>
      </c>
      <c r="C8" s="0" t="n">
        <v>10</v>
      </c>
      <c r="M8" s="0" t="s">
        <v>355</v>
      </c>
      <c r="N8" s="0" t="n">
        <v>10</v>
      </c>
      <c r="X8" s="0" t="e">
        <f aca="false">B8/M8</f>
        <v>#VALUE!</v>
      </c>
      <c r="Z8" s="0" t="e">
        <f aca="false">D8/O8</f>
        <v>#DIV/0!</v>
      </c>
      <c r="AA8" s="0" t="e">
        <f aca="false">E8/P8</f>
        <v>#DIV/0!</v>
      </c>
      <c r="AB8" s="0" t="e">
        <f aca="false">F8/Q8</f>
        <v>#DIV/0!</v>
      </c>
      <c r="AC8" s="0" t="e">
        <f aca="false">G8/R8</f>
        <v>#DIV/0!</v>
      </c>
      <c r="AD8" s="0" t="e">
        <f aca="false">H8/S8</f>
        <v>#DIV/0!</v>
      </c>
      <c r="AE8" s="0" t="e">
        <f aca="false">I8/T8</f>
        <v>#DIV/0!</v>
      </c>
      <c r="AF8" s="0" t="e">
        <f aca="false">J8/U8</f>
        <v>#DIV/0!</v>
      </c>
      <c r="AG8" s="0" t="e">
        <f aca="false">K8/V8</f>
        <v>#DIV/0!</v>
      </c>
    </row>
    <row r="9" customFormat="false" ht="15" hidden="false" customHeight="false" outlineLevel="0" collapsed="false">
      <c r="B9" s="0" t="n">
        <v>2.0122319688</v>
      </c>
      <c r="C9" s="0" t="n">
        <v>5.441033138</v>
      </c>
      <c r="D9" s="0" t="n">
        <v>18.64327485</v>
      </c>
      <c r="E9" s="0" t="n">
        <v>27.78216374</v>
      </c>
      <c r="F9" s="0" t="n">
        <v>75.58479532</v>
      </c>
      <c r="G9" s="0" t="n">
        <v>138.21832359</v>
      </c>
      <c r="H9" s="0" t="n">
        <v>228.25536062</v>
      </c>
      <c r="I9" s="0" t="n">
        <v>308.06367771</v>
      </c>
      <c r="J9" s="0" t="n">
        <v>457.33024691</v>
      </c>
      <c r="K9" s="0" t="n">
        <v>569</v>
      </c>
      <c r="M9" s="0" t="n">
        <v>30</v>
      </c>
      <c r="N9" s="0" t="n">
        <v>150</v>
      </c>
      <c r="O9" s="0" t="n">
        <v>400</v>
      </c>
      <c r="P9" s="0" t="n">
        <v>600</v>
      </c>
      <c r="Q9" s="0" t="n">
        <v>600</v>
      </c>
      <c r="R9" s="0" t="n">
        <v>600</v>
      </c>
      <c r="S9" s="0" t="n">
        <v>600</v>
      </c>
      <c r="T9" s="0" t="n">
        <v>650</v>
      </c>
      <c r="U9" s="0" t="n">
        <v>650</v>
      </c>
      <c r="V9" s="0" t="n">
        <v>950</v>
      </c>
      <c r="X9" s="0" t="n">
        <f aca="false">B9/M9</f>
        <v>0.06707439896</v>
      </c>
      <c r="Y9" s="0" t="n">
        <f aca="false">C9/N9</f>
        <v>0.0362735542533333</v>
      </c>
      <c r="Z9" s="0" t="n">
        <f aca="false">D9/O9</f>
        <v>0.046608187125</v>
      </c>
      <c r="AA9" s="0" t="n">
        <f aca="false">E9/P9</f>
        <v>0.0463036062333333</v>
      </c>
      <c r="AB9" s="0" t="n">
        <f aca="false">F9/Q9</f>
        <v>0.125974658866667</v>
      </c>
      <c r="AC9" s="0" t="n">
        <f aca="false">G9/R9</f>
        <v>0.23036387265</v>
      </c>
      <c r="AD9" s="0" t="n">
        <f aca="false">H9/S9</f>
        <v>0.380425601033333</v>
      </c>
      <c r="AE9" s="0" t="n">
        <f aca="false">I9/T9</f>
        <v>0.473944119553846</v>
      </c>
      <c r="AF9" s="0" t="n">
        <f aca="false">J9/U9</f>
        <v>0.703584995246154</v>
      </c>
      <c r="AG9" s="0" t="n">
        <f aca="false">K9/V9</f>
        <v>0.598947368421053</v>
      </c>
    </row>
    <row r="10" customFormat="false" ht="15" hidden="false" customHeight="false" outlineLevel="0" collapsed="false">
      <c r="X10" s="0" t="e">
        <f aca="false">B10/M10</f>
        <v>#DIV/0!</v>
      </c>
      <c r="Y10" s="0" t="e">
        <f aca="false">C10/N10</f>
        <v>#DIV/0!</v>
      </c>
      <c r="Z10" s="0" t="e">
        <f aca="false">D10/O10</f>
        <v>#DIV/0!</v>
      </c>
      <c r="AA10" s="0" t="e">
        <f aca="false">E10/P10</f>
        <v>#DIV/0!</v>
      </c>
      <c r="AB10" s="0" t="e">
        <f aca="false">F10/Q10</f>
        <v>#DIV/0!</v>
      </c>
      <c r="AC10" s="0" t="e">
        <f aca="false">G10/R10</f>
        <v>#DIV/0!</v>
      </c>
      <c r="AD10" s="0" t="e">
        <f aca="false">H10/S10</f>
        <v>#DIV/0!</v>
      </c>
      <c r="AE10" s="0" t="e">
        <f aca="false">I10/T10</f>
        <v>#DIV/0!</v>
      </c>
      <c r="AF10" s="0" t="e">
        <f aca="false">J10/U10</f>
        <v>#DIV/0!</v>
      </c>
      <c r="AG10" s="0" t="e">
        <f aca="false">K10/V10</f>
        <v>#DIV/0!</v>
      </c>
    </row>
    <row r="11" customFormat="false" ht="15" hidden="false" customHeight="false" outlineLevel="0" collapsed="false">
      <c r="B11" s="0" t="s">
        <v>356</v>
      </c>
      <c r="C11" s="0" t="n">
        <v>10</v>
      </c>
      <c r="M11" s="0" t="s">
        <v>357</v>
      </c>
      <c r="N11" s="0" t="n">
        <v>10</v>
      </c>
      <c r="X11" s="0" t="e">
        <f aca="false">B11/M11</f>
        <v>#VALUE!</v>
      </c>
      <c r="Z11" s="0" t="e">
        <f aca="false">D11/O11</f>
        <v>#DIV/0!</v>
      </c>
      <c r="AA11" s="0" t="e">
        <f aca="false">E11/P11</f>
        <v>#DIV/0!</v>
      </c>
      <c r="AB11" s="0" t="e">
        <f aca="false">F11/Q11</f>
        <v>#DIV/0!</v>
      </c>
      <c r="AC11" s="0" t="e">
        <f aca="false">G11/R11</f>
        <v>#DIV/0!</v>
      </c>
      <c r="AD11" s="0" t="e">
        <f aca="false">H11/S11</f>
        <v>#DIV/0!</v>
      </c>
      <c r="AE11" s="0" t="e">
        <f aca="false">I11/T11</f>
        <v>#DIV/0!</v>
      </c>
      <c r="AF11" s="0" t="e">
        <f aca="false">J11/U11</f>
        <v>#DIV/0!</v>
      </c>
      <c r="AG11" s="0" t="e">
        <f aca="false">K11/V11</f>
        <v>#DIV/0!</v>
      </c>
    </row>
    <row r="12" customFormat="false" ht="15" hidden="false" customHeight="false" outlineLevel="0" collapsed="false">
      <c r="B12" s="0" t="n">
        <v>3.022904483</v>
      </c>
      <c r="C12" s="0" t="n">
        <v>45.73927875</v>
      </c>
      <c r="D12" s="0" t="n">
        <v>80.3079922</v>
      </c>
      <c r="E12" s="0" t="n">
        <v>195.18810916</v>
      </c>
      <c r="F12" s="0" t="n">
        <v>195.84161793</v>
      </c>
      <c r="G12" s="0" t="n">
        <v>195.67300195</v>
      </c>
      <c r="H12" s="0" t="n">
        <v>195.01803119</v>
      </c>
      <c r="I12" s="0" t="n">
        <v>195.02339181</v>
      </c>
      <c r="J12" s="0" t="n">
        <v>195.216374269</v>
      </c>
      <c r="K12" s="0" t="n">
        <v>205</v>
      </c>
      <c r="M12" s="0" t="n">
        <v>30</v>
      </c>
      <c r="N12" s="0" t="n">
        <v>60</v>
      </c>
      <c r="O12" s="0" t="n">
        <v>105</v>
      </c>
      <c r="P12" s="0" t="n">
        <v>180</v>
      </c>
      <c r="Q12" s="0" t="n">
        <v>250</v>
      </c>
      <c r="R12" s="0" t="n">
        <v>250</v>
      </c>
      <c r="S12" s="0" t="n">
        <v>815</v>
      </c>
      <c r="T12" s="0" t="n">
        <v>815</v>
      </c>
      <c r="U12" s="0" t="n">
        <v>815</v>
      </c>
      <c r="V12" s="0" t="n">
        <v>815</v>
      </c>
      <c r="X12" s="0" t="n">
        <f aca="false">B12/M12</f>
        <v>0.100763482766667</v>
      </c>
      <c r="Y12" s="0" t="n">
        <f aca="false">C12/N12</f>
        <v>0.7623213125</v>
      </c>
      <c r="Z12" s="0" t="n">
        <f aca="false">D12/O12</f>
        <v>0.764838020952381</v>
      </c>
      <c r="AA12" s="0" t="n">
        <f aca="false">E12/P12</f>
        <v>1.08437838422222</v>
      </c>
      <c r="AB12" s="0" t="n">
        <f aca="false">F12/Q12</f>
        <v>0.78336647172</v>
      </c>
      <c r="AC12" s="0" t="n">
        <f aca="false">G12/R12</f>
        <v>0.7826920078</v>
      </c>
      <c r="AD12" s="0" t="n">
        <f aca="false">H12/S12</f>
        <v>0.239285927840491</v>
      </c>
      <c r="AE12" s="0" t="n">
        <f aca="false">I12/T12</f>
        <v>0.239292505288344</v>
      </c>
      <c r="AF12" s="0" t="n">
        <f aca="false">J12/U12</f>
        <v>0.239529293581595</v>
      </c>
      <c r="AG12" s="0" t="n">
        <f aca="false">K12/V12</f>
        <v>0.251533742331288</v>
      </c>
    </row>
    <row r="13" customFormat="false" ht="15" hidden="false" customHeight="false" outlineLevel="0" collapsed="false">
      <c r="X13" s="0" t="e">
        <f aca="false">B13/M13</f>
        <v>#DIV/0!</v>
      </c>
      <c r="Y13" s="0" t="e">
        <f aca="false">C13/N13</f>
        <v>#DIV/0!</v>
      </c>
      <c r="Z13" s="0" t="e">
        <f aca="false">D13/O13</f>
        <v>#DIV/0!</v>
      </c>
      <c r="AA13" s="0" t="e">
        <f aca="false">E13/P13</f>
        <v>#DIV/0!</v>
      </c>
      <c r="AB13" s="0" t="e">
        <f aca="false">F13/Q13</f>
        <v>#DIV/0!</v>
      </c>
      <c r="AC13" s="0" t="e">
        <f aca="false">G13/R13</f>
        <v>#DIV/0!</v>
      </c>
      <c r="AD13" s="0" t="e">
        <f aca="false">H13/S13</f>
        <v>#DIV/0!</v>
      </c>
      <c r="AE13" s="0" t="e">
        <f aca="false">I13/T13</f>
        <v>#DIV/0!</v>
      </c>
      <c r="AF13" s="0" t="e">
        <f aca="false">J13/U13</f>
        <v>#DIV/0!</v>
      </c>
      <c r="AG13" s="0" t="e">
        <f aca="false">K13/V13</f>
        <v>#DIV/0!</v>
      </c>
    </row>
    <row r="14" customFormat="false" ht="15" hidden="false" customHeight="false" outlineLevel="0" collapsed="false">
      <c r="B14" s="0" t="s">
        <v>358</v>
      </c>
      <c r="C14" s="0" t="n">
        <v>10</v>
      </c>
      <c r="M14" s="0" t="s">
        <v>359</v>
      </c>
      <c r="N14" s="0" t="n">
        <v>10</v>
      </c>
      <c r="X14" s="0" t="e">
        <f aca="false">B14/M14</f>
        <v>#VALUE!</v>
      </c>
      <c r="Z14" s="0" t="e">
        <f aca="false">D14/O14</f>
        <v>#DIV/0!</v>
      </c>
      <c r="AA14" s="0" t="e">
        <f aca="false">E14/P14</f>
        <v>#DIV/0!</v>
      </c>
      <c r="AB14" s="0" t="e">
        <f aca="false">F14/Q14</f>
        <v>#DIV/0!</v>
      </c>
      <c r="AC14" s="0" t="e">
        <f aca="false">G14/R14</f>
        <v>#DIV/0!</v>
      </c>
      <c r="AD14" s="0" t="e">
        <f aca="false">H14/S14</f>
        <v>#DIV/0!</v>
      </c>
      <c r="AE14" s="0" t="e">
        <f aca="false">I14/T14</f>
        <v>#DIV/0!</v>
      </c>
      <c r="AF14" s="0" t="e">
        <f aca="false">J14/U14</f>
        <v>#DIV/0!</v>
      </c>
      <c r="AG14" s="0" t="e">
        <f aca="false">K14/V14</f>
        <v>#DIV/0!</v>
      </c>
    </row>
    <row r="15" customFormat="false" ht="15" hidden="false" customHeight="false" outlineLevel="0" collapsed="false">
      <c r="B15" s="0" t="n">
        <v>3.312682749</v>
      </c>
      <c r="C15" s="0" t="n">
        <v>4.126218324</v>
      </c>
      <c r="D15" s="0" t="n">
        <v>5.770711501</v>
      </c>
      <c r="E15" s="0" t="n">
        <v>7.44761209</v>
      </c>
      <c r="F15" s="0" t="n">
        <v>18.7</v>
      </c>
      <c r="G15" s="0" t="n">
        <v>29.665082846</v>
      </c>
      <c r="H15" s="0" t="n">
        <v>40.663255361</v>
      </c>
      <c r="I15" s="0" t="n">
        <v>40.70297271</v>
      </c>
      <c r="J15" s="0" t="n">
        <v>40.9</v>
      </c>
      <c r="K15" s="0" t="n">
        <v>41.6</v>
      </c>
      <c r="M15" s="0" t="n">
        <v>1</v>
      </c>
      <c r="N15" s="0" t="n">
        <v>1.8</v>
      </c>
      <c r="O15" s="0" t="n">
        <v>5</v>
      </c>
      <c r="P15" s="0" t="n">
        <v>10.5</v>
      </c>
      <c r="Q15" s="0" t="n">
        <v>25.5</v>
      </c>
      <c r="R15" s="0" t="n">
        <v>25.5</v>
      </c>
      <c r="S15" s="0" t="n">
        <v>25.5</v>
      </c>
      <c r="T15" s="0" t="n">
        <v>25.5</v>
      </c>
      <c r="U15" s="0" t="n">
        <v>25.5</v>
      </c>
      <c r="V15" s="0" t="n">
        <v>28</v>
      </c>
      <c r="X15" s="0" t="n">
        <f aca="false">B15/M15</f>
        <v>3.312682749</v>
      </c>
      <c r="Y15" s="0" t="n">
        <f aca="false">C15/N15</f>
        <v>2.29234351333333</v>
      </c>
      <c r="Z15" s="0" t="n">
        <f aca="false">D15/O15</f>
        <v>1.1541423002</v>
      </c>
      <c r="AA15" s="0" t="n">
        <f aca="false">E15/P15</f>
        <v>0.709296389523809</v>
      </c>
      <c r="AB15" s="0" t="n">
        <f aca="false">F15/Q15</f>
        <v>0.733333333333333</v>
      </c>
      <c r="AC15" s="0" t="n">
        <f aca="false">G15/R15</f>
        <v>1.16333658219608</v>
      </c>
      <c r="AD15" s="0" t="n">
        <f aca="false">H15/S15</f>
        <v>1.59463746513725</v>
      </c>
      <c r="AE15" s="0" t="n">
        <f aca="false">I15/T15</f>
        <v>1.59619500823529</v>
      </c>
      <c r="AF15" s="0" t="n">
        <f aca="false">J15/U15</f>
        <v>1.60392156862745</v>
      </c>
      <c r="AG15" s="0" t="n">
        <f aca="false">K15/V15</f>
        <v>1.48571428571429</v>
      </c>
    </row>
    <row r="16" customFormat="false" ht="15" hidden="false" customHeight="false" outlineLevel="0" collapsed="false">
      <c r="X16" s="0" t="e">
        <f aca="false">B16/M16</f>
        <v>#DIV/0!</v>
      </c>
      <c r="Y16" s="0" t="e">
        <f aca="false">C16/N16</f>
        <v>#DIV/0!</v>
      </c>
      <c r="Z16" s="0" t="e">
        <f aca="false">D16/O16</f>
        <v>#DIV/0!</v>
      </c>
      <c r="AA16" s="0" t="e">
        <f aca="false">E16/P16</f>
        <v>#DIV/0!</v>
      </c>
      <c r="AB16" s="0" t="e">
        <f aca="false">F16/Q16</f>
        <v>#DIV/0!</v>
      </c>
      <c r="AC16" s="0" t="e">
        <f aca="false">G16/R16</f>
        <v>#DIV/0!</v>
      </c>
      <c r="AD16" s="0" t="e">
        <f aca="false">H16/S16</f>
        <v>#DIV/0!</v>
      </c>
      <c r="AE16" s="0" t="e">
        <f aca="false">I16/T16</f>
        <v>#DIV/0!</v>
      </c>
      <c r="AF16" s="0" t="e">
        <f aca="false">J16/U16</f>
        <v>#DIV/0!</v>
      </c>
      <c r="AG16" s="0" t="e">
        <f aca="false">K16/V16</f>
        <v>#DIV/0!</v>
      </c>
    </row>
    <row r="17" customFormat="false" ht="15" hidden="false" customHeight="false" outlineLevel="0" collapsed="false">
      <c r="B17" s="0" t="s">
        <v>360</v>
      </c>
      <c r="C17" s="0" t="n">
        <v>10</v>
      </c>
      <c r="M17" s="0" t="s">
        <v>361</v>
      </c>
      <c r="N17" s="0" t="n">
        <v>10</v>
      </c>
      <c r="X17" s="0" t="e">
        <f aca="false">B17/M17</f>
        <v>#VALUE!</v>
      </c>
      <c r="Z17" s="0" t="e">
        <f aca="false">D17/O17</f>
        <v>#DIV/0!</v>
      </c>
      <c r="AA17" s="0" t="e">
        <f aca="false">E17/P17</f>
        <v>#DIV/0!</v>
      </c>
      <c r="AB17" s="0" t="e">
        <f aca="false">F17/Q17</f>
        <v>#DIV/0!</v>
      </c>
      <c r="AC17" s="0" t="e">
        <f aca="false">G17/R17</f>
        <v>#DIV/0!</v>
      </c>
      <c r="AD17" s="0" t="e">
        <f aca="false">H17/S17</f>
        <v>#DIV/0!</v>
      </c>
      <c r="AE17" s="0" t="e">
        <f aca="false">I17/T17</f>
        <v>#DIV/0!</v>
      </c>
      <c r="AF17" s="0" t="e">
        <f aca="false">J17/U17</f>
        <v>#DIV/0!</v>
      </c>
      <c r="AG17" s="0" t="e">
        <f aca="false">K17/V17</f>
        <v>#DIV/0!</v>
      </c>
    </row>
    <row r="18" customFormat="false" ht="15" hidden="false" customHeight="false" outlineLevel="0" collapsed="false">
      <c r="B18" s="0" t="n">
        <v>3.312682749</v>
      </c>
      <c r="C18" s="0" t="n">
        <v>4.126218324</v>
      </c>
      <c r="D18" s="0" t="n">
        <v>5.770711501</v>
      </c>
      <c r="E18" s="0" t="n">
        <v>7.44761209</v>
      </c>
      <c r="F18" s="0" t="n">
        <v>18.7</v>
      </c>
      <c r="G18" s="0" t="n">
        <v>29.665082846</v>
      </c>
      <c r="H18" s="0" t="n">
        <v>40.663255361</v>
      </c>
      <c r="I18" s="0" t="n">
        <v>40.70297271</v>
      </c>
      <c r="J18" s="0" t="n">
        <v>40.9</v>
      </c>
      <c r="K18" s="0" t="n">
        <v>41.6</v>
      </c>
      <c r="M18" s="0" t="n">
        <v>1</v>
      </c>
      <c r="N18" s="0" t="n">
        <v>1.8</v>
      </c>
      <c r="O18" s="0" t="n">
        <v>5</v>
      </c>
      <c r="P18" s="0" t="n">
        <v>10.5</v>
      </c>
      <c r="Q18" s="0" t="n">
        <v>25.5</v>
      </c>
      <c r="R18" s="0" t="n">
        <v>25.5</v>
      </c>
      <c r="S18" s="0" t="n">
        <v>25.5</v>
      </c>
      <c r="T18" s="0" t="n">
        <v>25.5</v>
      </c>
      <c r="U18" s="0" t="n">
        <v>25.5</v>
      </c>
      <c r="V18" s="0" t="n">
        <v>28</v>
      </c>
      <c r="X18" s="0" t="n">
        <f aca="false">B18/M18</f>
        <v>3.312682749</v>
      </c>
      <c r="Y18" s="0" t="n">
        <f aca="false">C18/N18</f>
        <v>2.29234351333333</v>
      </c>
      <c r="Z18" s="0" t="n">
        <f aca="false">D18/O18</f>
        <v>1.1541423002</v>
      </c>
      <c r="AA18" s="0" t="n">
        <f aca="false">E18/P18</f>
        <v>0.709296389523809</v>
      </c>
      <c r="AB18" s="0" t="n">
        <f aca="false">F18/Q18</f>
        <v>0.733333333333333</v>
      </c>
      <c r="AC18" s="0" t="n">
        <f aca="false">G18/R18</f>
        <v>1.16333658219608</v>
      </c>
      <c r="AD18" s="0" t="n">
        <f aca="false">H18/S18</f>
        <v>1.59463746513725</v>
      </c>
      <c r="AE18" s="0" t="n">
        <f aca="false">I18/T18</f>
        <v>1.59619500823529</v>
      </c>
      <c r="AF18" s="0" t="n">
        <f aca="false">J18/U18</f>
        <v>1.60392156862745</v>
      </c>
      <c r="AG18" s="0" t="n">
        <f aca="false">K18/V18</f>
        <v>1.48571428571429</v>
      </c>
    </row>
    <row r="19" customFormat="false" ht="15" hidden="false" customHeight="false" outlineLevel="0" collapsed="false">
      <c r="X19" s="0" t="e">
        <f aca="false">B19/M19</f>
        <v>#DIV/0!</v>
      </c>
      <c r="Y19" s="0" t="e">
        <f aca="false">C19/N19</f>
        <v>#DIV/0!</v>
      </c>
      <c r="Z19" s="0" t="e">
        <f aca="false">D19/O19</f>
        <v>#DIV/0!</v>
      </c>
      <c r="AA19" s="0" t="e">
        <f aca="false">E19/P19</f>
        <v>#DIV/0!</v>
      </c>
      <c r="AB19" s="0" t="e">
        <f aca="false">F19/Q19</f>
        <v>#DIV/0!</v>
      </c>
      <c r="AC19" s="0" t="e">
        <f aca="false">G19/R19</f>
        <v>#DIV/0!</v>
      </c>
      <c r="AD19" s="0" t="e">
        <f aca="false">H19/S19</f>
        <v>#DIV/0!</v>
      </c>
      <c r="AE19" s="0" t="e">
        <f aca="false">I19/T19</f>
        <v>#DIV/0!</v>
      </c>
      <c r="AF19" s="0" t="e">
        <f aca="false">J19/U19</f>
        <v>#DIV/0!</v>
      </c>
      <c r="AG19" s="0" t="e">
        <f aca="false">K19/V19</f>
        <v>#DIV/0!</v>
      </c>
    </row>
    <row r="20" customFormat="false" ht="15" hidden="false" customHeight="false" outlineLevel="0" collapsed="false">
      <c r="B20" s="0" t="s">
        <v>362</v>
      </c>
      <c r="C20" s="0" t="n">
        <v>10</v>
      </c>
      <c r="M20" s="0" t="s">
        <v>363</v>
      </c>
      <c r="N20" s="0" t="n">
        <v>10</v>
      </c>
      <c r="X20" s="0" t="e">
        <f aca="false">B20/M20</f>
        <v>#VALUE!</v>
      </c>
      <c r="Z20" s="0" t="e">
        <f aca="false">D20/O20</f>
        <v>#DIV/0!</v>
      </c>
      <c r="AA20" s="0" t="e">
        <f aca="false">E20/P20</f>
        <v>#DIV/0!</v>
      </c>
      <c r="AB20" s="0" t="e">
        <f aca="false">F20/Q20</f>
        <v>#DIV/0!</v>
      </c>
      <c r="AC20" s="0" t="e">
        <f aca="false">G20/R20</f>
        <v>#DIV/0!</v>
      </c>
      <c r="AD20" s="0" t="e">
        <f aca="false">H20/S20</f>
        <v>#DIV/0!</v>
      </c>
      <c r="AE20" s="0" t="e">
        <f aca="false">I20/T20</f>
        <v>#DIV/0!</v>
      </c>
      <c r="AF20" s="0" t="e">
        <f aca="false">J20/U20</f>
        <v>#DIV/0!</v>
      </c>
      <c r="AG20" s="0" t="e">
        <f aca="false">K20/V20</f>
        <v>#DIV/0!</v>
      </c>
    </row>
    <row r="21" customFormat="false" ht="15" hidden="false" customHeight="false" outlineLevel="0" collapsed="false">
      <c r="B21" s="0" t="n">
        <v>3.312682749</v>
      </c>
      <c r="C21" s="0" t="n">
        <v>4.126218324</v>
      </c>
      <c r="D21" s="0" t="n">
        <v>5.770711501</v>
      </c>
      <c r="E21" s="0" t="n">
        <v>7.44761209</v>
      </c>
      <c r="F21" s="0" t="n">
        <v>18.7</v>
      </c>
      <c r="G21" s="0" t="n">
        <v>29.665082846</v>
      </c>
      <c r="H21" s="0" t="n">
        <v>40.663255361</v>
      </c>
      <c r="I21" s="0" t="n">
        <v>40.70297271</v>
      </c>
      <c r="J21" s="0" t="n">
        <v>40.9</v>
      </c>
      <c r="K21" s="0" t="n">
        <v>41.6</v>
      </c>
      <c r="M21" s="0" t="n">
        <v>1</v>
      </c>
      <c r="N21" s="0" t="n">
        <v>1.8</v>
      </c>
      <c r="O21" s="0" t="n">
        <v>5</v>
      </c>
      <c r="P21" s="0" t="n">
        <v>10.5</v>
      </c>
      <c r="Q21" s="0" t="n">
        <v>25.5</v>
      </c>
      <c r="R21" s="0" t="n">
        <v>25.5</v>
      </c>
      <c r="S21" s="0" t="n">
        <v>25.5</v>
      </c>
      <c r="T21" s="0" t="n">
        <v>25.5</v>
      </c>
      <c r="U21" s="0" t="n">
        <v>25.5</v>
      </c>
      <c r="V21" s="0" t="n">
        <v>28</v>
      </c>
      <c r="X21" s="0" t="n">
        <f aca="false">B21/M21</f>
        <v>3.312682749</v>
      </c>
      <c r="Y21" s="0" t="n">
        <f aca="false">C21/N21</f>
        <v>2.29234351333333</v>
      </c>
      <c r="Z21" s="0" t="n">
        <f aca="false">D21/O21</f>
        <v>1.1541423002</v>
      </c>
      <c r="AA21" s="0" t="n">
        <f aca="false">E21/P21</f>
        <v>0.709296389523809</v>
      </c>
      <c r="AB21" s="0" t="n">
        <f aca="false">F21/Q21</f>
        <v>0.733333333333333</v>
      </c>
      <c r="AC21" s="0" t="n">
        <f aca="false">G21/R21</f>
        <v>1.16333658219608</v>
      </c>
      <c r="AD21" s="0" t="n">
        <f aca="false">H21/S21</f>
        <v>1.59463746513725</v>
      </c>
      <c r="AE21" s="0" t="n">
        <f aca="false">I21/T21</f>
        <v>1.59619500823529</v>
      </c>
      <c r="AF21" s="0" t="n">
        <f aca="false">J21/U21</f>
        <v>1.60392156862745</v>
      </c>
      <c r="AG21" s="0" t="n">
        <f aca="false">K21/V21</f>
        <v>1.48571428571429</v>
      </c>
    </row>
    <row r="22" customFormat="false" ht="15" hidden="false" customHeight="false" outlineLevel="0" collapsed="false">
      <c r="X22" s="0" t="e">
        <f aca="false">B22/M22</f>
        <v>#DIV/0!</v>
      </c>
      <c r="Y22" s="0" t="e">
        <f aca="false">C22/N22</f>
        <v>#DIV/0!</v>
      </c>
      <c r="Z22" s="0" t="e">
        <f aca="false">D22/O22</f>
        <v>#DIV/0!</v>
      </c>
      <c r="AA22" s="0" t="e">
        <f aca="false">E22/P22</f>
        <v>#DIV/0!</v>
      </c>
      <c r="AB22" s="0" t="e">
        <f aca="false">F22/Q22</f>
        <v>#DIV/0!</v>
      </c>
      <c r="AC22" s="0" t="e">
        <f aca="false">G22/R22</f>
        <v>#DIV/0!</v>
      </c>
      <c r="AD22" s="0" t="e">
        <f aca="false">H22/S22</f>
        <v>#DIV/0!</v>
      </c>
      <c r="AE22" s="0" t="e">
        <f aca="false">I22/T22</f>
        <v>#DIV/0!</v>
      </c>
      <c r="AF22" s="0" t="e">
        <f aca="false">J22/U22</f>
        <v>#DIV/0!</v>
      </c>
      <c r="AG22" s="0" t="e">
        <f aca="false">K22/V22</f>
        <v>#DIV/0!</v>
      </c>
    </row>
    <row r="23" customFormat="false" ht="15" hidden="false" customHeight="false" outlineLevel="0" collapsed="false">
      <c r="B23" s="0" t="s">
        <v>364</v>
      </c>
      <c r="C23" s="0" t="n">
        <v>10</v>
      </c>
      <c r="M23" s="0" t="s">
        <v>365</v>
      </c>
      <c r="N23" s="0" t="n">
        <v>10</v>
      </c>
      <c r="X23" s="0" t="e">
        <f aca="false">B23/M23</f>
        <v>#VALUE!</v>
      </c>
      <c r="Z23" s="0" t="e">
        <f aca="false">D23/O23</f>
        <v>#DIV/0!</v>
      </c>
      <c r="AA23" s="0" t="e">
        <f aca="false">E23/P23</f>
        <v>#DIV/0!</v>
      </c>
      <c r="AB23" s="0" t="e">
        <f aca="false">F23/Q23</f>
        <v>#DIV/0!</v>
      </c>
      <c r="AC23" s="0" t="e">
        <f aca="false">G23/R23</f>
        <v>#DIV/0!</v>
      </c>
      <c r="AD23" s="0" t="e">
        <f aca="false">H23/S23</f>
        <v>#DIV/0!</v>
      </c>
      <c r="AE23" s="0" t="e">
        <f aca="false">I23/T23</f>
        <v>#DIV/0!</v>
      </c>
      <c r="AF23" s="0" t="e">
        <f aca="false">J23/U23</f>
        <v>#DIV/0!</v>
      </c>
      <c r="AG23" s="0" t="e">
        <f aca="false">K23/V23</f>
        <v>#DIV/0!</v>
      </c>
    </row>
    <row r="24" customFormat="false" ht="15" hidden="false" customHeight="false" outlineLevel="0" collapsed="false">
      <c r="B24" s="0" t="n">
        <v>3.312682749</v>
      </c>
      <c r="C24" s="0" t="n">
        <v>4.126218324</v>
      </c>
      <c r="D24" s="0" t="n">
        <v>5.770711501</v>
      </c>
      <c r="E24" s="0" t="n">
        <v>7.44761209</v>
      </c>
      <c r="F24" s="0" t="n">
        <v>18.7</v>
      </c>
      <c r="G24" s="0" t="n">
        <v>29.665082846</v>
      </c>
      <c r="H24" s="0" t="n">
        <v>40.663255361</v>
      </c>
      <c r="I24" s="0" t="n">
        <v>40.70297271</v>
      </c>
      <c r="J24" s="0" t="n">
        <v>40.9</v>
      </c>
      <c r="K24" s="0" t="n">
        <v>41.6</v>
      </c>
      <c r="M24" s="0" t="n">
        <v>1</v>
      </c>
      <c r="N24" s="0" t="n">
        <v>1.8</v>
      </c>
      <c r="O24" s="0" t="n">
        <v>5</v>
      </c>
      <c r="P24" s="0" t="n">
        <v>10.5</v>
      </c>
      <c r="Q24" s="0" t="n">
        <v>25.5</v>
      </c>
      <c r="R24" s="0" t="n">
        <v>25.5</v>
      </c>
      <c r="S24" s="0" t="n">
        <v>25.5</v>
      </c>
      <c r="T24" s="0" t="n">
        <v>25.5</v>
      </c>
      <c r="U24" s="0" t="n">
        <v>25.5</v>
      </c>
      <c r="V24" s="0" t="n">
        <v>28</v>
      </c>
      <c r="X24" s="0" t="n">
        <f aca="false">B24/M24</f>
        <v>3.312682749</v>
      </c>
      <c r="Y24" s="0" t="n">
        <f aca="false">C24/N24</f>
        <v>2.29234351333333</v>
      </c>
      <c r="Z24" s="0" t="n">
        <f aca="false">D24/O24</f>
        <v>1.1541423002</v>
      </c>
      <c r="AA24" s="0" t="n">
        <f aca="false">E24/P24</f>
        <v>0.709296389523809</v>
      </c>
      <c r="AB24" s="0" t="n">
        <f aca="false">F24/Q24</f>
        <v>0.733333333333333</v>
      </c>
      <c r="AC24" s="0" t="n">
        <f aca="false">G24/R24</f>
        <v>1.16333658219608</v>
      </c>
      <c r="AD24" s="0" t="n">
        <f aca="false">H24/S24</f>
        <v>1.59463746513725</v>
      </c>
      <c r="AE24" s="0" t="n">
        <f aca="false">I24/T24</f>
        <v>1.59619500823529</v>
      </c>
      <c r="AF24" s="0" t="n">
        <f aca="false">J24/U24</f>
        <v>1.60392156862745</v>
      </c>
      <c r="AG24" s="0" t="n">
        <f aca="false">K24/V24</f>
        <v>1.48571428571429</v>
      </c>
    </row>
    <row r="25" customFormat="false" ht="15" hidden="false" customHeight="false" outlineLevel="0" collapsed="false">
      <c r="X25" s="0" t="e">
        <f aca="false">B25/M25</f>
        <v>#DIV/0!</v>
      </c>
      <c r="Y25" s="0" t="e">
        <f aca="false">C25/N25</f>
        <v>#DIV/0!</v>
      </c>
      <c r="Z25" s="0" t="e">
        <f aca="false">D25/O25</f>
        <v>#DIV/0!</v>
      </c>
      <c r="AA25" s="0" t="e">
        <f aca="false">E25/P25</f>
        <v>#DIV/0!</v>
      </c>
      <c r="AB25" s="0" t="e">
        <f aca="false">F25/Q25</f>
        <v>#DIV/0!</v>
      </c>
      <c r="AC25" s="0" t="e">
        <f aca="false">G25/R25</f>
        <v>#DIV/0!</v>
      </c>
      <c r="AD25" s="0" t="e">
        <f aca="false">H25/S25</f>
        <v>#DIV/0!</v>
      </c>
      <c r="AE25" s="0" t="e">
        <f aca="false">I25/T25</f>
        <v>#DIV/0!</v>
      </c>
      <c r="AF25" s="0" t="e">
        <f aca="false">J25/U25</f>
        <v>#DIV/0!</v>
      </c>
      <c r="AG25" s="0" t="e">
        <f aca="false">K25/V25</f>
        <v>#DIV/0!</v>
      </c>
    </row>
    <row r="26" customFormat="false" ht="15" hidden="false" customHeight="false" outlineLevel="0" collapsed="false">
      <c r="B26" s="0" t="s">
        <v>366</v>
      </c>
      <c r="C26" s="0" t="n">
        <v>10</v>
      </c>
      <c r="M26" s="0" t="s">
        <v>367</v>
      </c>
      <c r="N26" s="0" t="n">
        <v>10</v>
      </c>
      <c r="X26" s="0" t="e">
        <f aca="false">B26/M26</f>
        <v>#VALUE!</v>
      </c>
      <c r="Z26" s="0" t="e">
        <f aca="false">D26/O26</f>
        <v>#DIV/0!</v>
      </c>
      <c r="AA26" s="0" t="e">
        <f aca="false">E26/P26</f>
        <v>#DIV/0!</v>
      </c>
      <c r="AB26" s="0" t="e">
        <f aca="false">F26/Q26</f>
        <v>#DIV/0!</v>
      </c>
      <c r="AC26" s="0" t="e">
        <f aca="false">G26/R26</f>
        <v>#DIV/0!</v>
      </c>
      <c r="AD26" s="0" t="e">
        <f aca="false">H26/S26</f>
        <v>#DIV/0!</v>
      </c>
      <c r="AE26" s="0" t="e">
        <f aca="false">I26/T26</f>
        <v>#DIV/0!</v>
      </c>
      <c r="AF26" s="0" t="e">
        <f aca="false">J26/U26</f>
        <v>#DIV/0!</v>
      </c>
      <c r="AG26" s="0" t="e">
        <f aca="false">K26/V26</f>
        <v>#DIV/0!</v>
      </c>
    </row>
    <row r="27" customFormat="false" ht="15" hidden="false" customHeight="false" outlineLevel="0" collapsed="false">
      <c r="B27" s="0" t="n">
        <v>3.312682749</v>
      </c>
      <c r="C27" s="0" t="n">
        <v>4.126218324</v>
      </c>
      <c r="D27" s="0" t="n">
        <v>5.770711501</v>
      </c>
      <c r="E27" s="0" t="n">
        <v>7.44761209</v>
      </c>
      <c r="F27" s="0" t="n">
        <v>18.7</v>
      </c>
      <c r="G27" s="0" t="n">
        <v>29.665082846</v>
      </c>
      <c r="H27" s="0" t="n">
        <v>40.663255361</v>
      </c>
      <c r="I27" s="0" t="n">
        <v>40.70297271</v>
      </c>
      <c r="J27" s="0" t="n">
        <v>40.9</v>
      </c>
      <c r="K27" s="0" t="n">
        <v>41.6</v>
      </c>
      <c r="M27" s="0" t="n">
        <v>1</v>
      </c>
      <c r="N27" s="0" t="n">
        <v>1.8</v>
      </c>
      <c r="O27" s="0" t="n">
        <v>5</v>
      </c>
      <c r="P27" s="0" t="n">
        <v>10.5</v>
      </c>
      <c r="Q27" s="0" t="n">
        <v>25.5</v>
      </c>
      <c r="R27" s="0" t="n">
        <v>25.5</v>
      </c>
      <c r="S27" s="0" t="n">
        <v>25.5</v>
      </c>
      <c r="T27" s="0" t="n">
        <v>25.5</v>
      </c>
      <c r="U27" s="0" t="n">
        <v>25.5</v>
      </c>
      <c r="V27" s="0" t="n">
        <v>28</v>
      </c>
      <c r="X27" s="0" t="n">
        <f aca="false">B27/M27</f>
        <v>3.312682749</v>
      </c>
      <c r="Y27" s="0" t="n">
        <f aca="false">C27/N27</f>
        <v>2.29234351333333</v>
      </c>
      <c r="Z27" s="0" t="n">
        <f aca="false">D27/O27</f>
        <v>1.1541423002</v>
      </c>
      <c r="AA27" s="0" t="n">
        <f aca="false">E27/P27</f>
        <v>0.709296389523809</v>
      </c>
      <c r="AB27" s="0" t="n">
        <f aca="false">F27/Q27</f>
        <v>0.733333333333333</v>
      </c>
      <c r="AC27" s="0" t="n">
        <f aca="false">G27/R27</f>
        <v>1.16333658219608</v>
      </c>
      <c r="AD27" s="0" t="n">
        <f aca="false">H27/S27</f>
        <v>1.59463746513725</v>
      </c>
      <c r="AE27" s="0" t="n">
        <f aca="false">I27/T27</f>
        <v>1.59619500823529</v>
      </c>
      <c r="AF27" s="0" t="n">
        <f aca="false">J27/U27</f>
        <v>1.60392156862745</v>
      </c>
      <c r="AG27" s="0" t="n">
        <f aca="false">K27/V27</f>
        <v>1.48571428571429</v>
      </c>
    </row>
    <row r="28" customFormat="false" ht="15" hidden="false" customHeight="false" outlineLevel="0" collapsed="false">
      <c r="X28" s="0" t="e">
        <f aca="false">B28/M28</f>
        <v>#DIV/0!</v>
      </c>
      <c r="Y28" s="0" t="e">
        <f aca="false">C28/N28</f>
        <v>#DIV/0!</v>
      </c>
      <c r="Z28" s="0" t="e">
        <f aca="false">D28/O28</f>
        <v>#DIV/0!</v>
      </c>
      <c r="AA28" s="0" t="e">
        <f aca="false">E28/P28</f>
        <v>#DIV/0!</v>
      </c>
      <c r="AB28" s="0" t="e">
        <f aca="false">F28/Q28</f>
        <v>#DIV/0!</v>
      </c>
      <c r="AC28" s="0" t="e">
        <f aca="false">G28/R28</f>
        <v>#DIV/0!</v>
      </c>
      <c r="AD28" s="0" t="e">
        <f aca="false">H28/S28</f>
        <v>#DIV/0!</v>
      </c>
      <c r="AE28" s="0" t="e">
        <f aca="false">I28/T28</f>
        <v>#DIV/0!</v>
      </c>
      <c r="AF28" s="0" t="e">
        <f aca="false">J28/U28</f>
        <v>#DIV/0!</v>
      </c>
      <c r="AG28" s="0" t="e">
        <f aca="false">K28/V28</f>
        <v>#DIV/0!</v>
      </c>
    </row>
    <row r="29" customFormat="false" ht="15" hidden="false" customHeight="false" outlineLevel="0" collapsed="false">
      <c r="B29" s="0" t="s">
        <v>368</v>
      </c>
      <c r="C29" s="0" t="n">
        <v>10</v>
      </c>
      <c r="M29" s="0" t="s">
        <v>369</v>
      </c>
      <c r="N29" s="0" t="n">
        <v>10</v>
      </c>
      <c r="X29" s="0" t="e">
        <f aca="false">B29/M29</f>
        <v>#VALUE!</v>
      </c>
      <c r="Z29" s="0" t="e">
        <f aca="false">D29/O29</f>
        <v>#DIV/0!</v>
      </c>
      <c r="AA29" s="0" t="e">
        <f aca="false">E29/P29</f>
        <v>#DIV/0!</v>
      </c>
      <c r="AB29" s="0" t="e">
        <f aca="false">F29/Q29</f>
        <v>#DIV/0!</v>
      </c>
      <c r="AC29" s="0" t="e">
        <f aca="false">G29/R29</f>
        <v>#DIV/0!</v>
      </c>
      <c r="AD29" s="0" t="e">
        <f aca="false">H29/S29</f>
        <v>#DIV/0!</v>
      </c>
      <c r="AE29" s="0" t="e">
        <f aca="false">I29/T29</f>
        <v>#DIV/0!</v>
      </c>
      <c r="AF29" s="0" t="e">
        <f aca="false">J29/U29</f>
        <v>#DIV/0!</v>
      </c>
      <c r="AG29" s="0" t="e">
        <f aca="false">K29/V29</f>
        <v>#DIV/0!</v>
      </c>
    </row>
    <row r="30" customFormat="false" ht="15" hidden="false" customHeight="false" outlineLevel="0" collapsed="false">
      <c r="B30" s="0" t="n">
        <v>3.312682749</v>
      </c>
      <c r="C30" s="0" t="n">
        <v>4.126218324</v>
      </c>
      <c r="D30" s="0" t="n">
        <v>5.770711501</v>
      </c>
      <c r="E30" s="0" t="n">
        <v>7.44761209</v>
      </c>
      <c r="F30" s="0" t="n">
        <v>18.7</v>
      </c>
      <c r="G30" s="0" t="n">
        <v>29.665082846</v>
      </c>
      <c r="H30" s="0" t="n">
        <v>40.663255361</v>
      </c>
      <c r="I30" s="0" t="n">
        <v>40.70297271</v>
      </c>
      <c r="J30" s="0" t="n">
        <v>40.9</v>
      </c>
      <c r="K30" s="0" t="n">
        <v>41.6</v>
      </c>
      <c r="M30" s="0" t="n">
        <v>1</v>
      </c>
      <c r="N30" s="0" t="n">
        <v>1.8</v>
      </c>
      <c r="O30" s="0" t="n">
        <v>5</v>
      </c>
      <c r="P30" s="0" t="n">
        <v>10.5</v>
      </c>
      <c r="Q30" s="0" t="n">
        <v>25.5</v>
      </c>
      <c r="R30" s="0" t="n">
        <v>25.5</v>
      </c>
      <c r="S30" s="0" t="n">
        <v>25.5</v>
      </c>
      <c r="T30" s="0" t="n">
        <v>25.5</v>
      </c>
      <c r="U30" s="0" t="n">
        <v>25.5</v>
      </c>
      <c r="V30" s="0" t="n">
        <v>28</v>
      </c>
      <c r="X30" s="0" t="n">
        <f aca="false">B30/M30</f>
        <v>3.312682749</v>
      </c>
      <c r="Y30" s="0" t="n">
        <f aca="false">C30/N30</f>
        <v>2.29234351333333</v>
      </c>
      <c r="Z30" s="0" t="n">
        <f aca="false">D30/O30</f>
        <v>1.1541423002</v>
      </c>
      <c r="AA30" s="0" t="n">
        <f aca="false">E30/P30</f>
        <v>0.709296389523809</v>
      </c>
      <c r="AB30" s="0" t="n">
        <f aca="false">F30/Q30</f>
        <v>0.733333333333333</v>
      </c>
      <c r="AC30" s="0" t="n">
        <f aca="false">G30/R30</f>
        <v>1.16333658219608</v>
      </c>
      <c r="AD30" s="0" t="n">
        <f aca="false">H30/S30</f>
        <v>1.59463746513725</v>
      </c>
      <c r="AE30" s="0" t="n">
        <f aca="false">I30/T30</f>
        <v>1.59619500823529</v>
      </c>
      <c r="AF30" s="0" t="n">
        <f aca="false">J30/U30</f>
        <v>1.60392156862745</v>
      </c>
      <c r="AG30" s="0" t="n">
        <f aca="false">K30/V30</f>
        <v>1.48571428571429</v>
      </c>
    </row>
    <row r="31" customFormat="false" ht="15" hidden="false" customHeight="false" outlineLevel="0" collapsed="false">
      <c r="X31" s="0" t="e">
        <f aca="false">B31/M31</f>
        <v>#DIV/0!</v>
      </c>
      <c r="Y31" s="0" t="e">
        <f aca="false">C31/N31</f>
        <v>#DIV/0!</v>
      </c>
      <c r="Z31" s="0" t="e">
        <f aca="false">D31/O31</f>
        <v>#DIV/0!</v>
      </c>
      <c r="AA31" s="0" t="e">
        <f aca="false">E31/P31</f>
        <v>#DIV/0!</v>
      </c>
      <c r="AB31" s="0" t="e">
        <f aca="false">F31/Q31</f>
        <v>#DIV/0!</v>
      </c>
      <c r="AC31" s="0" t="e">
        <f aca="false">G31/R31</f>
        <v>#DIV/0!</v>
      </c>
      <c r="AD31" s="0" t="e">
        <f aca="false">H31/S31</f>
        <v>#DIV/0!</v>
      </c>
      <c r="AE31" s="0" t="e">
        <f aca="false">I31/T31</f>
        <v>#DIV/0!</v>
      </c>
      <c r="AF31" s="0" t="e">
        <f aca="false">J31/U31</f>
        <v>#DIV/0!</v>
      </c>
      <c r="AG31" s="0" t="e">
        <f aca="false">K31/V31</f>
        <v>#DIV/0!</v>
      </c>
    </row>
    <row r="32" customFormat="false" ht="15" hidden="false" customHeight="false" outlineLevel="0" collapsed="false">
      <c r="B32" s="0" t="s">
        <v>370</v>
      </c>
      <c r="C32" s="0" t="n">
        <v>10</v>
      </c>
      <c r="M32" s="0" t="s">
        <v>371</v>
      </c>
      <c r="N32" s="0" t="n">
        <v>10</v>
      </c>
      <c r="X32" s="0" t="e">
        <f aca="false">B32/M32</f>
        <v>#VALUE!</v>
      </c>
      <c r="Z32" s="0" t="e">
        <f aca="false">D32/O32</f>
        <v>#DIV/0!</v>
      </c>
      <c r="AA32" s="0" t="e">
        <f aca="false">E32/P32</f>
        <v>#DIV/0!</v>
      </c>
      <c r="AB32" s="0" t="e">
        <f aca="false">F32/Q32</f>
        <v>#DIV/0!</v>
      </c>
      <c r="AC32" s="0" t="e">
        <f aca="false">G32/R32</f>
        <v>#DIV/0!</v>
      </c>
      <c r="AD32" s="0" t="e">
        <f aca="false">H32/S32</f>
        <v>#DIV/0!</v>
      </c>
      <c r="AE32" s="0" t="e">
        <f aca="false">I32/T32</f>
        <v>#DIV/0!</v>
      </c>
      <c r="AF32" s="0" t="e">
        <f aca="false">J32/U32</f>
        <v>#DIV/0!</v>
      </c>
      <c r="AG32" s="0" t="e">
        <f aca="false">K32/V32</f>
        <v>#DIV/0!</v>
      </c>
    </row>
    <row r="33" customFormat="false" ht="15" hidden="false" customHeight="false" outlineLevel="0" collapsed="false">
      <c r="B33" s="0" t="n">
        <v>3.312682749</v>
      </c>
      <c r="C33" s="0" t="n">
        <v>4.126218324</v>
      </c>
      <c r="D33" s="0" t="n">
        <v>5.770711501</v>
      </c>
      <c r="E33" s="0" t="n">
        <v>7.44761209</v>
      </c>
      <c r="F33" s="0" t="n">
        <v>18.7</v>
      </c>
      <c r="G33" s="0" t="n">
        <v>29.665082846</v>
      </c>
      <c r="H33" s="0" t="n">
        <v>40.663255361</v>
      </c>
      <c r="I33" s="0" t="n">
        <v>40.70297271</v>
      </c>
      <c r="J33" s="0" t="n">
        <v>40.9</v>
      </c>
      <c r="K33" s="0" t="n">
        <v>41.6</v>
      </c>
      <c r="M33" s="0" t="n">
        <v>1</v>
      </c>
      <c r="N33" s="0" t="n">
        <v>1.8</v>
      </c>
      <c r="O33" s="0" t="n">
        <v>5</v>
      </c>
      <c r="P33" s="0" t="n">
        <v>10.5</v>
      </c>
      <c r="Q33" s="0" t="n">
        <v>25.5</v>
      </c>
      <c r="R33" s="0" t="n">
        <v>25.5</v>
      </c>
      <c r="S33" s="0" t="n">
        <v>25.5</v>
      </c>
      <c r="T33" s="0" t="n">
        <v>25.5</v>
      </c>
      <c r="U33" s="0" t="n">
        <v>25.5</v>
      </c>
      <c r="V33" s="0" t="n">
        <v>28</v>
      </c>
      <c r="X33" s="0" t="n">
        <f aca="false">B33/M33</f>
        <v>3.312682749</v>
      </c>
      <c r="Y33" s="0" t="n">
        <f aca="false">C33/N33</f>
        <v>2.29234351333333</v>
      </c>
      <c r="Z33" s="0" t="n">
        <f aca="false">D33/O33</f>
        <v>1.1541423002</v>
      </c>
      <c r="AA33" s="0" t="n">
        <f aca="false">E33/P33</f>
        <v>0.709296389523809</v>
      </c>
      <c r="AB33" s="0" t="n">
        <f aca="false">F33/Q33</f>
        <v>0.733333333333333</v>
      </c>
      <c r="AC33" s="0" t="n">
        <f aca="false">G33/R33</f>
        <v>1.16333658219608</v>
      </c>
      <c r="AD33" s="0" t="n">
        <f aca="false">H33/S33</f>
        <v>1.59463746513725</v>
      </c>
      <c r="AE33" s="0" t="n">
        <f aca="false">I33/T33</f>
        <v>1.59619500823529</v>
      </c>
      <c r="AF33" s="0" t="n">
        <f aca="false">J33/U33</f>
        <v>1.60392156862745</v>
      </c>
      <c r="AG33" s="0" t="n">
        <f aca="false">K33/V33</f>
        <v>1.48571428571429</v>
      </c>
    </row>
    <row r="34" customFormat="false" ht="15" hidden="false" customHeight="false" outlineLevel="0" collapsed="false">
      <c r="X34" s="0" t="e">
        <f aca="false">B34/M34</f>
        <v>#DIV/0!</v>
      </c>
      <c r="Y34" s="0" t="e">
        <f aca="false">C34/N34</f>
        <v>#DIV/0!</v>
      </c>
      <c r="Z34" s="0" t="e">
        <f aca="false">D34/O34</f>
        <v>#DIV/0!</v>
      </c>
      <c r="AA34" s="0" t="e">
        <f aca="false">E34/P34</f>
        <v>#DIV/0!</v>
      </c>
      <c r="AB34" s="0" t="e">
        <f aca="false">F34/Q34</f>
        <v>#DIV/0!</v>
      </c>
      <c r="AC34" s="0" t="e">
        <f aca="false">G34/R34</f>
        <v>#DIV/0!</v>
      </c>
      <c r="AD34" s="0" t="e">
        <f aca="false">H34/S34</f>
        <v>#DIV/0!</v>
      </c>
      <c r="AE34" s="0" t="e">
        <f aca="false">I34/T34</f>
        <v>#DIV/0!</v>
      </c>
      <c r="AF34" s="0" t="e">
        <f aca="false">J34/U34</f>
        <v>#DIV/0!</v>
      </c>
      <c r="AG34" s="0" t="e">
        <f aca="false">K34/V34</f>
        <v>#DIV/0!</v>
      </c>
    </row>
    <row r="35" customFormat="false" ht="15" hidden="false" customHeight="false" outlineLevel="0" collapsed="false">
      <c r="B35" s="0" t="s">
        <v>372</v>
      </c>
      <c r="C35" s="0" t="n">
        <v>10</v>
      </c>
      <c r="M35" s="0" t="s">
        <v>373</v>
      </c>
      <c r="N35" s="0" t="n">
        <v>10</v>
      </c>
      <c r="X35" s="0" t="e">
        <f aca="false">B35/M35</f>
        <v>#VALUE!</v>
      </c>
      <c r="Z35" s="0" t="e">
        <f aca="false">D35/O35</f>
        <v>#DIV/0!</v>
      </c>
      <c r="AA35" s="0" t="e">
        <f aca="false">E35/P35</f>
        <v>#DIV/0!</v>
      </c>
      <c r="AB35" s="0" t="e">
        <f aca="false">F35/Q35</f>
        <v>#DIV/0!</v>
      </c>
      <c r="AC35" s="0" t="e">
        <f aca="false">G35/R35</f>
        <v>#DIV/0!</v>
      </c>
      <c r="AD35" s="0" t="e">
        <f aca="false">H35/S35</f>
        <v>#DIV/0!</v>
      </c>
      <c r="AE35" s="0" t="e">
        <f aca="false">I35/T35</f>
        <v>#DIV/0!</v>
      </c>
      <c r="AF35" s="0" t="e">
        <f aca="false">J35/U35</f>
        <v>#DIV/0!</v>
      </c>
      <c r="AG35" s="0" t="e">
        <f aca="false">K35/V35</f>
        <v>#DIV/0!</v>
      </c>
    </row>
    <row r="36" customFormat="false" ht="15" hidden="false" customHeight="false" outlineLevel="0" collapsed="false">
      <c r="B36" s="0" t="n">
        <v>3.312682749</v>
      </c>
      <c r="C36" s="0" t="n">
        <v>4.126218324</v>
      </c>
      <c r="D36" s="0" t="n">
        <v>5.770711501</v>
      </c>
      <c r="E36" s="0" t="n">
        <v>7.44761209</v>
      </c>
      <c r="F36" s="0" t="n">
        <v>18.7</v>
      </c>
      <c r="G36" s="0" t="n">
        <v>29.665082846</v>
      </c>
      <c r="H36" s="0" t="n">
        <v>40.663255361</v>
      </c>
      <c r="I36" s="0" t="n">
        <v>40.70297271</v>
      </c>
      <c r="J36" s="0" t="n">
        <v>40.9</v>
      </c>
      <c r="K36" s="0" t="n">
        <v>41.6</v>
      </c>
      <c r="M36" s="0" t="n">
        <v>1</v>
      </c>
      <c r="N36" s="0" t="n">
        <v>1.8</v>
      </c>
      <c r="O36" s="0" t="n">
        <v>5</v>
      </c>
      <c r="P36" s="0" t="n">
        <v>10.5</v>
      </c>
      <c r="Q36" s="0" t="n">
        <v>25.5</v>
      </c>
      <c r="R36" s="0" t="n">
        <v>25.5</v>
      </c>
      <c r="S36" s="0" t="n">
        <v>25.5</v>
      </c>
      <c r="T36" s="0" t="n">
        <v>25.5</v>
      </c>
      <c r="U36" s="0" t="n">
        <v>25.5</v>
      </c>
      <c r="V36" s="0" t="n">
        <v>28</v>
      </c>
      <c r="X36" s="0" t="n">
        <f aca="false">B36/M36</f>
        <v>3.312682749</v>
      </c>
      <c r="Y36" s="0" t="n">
        <f aca="false">C36/N36</f>
        <v>2.29234351333333</v>
      </c>
      <c r="Z36" s="0" t="n">
        <f aca="false">D36/O36</f>
        <v>1.1541423002</v>
      </c>
      <c r="AA36" s="0" t="n">
        <f aca="false">E36/P36</f>
        <v>0.709296389523809</v>
      </c>
      <c r="AB36" s="0" t="n">
        <f aca="false">F36/Q36</f>
        <v>0.733333333333333</v>
      </c>
      <c r="AC36" s="0" t="n">
        <f aca="false">G36/R36</f>
        <v>1.16333658219608</v>
      </c>
      <c r="AD36" s="0" t="n">
        <f aca="false">H36/S36</f>
        <v>1.59463746513725</v>
      </c>
      <c r="AE36" s="0" t="n">
        <f aca="false">I36/T36</f>
        <v>1.59619500823529</v>
      </c>
      <c r="AF36" s="0" t="n">
        <f aca="false">J36/U36</f>
        <v>1.60392156862745</v>
      </c>
      <c r="AG36" s="0" t="n">
        <f aca="false">K36/V36</f>
        <v>1.48571428571429</v>
      </c>
    </row>
    <row r="37" customFormat="false" ht="15" hidden="false" customHeight="false" outlineLevel="0" collapsed="false">
      <c r="X37" s="0" t="e">
        <f aca="false">B37/M37</f>
        <v>#DIV/0!</v>
      </c>
      <c r="Y37" s="0" t="e">
        <f aca="false">C37/N37</f>
        <v>#DIV/0!</v>
      </c>
      <c r="Z37" s="0" t="e">
        <f aca="false">D37/O37</f>
        <v>#DIV/0!</v>
      </c>
      <c r="AA37" s="0" t="e">
        <f aca="false">E37/P37</f>
        <v>#DIV/0!</v>
      </c>
      <c r="AB37" s="0" t="e">
        <f aca="false">F37/Q37</f>
        <v>#DIV/0!</v>
      </c>
      <c r="AC37" s="0" t="e">
        <f aca="false">G37/R37</f>
        <v>#DIV/0!</v>
      </c>
      <c r="AD37" s="0" t="e">
        <f aca="false">H37/S37</f>
        <v>#DIV/0!</v>
      </c>
      <c r="AE37" s="0" t="e">
        <f aca="false">I37/T37</f>
        <v>#DIV/0!</v>
      </c>
      <c r="AF37" s="0" t="e">
        <f aca="false">J37/U37</f>
        <v>#DIV/0!</v>
      </c>
      <c r="AG37" s="0" t="e">
        <f aca="false">K37/V37</f>
        <v>#DIV/0!</v>
      </c>
    </row>
    <row r="38" customFormat="false" ht="15" hidden="false" customHeight="false" outlineLevel="0" collapsed="false">
      <c r="B38" s="0" t="s">
        <v>374</v>
      </c>
      <c r="C38" s="0" t="n">
        <v>10</v>
      </c>
      <c r="M38" s="0" t="s">
        <v>375</v>
      </c>
      <c r="N38" s="0" t="n">
        <v>10</v>
      </c>
      <c r="X38" s="0" t="e">
        <f aca="false">B38/M38</f>
        <v>#VALUE!</v>
      </c>
      <c r="Z38" s="0" t="e">
        <f aca="false">D38/O38</f>
        <v>#DIV/0!</v>
      </c>
      <c r="AA38" s="0" t="e">
        <f aca="false">E38/P38</f>
        <v>#DIV/0!</v>
      </c>
      <c r="AB38" s="0" t="e">
        <f aca="false">F38/Q38</f>
        <v>#DIV/0!</v>
      </c>
      <c r="AC38" s="0" t="e">
        <f aca="false">G38/R38</f>
        <v>#DIV/0!</v>
      </c>
      <c r="AD38" s="0" t="e">
        <f aca="false">H38/S38</f>
        <v>#DIV/0!</v>
      </c>
      <c r="AE38" s="0" t="e">
        <f aca="false">I38/T38</f>
        <v>#DIV/0!</v>
      </c>
      <c r="AF38" s="0" t="e">
        <f aca="false">J38/U38</f>
        <v>#DIV/0!</v>
      </c>
      <c r="AG38" s="0" t="e">
        <f aca="false">K38/V38</f>
        <v>#DIV/0!</v>
      </c>
    </row>
    <row r="39" customFormat="false" ht="15" hidden="false" customHeight="false" outlineLevel="0" collapsed="false">
      <c r="B39" s="0" t="n">
        <v>2.6666667</v>
      </c>
      <c r="C39" s="0" t="n">
        <v>666.66666667</v>
      </c>
      <c r="D39" s="0" t="n">
        <v>1266.66666667</v>
      </c>
      <c r="E39" s="0" t="n">
        <v>3760.66666667</v>
      </c>
      <c r="F39" s="0" t="n">
        <v>5796.66666667</v>
      </c>
      <c r="G39" s="0" t="n">
        <v>8806.66666667</v>
      </c>
      <c r="H39" s="0" t="n">
        <v>8836.66666667</v>
      </c>
      <c r="I39" s="0" t="n">
        <v>8806.66666667</v>
      </c>
      <c r="J39" s="0" t="n">
        <v>8816.66666667</v>
      </c>
      <c r="K39" s="0" t="n">
        <v>8826.66666667</v>
      </c>
      <c r="M39" s="0" t="n">
        <v>380</v>
      </c>
      <c r="N39" s="0" t="n">
        <v>17000</v>
      </c>
      <c r="O39" s="0" t="n">
        <v>28500</v>
      </c>
      <c r="P39" s="0" t="n">
        <v>43000</v>
      </c>
      <c r="Q39" s="0" t="n">
        <v>44000</v>
      </c>
      <c r="R39" s="0" t="n">
        <v>44000</v>
      </c>
      <c r="S39" s="0" t="n">
        <v>44000</v>
      </c>
      <c r="T39" s="0" t="n">
        <v>44000</v>
      </c>
      <c r="U39" s="0" t="n">
        <v>44000</v>
      </c>
      <c r="V39" s="0" t="n">
        <v>44000</v>
      </c>
      <c r="X39" s="0" t="n">
        <f aca="false">B39/M39</f>
        <v>0.00701754394736842</v>
      </c>
      <c r="Y39" s="0" t="n">
        <f aca="false">C39/N39</f>
        <v>0.0392156862747059</v>
      </c>
      <c r="Z39" s="0" t="n">
        <f aca="false">D39/O39</f>
        <v>0.0444444444445614</v>
      </c>
      <c r="AA39" s="0" t="n">
        <f aca="false">E39/P39</f>
        <v>0.0874573643411628</v>
      </c>
      <c r="AB39" s="0" t="n">
        <f aca="false">F39/Q39</f>
        <v>0.1317424242425</v>
      </c>
      <c r="AC39" s="0" t="n">
        <f aca="false">G39/R39</f>
        <v>0.200151515151591</v>
      </c>
      <c r="AD39" s="0" t="n">
        <f aca="false">H39/S39</f>
        <v>0.200833333333409</v>
      </c>
      <c r="AE39" s="0" t="n">
        <f aca="false">I39/T39</f>
        <v>0.200151515151591</v>
      </c>
      <c r="AF39" s="0" t="n">
        <f aca="false">J39/U39</f>
        <v>0.200378787878864</v>
      </c>
      <c r="AG39" s="0" t="n">
        <f aca="false">K39/V39</f>
        <v>0.200606060606136</v>
      </c>
    </row>
    <row r="40" customFormat="false" ht="15" hidden="false" customHeight="false" outlineLevel="0" collapsed="false">
      <c r="X40" s="0" t="e">
        <f aca="false">B40/M40</f>
        <v>#DIV/0!</v>
      </c>
      <c r="Y40" s="0" t="e">
        <f aca="false">C40/N40</f>
        <v>#DIV/0!</v>
      </c>
      <c r="Z40" s="0" t="e">
        <f aca="false">D40/O40</f>
        <v>#DIV/0!</v>
      </c>
      <c r="AA40" s="0" t="e">
        <f aca="false">E40/P40</f>
        <v>#DIV/0!</v>
      </c>
      <c r="AB40" s="0" t="e">
        <f aca="false">F40/Q40</f>
        <v>#DIV/0!</v>
      </c>
      <c r="AC40" s="0" t="e">
        <f aca="false">G40/R40</f>
        <v>#DIV/0!</v>
      </c>
      <c r="AD40" s="0" t="e">
        <f aca="false">H40/S40</f>
        <v>#DIV/0!</v>
      </c>
      <c r="AE40" s="0" t="e">
        <f aca="false">I40/T40</f>
        <v>#DIV/0!</v>
      </c>
      <c r="AF40" s="0" t="e">
        <f aca="false">J40/U40</f>
        <v>#DIV/0!</v>
      </c>
      <c r="AG40" s="0" t="e">
        <f aca="false">K40/V40</f>
        <v>#DIV/0!</v>
      </c>
    </row>
    <row r="41" customFormat="false" ht="15" hidden="false" customHeight="false" outlineLevel="0" collapsed="false">
      <c r="B41" s="0" t="s">
        <v>376</v>
      </c>
      <c r="C41" s="0" t="n">
        <v>10</v>
      </c>
      <c r="M41" s="0" t="s">
        <v>377</v>
      </c>
      <c r="N41" s="0" t="n">
        <v>10</v>
      </c>
      <c r="X41" s="0" t="e">
        <f aca="false">B41/M41</f>
        <v>#VALUE!</v>
      </c>
      <c r="Z41" s="0" t="e">
        <f aca="false">D41/O41</f>
        <v>#DIV/0!</v>
      </c>
      <c r="AA41" s="0" t="e">
        <f aca="false">E41/P41</f>
        <v>#DIV/0!</v>
      </c>
      <c r="AB41" s="0" t="e">
        <f aca="false">F41/Q41</f>
        <v>#DIV/0!</v>
      </c>
      <c r="AC41" s="0" t="e">
        <f aca="false">G41/R41</f>
        <v>#DIV/0!</v>
      </c>
      <c r="AD41" s="0" t="e">
        <f aca="false">H41/S41</f>
        <v>#DIV/0!</v>
      </c>
      <c r="AE41" s="0" t="e">
        <f aca="false">I41/T41</f>
        <v>#DIV/0!</v>
      </c>
      <c r="AF41" s="0" t="e">
        <f aca="false">J41/U41</f>
        <v>#DIV/0!</v>
      </c>
      <c r="AG41" s="0" t="e">
        <f aca="false">K41/V41</f>
        <v>#DIV/0!</v>
      </c>
    </row>
    <row r="42" customFormat="false" ht="15" hidden="false" customHeight="false" outlineLevel="0" collapsed="false">
      <c r="B42" s="0" t="n">
        <v>2.6666667</v>
      </c>
      <c r="C42" s="0" t="n">
        <v>666.66666667</v>
      </c>
      <c r="D42" s="0" t="n">
        <v>1266.66666667</v>
      </c>
      <c r="E42" s="0" t="n">
        <v>3760.66666667</v>
      </c>
      <c r="F42" s="0" t="n">
        <v>5796.66666667</v>
      </c>
      <c r="G42" s="0" t="n">
        <v>8806.66666667</v>
      </c>
      <c r="H42" s="0" t="n">
        <v>8836.66666667</v>
      </c>
      <c r="I42" s="0" t="n">
        <v>8806.66666667</v>
      </c>
      <c r="J42" s="0" t="n">
        <v>8816.66666667</v>
      </c>
      <c r="K42" s="0" t="n">
        <v>8826.66666667</v>
      </c>
      <c r="M42" s="0" t="n">
        <v>380</v>
      </c>
      <c r="N42" s="0" t="n">
        <v>17000</v>
      </c>
      <c r="O42" s="0" t="n">
        <v>28500</v>
      </c>
      <c r="P42" s="0" t="n">
        <v>43000</v>
      </c>
      <c r="Q42" s="0" t="n">
        <v>44000</v>
      </c>
      <c r="R42" s="0" t="n">
        <v>44000</v>
      </c>
      <c r="S42" s="0" t="n">
        <v>44000</v>
      </c>
      <c r="T42" s="0" t="n">
        <v>44000</v>
      </c>
      <c r="U42" s="0" t="n">
        <v>44000</v>
      </c>
      <c r="V42" s="0" t="n">
        <v>44000</v>
      </c>
      <c r="X42" s="0" t="n">
        <f aca="false">B42/M42</f>
        <v>0.00701754394736842</v>
      </c>
      <c r="Y42" s="0" t="n">
        <f aca="false">C42/N42</f>
        <v>0.0392156862747059</v>
      </c>
      <c r="Z42" s="0" t="n">
        <f aca="false">D42/O42</f>
        <v>0.0444444444445614</v>
      </c>
      <c r="AA42" s="0" t="n">
        <f aca="false">E42/P42</f>
        <v>0.0874573643411628</v>
      </c>
      <c r="AB42" s="0" t="n">
        <f aca="false">F42/Q42</f>
        <v>0.1317424242425</v>
      </c>
      <c r="AC42" s="0" t="n">
        <f aca="false">G42/R42</f>
        <v>0.200151515151591</v>
      </c>
      <c r="AD42" s="0" t="n">
        <f aca="false">H42/S42</f>
        <v>0.200833333333409</v>
      </c>
      <c r="AE42" s="0" t="n">
        <f aca="false">I42/T42</f>
        <v>0.200151515151591</v>
      </c>
      <c r="AF42" s="0" t="n">
        <f aca="false">J42/U42</f>
        <v>0.200378787878864</v>
      </c>
      <c r="AG42" s="0" t="n">
        <f aca="false">K42/V42</f>
        <v>0.200606060606136</v>
      </c>
    </row>
    <row r="43" customFormat="false" ht="15" hidden="false" customHeight="false" outlineLevel="0" collapsed="false">
      <c r="X43" s="0" t="e">
        <f aca="false">B43/M43</f>
        <v>#DIV/0!</v>
      </c>
      <c r="Y43" s="0" t="e">
        <f aca="false">C43/N43</f>
        <v>#DIV/0!</v>
      </c>
      <c r="Z43" s="0" t="e">
        <f aca="false">D43/O43</f>
        <v>#DIV/0!</v>
      </c>
      <c r="AA43" s="0" t="e">
        <f aca="false">E43/P43</f>
        <v>#DIV/0!</v>
      </c>
      <c r="AB43" s="0" t="e">
        <f aca="false">F43/Q43</f>
        <v>#DIV/0!</v>
      </c>
      <c r="AC43" s="0" t="e">
        <f aca="false">G43/R43</f>
        <v>#DIV/0!</v>
      </c>
      <c r="AD43" s="0" t="e">
        <f aca="false">H43/S43</f>
        <v>#DIV/0!</v>
      </c>
      <c r="AE43" s="0" t="e">
        <f aca="false">I43/T43</f>
        <v>#DIV/0!</v>
      </c>
      <c r="AF43" s="0" t="e">
        <f aca="false">J43/U43</f>
        <v>#DIV/0!</v>
      </c>
      <c r="AG43" s="0" t="e">
        <f aca="false">K43/V43</f>
        <v>#DIV/0!</v>
      </c>
    </row>
    <row r="44" customFormat="false" ht="15" hidden="false" customHeight="false" outlineLevel="0" collapsed="false">
      <c r="B44" s="0" t="s">
        <v>378</v>
      </c>
      <c r="C44" s="0" t="n">
        <v>10</v>
      </c>
      <c r="M44" s="0" t="s">
        <v>379</v>
      </c>
      <c r="N44" s="0" t="n">
        <v>10</v>
      </c>
      <c r="X44" s="0" t="e">
        <f aca="false">B44/M44</f>
        <v>#VALUE!</v>
      </c>
      <c r="Z44" s="0" t="e">
        <f aca="false">D44/O44</f>
        <v>#DIV/0!</v>
      </c>
      <c r="AA44" s="0" t="e">
        <f aca="false">E44/P44</f>
        <v>#DIV/0!</v>
      </c>
      <c r="AB44" s="0" t="e">
        <f aca="false">F44/Q44</f>
        <v>#DIV/0!</v>
      </c>
      <c r="AC44" s="0" t="e">
        <f aca="false">G44/R44</f>
        <v>#DIV/0!</v>
      </c>
      <c r="AD44" s="0" t="e">
        <f aca="false">H44/S44</f>
        <v>#DIV/0!</v>
      </c>
      <c r="AE44" s="0" t="e">
        <f aca="false">I44/T44</f>
        <v>#DIV/0!</v>
      </c>
      <c r="AF44" s="0" t="e">
        <f aca="false">J44/U44</f>
        <v>#DIV/0!</v>
      </c>
      <c r="AG44" s="0" t="e">
        <f aca="false">K44/V44</f>
        <v>#DIV/0!</v>
      </c>
    </row>
    <row r="45" customFormat="false" ht="15" hidden="false" customHeight="false" outlineLevel="0" collapsed="false">
      <c r="B45" s="0" t="n">
        <v>2.6666667</v>
      </c>
      <c r="C45" s="0" t="n">
        <v>666.66666667</v>
      </c>
      <c r="D45" s="0" t="n">
        <v>1266.66666667</v>
      </c>
      <c r="E45" s="0" t="n">
        <v>3760.66666667</v>
      </c>
      <c r="F45" s="0" t="n">
        <v>5796.66666667</v>
      </c>
      <c r="G45" s="0" t="n">
        <v>8806.66666667</v>
      </c>
      <c r="H45" s="0" t="n">
        <v>8836.66666667</v>
      </c>
      <c r="I45" s="0" t="n">
        <v>8806.66666667</v>
      </c>
      <c r="J45" s="0" t="n">
        <v>8816.66666667</v>
      </c>
      <c r="K45" s="0" t="n">
        <v>8826.66666667</v>
      </c>
      <c r="M45" s="0" t="n">
        <v>380</v>
      </c>
      <c r="N45" s="0" t="n">
        <v>17000</v>
      </c>
      <c r="O45" s="0" t="n">
        <v>28500</v>
      </c>
      <c r="P45" s="0" t="n">
        <v>43000</v>
      </c>
      <c r="Q45" s="0" t="n">
        <v>44000</v>
      </c>
      <c r="R45" s="0" t="n">
        <v>44000</v>
      </c>
      <c r="S45" s="0" t="n">
        <v>44000</v>
      </c>
      <c r="T45" s="0" t="n">
        <v>44000</v>
      </c>
      <c r="U45" s="0" t="n">
        <v>44000</v>
      </c>
      <c r="V45" s="0" t="n">
        <v>44000</v>
      </c>
      <c r="X45" s="0" t="n">
        <f aca="false">B45/M45</f>
        <v>0.00701754394736842</v>
      </c>
      <c r="Y45" s="0" t="n">
        <f aca="false">C45/N45</f>
        <v>0.0392156862747059</v>
      </c>
      <c r="Z45" s="0" t="n">
        <f aca="false">D45/O45</f>
        <v>0.0444444444445614</v>
      </c>
      <c r="AA45" s="0" t="n">
        <f aca="false">E45/P45</f>
        <v>0.0874573643411628</v>
      </c>
      <c r="AB45" s="0" t="n">
        <f aca="false">F45/Q45</f>
        <v>0.1317424242425</v>
      </c>
      <c r="AC45" s="0" t="n">
        <f aca="false">G45/R45</f>
        <v>0.200151515151591</v>
      </c>
      <c r="AD45" s="0" t="n">
        <f aca="false">H45/S45</f>
        <v>0.200833333333409</v>
      </c>
      <c r="AE45" s="0" t="n">
        <f aca="false">I45/T45</f>
        <v>0.200151515151591</v>
      </c>
      <c r="AF45" s="0" t="n">
        <f aca="false">J45/U45</f>
        <v>0.200378787878864</v>
      </c>
      <c r="AG45" s="0" t="n">
        <f aca="false">K45/V45</f>
        <v>0.200606060606136</v>
      </c>
    </row>
    <row r="46" customFormat="false" ht="15" hidden="false" customHeight="false" outlineLevel="0" collapsed="false">
      <c r="X46" s="0" t="e">
        <f aca="false">B46/M46</f>
        <v>#DIV/0!</v>
      </c>
      <c r="Y46" s="0" t="e">
        <f aca="false">C46/N46</f>
        <v>#DIV/0!</v>
      </c>
      <c r="Z46" s="0" t="e">
        <f aca="false">D46/O46</f>
        <v>#DIV/0!</v>
      </c>
      <c r="AA46" s="0" t="e">
        <f aca="false">E46/P46</f>
        <v>#DIV/0!</v>
      </c>
      <c r="AB46" s="0" t="e">
        <f aca="false">F46/Q46</f>
        <v>#DIV/0!</v>
      </c>
      <c r="AC46" s="0" t="e">
        <f aca="false">G46/R46</f>
        <v>#DIV/0!</v>
      </c>
      <c r="AD46" s="0" t="e">
        <f aca="false">H46/S46</f>
        <v>#DIV/0!</v>
      </c>
      <c r="AE46" s="0" t="e">
        <f aca="false">I46/T46</f>
        <v>#DIV/0!</v>
      </c>
      <c r="AF46" s="0" t="e">
        <f aca="false">J46/U46</f>
        <v>#DIV/0!</v>
      </c>
      <c r="AG46" s="0" t="e">
        <f aca="false">K46/V46</f>
        <v>#DIV/0!</v>
      </c>
    </row>
    <row r="47" customFormat="false" ht="15" hidden="false" customHeight="false" outlineLevel="0" collapsed="false">
      <c r="B47" s="0" t="s">
        <v>380</v>
      </c>
      <c r="C47" s="0" t="n">
        <v>10</v>
      </c>
      <c r="M47" s="0" t="s">
        <v>381</v>
      </c>
      <c r="N47" s="0" t="n">
        <v>10</v>
      </c>
      <c r="X47" s="0" t="e">
        <f aca="false">B47/M47</f>
        <v>#VALUE!</v>
      </c>
      <c r="Z47" s="0" t="e">
        <f aca="false">D47/O47</f>
        <v>#DIV/0!</v>
      </c>
      <c r="AA47" s="0" t="e">
        <f aca="false">E47/P47</f>
        <v>#DIV/0!</v>
      </c>
      <c r="AB47" s="0" t="e">
        <f aca="false">F47/Q47</f>
        <v>#DIV/0!</v>
      </c>
      <c r="AC47" s="0" t="e">
        <f aca="false">G47/R47</f>
        <v>#DIV/0!</v>
      </c>
      <c r="AD47" s="0" t="e">
        <f aca="false">H47/S47</f>
        <v>#DIV/0!</v>
      </c>
      <c r="AE47" s="0" t="e">
        <f aca="false">I47/T47</f>
        <v>#DIV/0!</v>
      </c>
      <c r="AF47" s="0" t="e">
        <f aca="false">J47/U47</f>
        <v>#DIV/0!</v>
      </c>
      <c r="AG47" s="0" t="e">
        <f aca="false">K47/V47</f>
        <v>#DIV/0!</v>
      </c>
    </row>
    <row r="48" customFormat="false" ht="15" hidden="false" customHeight="false" outlineLevel="0" collapsed="false">
      <c r="B48" s="0" t="n">
        <v>0.030732943</v>
      </c>
      <c r="C48" s="0" t="n">
        <v>0.01732943</v>
      </c>
      <c r="D48" s="0" t="n">
        <v>0.00487329</v>
      </c>
      <c r="E48" s="0" t="n">
        <v>0.00487329</v>
      </c>
      <c r="F48" s="0" t="n">
        <v>0.00487329</v>
      </c>
      <c r="G48" s="0" t="n">
        <v>0.00487329</v>
      </c>
      <c r="H48" s="0" t="n">
        <v>0.00487329</v>
      </c>
      <c r="I48" s="0" t="n">
        <v>0.00487329</v>
      </c>
      <c r="J48" s="0" t="n">
        <v>0.00487329</v>
      </c>
      <c r="K48" s="0" t="n">
        <v>0.00487329</v>
      </c>
      <c r="M48" s="0" t="n">
        <v>0.1</v>
      </c>
      <c r="N48" s="0" t="n">
        <v>0.1</v>
      </c>
      <c r="O48" s="0" t="n">
        <v>0.1</v>
      </c>
      <c r="P48" s="0" t="n">
        <v>0.1</v>
      </c>
      <c r="Q48" s="0" t="n">
        <v>0.1</v>
      </c>
      <c r="R48" s="0" t="n">
        <v>0.1</v>
      </c>
      <c r="S48" s="0" t="n">
        <v>0.1</v>
      </c>
      <c r="T48" s="0" t="n">
        <v>0.1</v>
      </c>
      <c r="U48" s="0" t="n">
        <v>0.1</v>
      </c>
      <c r="V48" s="0" t="n">
        <v>0.1</v>
      </c>
      <c r="X48" s="0" t="n">
        <f aca="false">B48/M48</f>
        <v>0.30732943</v>
      </c>
      <c r="Y48" s="0" t="n">
        <f aca="false">C48/N48</f>
        <v>0.1732943</v>
      </c>
      <c r="Z48" s="0" t="n">
        <f aca="false">D48/O48</f>
        <v>0.0487329</v>
      </c>
      <c r="AA48" s="0" t="n">
        <f aca="false">E48/P48</f>
        <v>0.0487329</v>
      </c>
      <c r="AB48" s="0" t="n">
        <f aca="false">F48/Q48</f>
        <v>0.0487329</v>
      </c>
      <c r="AC48" s="0" t="n">
        <f aca="false">G48/R48</f>
        <v>0.0487329</v>
      </c>
      <c r="AD48" s="0" t="n">
        <f aca="false">H48/S48</f>
        <v>0.0487329</v>
      </c>
      <c r="AE48" s="0" t="n">
        <f aca="false">I48/T48</f>
        <v>0.0487329</v>
      </c>
      <c r="AF48" s="0" t="n">
        <f aca="false">J48/U48</f>
        <v>0.0487329</v>
      </c>
      <c r="AG48" s="0" t="n">
        <f aca="false">K48/V48</f>
        <v>0.0487329</v>
      </c>
    </row>
    <row r="49" customFormat="false" ht="15" hidden="false" customHeight="false" outlineLevel="0" collapsed="false">
      <c r="X49" s="0" t="e">
        <f aca="false">B49/M49</f>
        <v>#DIV/0!</v>
      </c>
      <c r="Y49" s="0" t="e">
        <f aca="false">C49/N49</f>
        <v>#DIV/0!</v>
      </c>
      <c r="Z49" s="0" t="e">
        <f aca="false">D49/O49</f>
        <v>#DIV/0!</v>
      </c>
      <c r="AA49" s="0" t="e">
        <f aca="false">E49/P49</f>
        <v>#DIV/0!</v>
      </c>
      <c r="AB49" s="0" t="e">
        <f aca="false">F49/Q49</f>
        <v>#DIV/0!</v>
      </c>
      <c r="AC49" s="0" t="e">
        <f aca="false">G49/R49</f>
        <v>#DIV/0!</v>
      </c>
      <c r="AD49" s="0" t="e">
        <f aca="false">H49/S49</f>
        <v>#DIV/0!</v>
      </c>
      <c r="AE49" s="0" t="e">
        <f aca="false">I49/T49</f>
        <v>#DIV/0!</v>
      </c>
      <c r="AF49" s="0" t="e">
        <f aca="false">J49/U49</f>
        <v>#DIV/0!</v>
      </c>
      <c r="AG49" s="0" t="e">
        <f aca="false">K49/V49</f>
        <v>#DIV/0!</v>
      </c>
    </row>
    <row r="50" customFormat="false" ht="15" hidden="false" customHeight="false" outlineLevel="0" collapsed="false">
      <c r="B50" s="0" t="s">
        <v>382</v>
      </c>
      <c r="C50" s="0" t="n">
        <v>10</v>
      </c>
      <c r="M50" s="0" t="s">
        <v>383</v>
      </c>
      <c r="N50" s="0" t="n">
        <v>10</v>
      </c>
      <c r="X50" s="0" t="e">
        <f aca="false">B50/M50</f>
        <v>#VALUE!</v>
      </c>
      <c r="Z50" s="0" t="e">
        <f aca="false">D50/O50</f>
        <v>#DIV/0!</v>
      </c>
      <c r="AA50" s="0" t="e">
        <f aca="false">E50/P50</f>
        <v>#DIV/0!</v>
      </c>
      <c r="AB50" s="0" t="e">
        <f aca="false">F50/Q50</f>
        <v>#DIV/0!</v>
      </c>
      <c r="AC50" s="0" t="e">
        <f aca="false">G50/R50</f>
        <v>#DIV/0!</v>
      </c>
      <c r="AD50" s="0" t="e">
        <f aca="false">H50/S50</f>
        <v>#DIV/0!</v>
      </c>
      <c r="AE50" s="0" t="e">
        <f aca="false">I50/T50</f>
        <v>#DIV/0!</v>
      </c>
      <c r="AF50" s="0" t="e">
        <f aca="false">J50/U50</f>
        <v>#DIV/0!</v>
      </c>
      <c r="AG50" s="0" t="e">
        <f aca="false">K50/V50</f>
        <v>#DIV/0!</v>
      </c>
    </row>
    <row r="51" customFormat="false" ht="15" hidden="false" customHeight="false" outlineLevel="0" collapsed="false">
      <c r="B51" s="0" t="n">
        <v>0.8</v>
      </c>
      <c r="C51" s="0" t="n">
        <v>1</v>
      </c>
      <c r="D51" s="0" t="n">
        <v>1.2</v>
      </c>
      <c r="E51" s="0" t="n">
        <v>1.7</v>
      </c>
      <c r="F51" s="0" t="n">
        <v>1.9</v>
      </c>
      <c r="G51" s="0" t="n">
        <v>2.1</v>
      </c>
      <c r="H51" s="0" t="n">
        <v>2.2</v>
      </c>
      <c r="I51" s="0" t="n">
        <v>2.9</v>
      </c>
      <c r="J51" s="0" t="n">
        <v>2.9</v>
      </c>
      <c r="K51" s="0" t="n">
        <v>2.9</v>
      </c>
      <c r="M51" s="0" t="n">
        <v>5.3</v>
      </c>
      <c r="N51" s="0" t="n">
        <v>10.6</v>
      </c>
      <c r="O51" s="0" t="n">
        <v>16.6</v>
      </c>
      <c r="P51" s="0" t="n">
        <v>25.7</v>
      </c>
      <c r="Q51" s="0" t="n">
        <v>25.7</v>
      </c>
      <c r="R51" s="0" t="n">
        <v>25.8</v>
      </c>
      <c r="S51" s="0" t="n">
        <v>25.8</v>
      </c>
      <c r="T51" s="0" t="n">
        <v>25.8</v>
      </c>
      <c r="U51" s="0" t="n">
        <v>25.8</v>
      </c>
      <c r="V51" s="0" t="n">
        <v>25.8</v>
      </c>
      <c r="X51" s="0" t="n">
        <f aca="false">B51/M51</f>
        <v>0.150943396226415</v>
      </c>
      <c r="Y51" s="0" t="n">
        <f aca="false">C51/N51</f>
        <v>0.0943396226415094</v>
      </c>
      <c r="Z51" s="0" t="n">
        <f aca="false">D51/O51</f>
        <v>0.072289156626506</v>
      </c>
      <c r="AA51" s="0" t="n">
        <f aca="false">E51/P51</f>
        <v>0.066147859922179</v>
      </c>
      <c r="AB51" s="0" t="n">
        <f aca="false">F51/Q51</f>
        <v>0.0739299610894942</v>
      </c>
      <c r="AC51" s="0" t="n">
        <f aca="false">G51/R51</f>
        <v>0.0813953488372093</v>
      </c>
      <c r="AD51" s="0" t="n">
        <f aca="false">H51/S51</f>
        <v>0.0852713178294574</v>
      </c>
      <c r="AE51" s="0" t="n">
        <f aca="false">I51/T51</f>
        <v>0.112403100775194</v>
      </c>
      <c r="AF51" s="0" t="n">
        <f aca="false">J51/U51</f>
        <v>0.112403100775194</v>
      </c>
      <c r="AG51" s="0" t="n">
        <f aca="false">K51/V51</f>
        <v>0.112403100775194</v>
      </c>
    </row>
    <row r="52" customFormat="false" ht="15" hidden="false" customHeight="false" outlineLevel="0" collapsed="false">
      <c r="X52" s="0" t="e">
        <f aca="false">B52/M52</f>
        <v>#DIV/0!</v>
      </c>
      <c r="Y52" s="0" t="e">
        <f aca="false">C52/N52</f>
        <v>#DIV/0!</v>
      </c>
      <c r="Z52" s="0" t="e">
        <f aca="false">D52/O52</f>
        <v>#DIV/0!</v>
      </c>
      <c r="AA52" s="0" t="e">
        <f aca="false">E52/P52</f>
        <v>#DIV/0!</v>
      </c>
      <c r="AB52" s="0" t="e">
        <f aca="false">F52/Q52</f>
        <v>#DIV/0!</v>
      </c>
      <c r="AC52" s="0" t="e">
        <f aca="false">G52/R52</f>
        <v>#DIV/0!</v>
      </c>
      <c r="AD52" s="0" t="e">
        <f aca="false">H52/S52</f>
        <v>#DIV/0!</v>
      </c>
      <c r="AE52" s="0" t="e">
        <f aca="false">I52/T52</f>
        <v>#DIV/0!</v>
      </c>
      <c r="AF52" s="0" t="e">
        <f aca="false">J52/U52</f>
        <v>#DIV/0!</v>
      </c>
      <c r="AG52" s="0" t="e">
        <f aca="false">K52/V52</f>
        <v>#DIV/0!</v>
      </c>
    </row>
    <row r="53" customFormat="false" ht="15" hidden="false" customHeight="false" outlineLevel="0" collapsed="false">
      <c r="B53" s="0" t="s">
        <v>384</v>
      </c>
      <c r="C53" s="0" t="n">
        <v>10</v>
      </c>
      <c r="M53" s="0" t="s">
        <v>385</v>
      </c>
      <c r="N53" s="0" t="n">
        <v>10</v>
      </c>
      <c r="X53" s="0" t="e">
        <f aca="false">B53/M53</f>
        <v>#VALUE!</v>
      </c>
      <c r="Z53" s="0" t="e">
        <f aca="false">D53/O53</f>
        <v>#DIV/0!</v>
      </c>
      <c r="AA53" s="0" t="e">
        <f aca="false">E53/P53</f>
        <v>#DIV/0!</v>
      </c>
      <c r="AB53" s="0" t="e">
        <f aca="false">F53/Q53</f>
        <v>#DIV/0!</v>
      </c>
      <c r="AC53" s="0" t="e">
        <f aca="false">G53/R53</f>
        <v>#DIV/0!</v>
      </c>
      <c r="AD53" s="0" t="e">
        <f aca="false">H53/S53</f>
        <v>#DIV/0!</v>
      </c>
      <c r="AE53" s="0" t="e">
        <f aca="false">I53/T53</f>
        <v>#DIV/0!</v>
      </c>
      <c r="AF53" s="0" t="e">
        <f aca="false">J53/U53</f>
        <v>#DIV/0!</v>
      </c>
      <c r="AG53" s="0" t="e">
        <f aca="false">K53/V53</f>
        <v>#DIV/0!</v>
      </c>
    </row>
    <row r="54" customFormat="false" ht="15" hidden="false" customHeight="false" outlineLevel="0" collapsed="false">
      <c r="B54" s="0" t="n">
        <v>0.8</v>
      </c>
      <c r="C54" s="0" t="n">
        <v>1</v>
      </c>
      <c r="D54" s="0" t="n">
        <v>1.2</v>
      </c>
      <c r="E54" s="0" t="n">
        <v>1.7</v>
      </c>
      <c r="F54" s="0" t="n">
        <v>1.9</v>
      </c>
      <c r="G54" s="0" t="n">
        <v>2.1</v>
      </c>
      <c r="H54" s="0" t="n">
        <v>2.2</v>
      </c>
      <c r="I54" s="0" t="n">
        <v>2.9</v>
      </c>
      <c r="J54" s="0" t="n">
        <v>2.9</v>
      </c>
      <c r="K54" s="0" t="n">
        <v>2.9</v>
      </c>
      <c r="M54" s="0" t="n">
        <v>5.3</v>
      </c>
      <c r="N54" s="0" t="n">
        <v>10.6</v>
      </c>
      <c r="O54" s="0" t="n">
        <v>16.6</v>
      </c>
      <c r="P54" s="0" t="n">
        <v>25.7</v>
      </c>
      <c r="Q54" s="0" t="n">
        <v>25.7</v>
      </c>
      <c r="R54" s="0" t="n">
        <v>25.8</v>
      </c>
      <c r="S54" s="0" t="n">
        <v>25.8</v>
      </c>
      <c r="T54" s="0" t="n">
        <v>25.8</v>
      </c>
      <c r="U54" s="0" t="n">
        <v>25.8</v>
      </c>
      <c r="V54" s="0" t="n">
        <v>25.8</v>
      </c>
      <c r="X54" s="0" t="n">
        <f aca="false">B54/M54</f>
        <v>0.150943396226415</v>
      </c>
      <c r="Y54" s="0" t="n">
        <f aca="false">C54/N54</f>
        <v>0.0943396226415094</v>
      </c>
      <c r="Z54" s="0" t="n">
        <f aca="false">D54/O54</f>
        <v>0.072289156626506</v>
      </c>
      <c r="AA54" s="0" t="n">
        <f aca="false">E54/P54</f>
        <v>0.066147859922179</v>
      </c>
      <c r="AB54" s="0" t="n">
        <f aca="false">F54/Q54</f>
        <v>0.0739299610894942</v>
      </c>
      <c r="AC54" s="0" t="n">
        <f aca="false">G54/R54</f>
        <v>0.0813953488372093</v>
      </c>
      <c r="AD54" s="0" t="n">
        <f aca="false">H54/S54</f>
        <v>0.0852713178294574</v>
      </c>
      <c r="AE54" s="0" t="n">
        <f aca="false">I54/T54</f>
        <v>0.112403100775194</v>
      </c>
      <c r="AF54" s="0" t="n">
        <f aca="false">J54/U54</f>
        <v>0.112403100775194</v>
      </c>
      <c r="AG54" s="0" t="n">
        <f aca="false">K54/V54</f>
        <v>0.112403100775194</v>
      </c>
    </row>
    <row r="55" customFormat="false" ht="15" hidden="false" customHeight="false" outlineLevel="0" collapsed="false">
      <c r="X55" s="0" t="e">
        <f aca="false">B55/M55</f>
        <v>#DIV/0!</v>
      </c>
      <c r="Y55" s="0" t="e">
        <f aca="false">C55/N55</f>
        <v>#DIV/0!</v>
      </c>
      <c r="Z55" s="0" t="e">
        <f aca="false">D55/O55</f>
        <v>#DIV/0!</v>
      </c>
      <c r="AA55" s="0" t="e">
        <f aca="false">E55/P55</f>
        <v>#DIV/0!</v>
      </c>
      <c r="AB55" s="0" t="e">
        <f aca="false">F55/Q55</f>
        <v>#DIV/0!</v>
      </c>
      <c r="AC55" s="0" t="e">
        <f aca="false">G55/R55</f>
        <v>#DIV/0!</v>
      </c>
      <c r="AD55" s="0" t="e">
        <f aca="false">H55/S55</f>
        <v>#DIV/0!</v>
      </c>
      <c r="AE55" s="0" t="e">
        <f aca="false">I55/T55</f>
        <v>#DIV/0!</v>
      </c>
      <c r="AF55" s="0" t="e">
        <f aca="false">J55/U55</f>
        <v>#DIV/0!</v>
      </c>
      <c r="AG55" s="0" t="e">
        <f aca="false">K55/V55</f>
        <v>#DIV/0!</v>
      </c>
    </row>
    <row r="56" customFormat="false" ht="15" hidden="false" customHeight="false" outlineLevel="0" collapsed="false">
      <c r="B56" s="0" t="s">
        <v>386</v>
      </c>
      <c r="C56" s="0" t="n">
        <v>10</v>
      </c>
      <c r="M56" s="0" t="s">
        <v>387</v>
      </c>
      <c r="N56" s="0" t="n">
        <v>10</v>
      </c>
      <c r="X56" s="0" t="e">
        <f aca="false">B56/M56</f>
        <v>#VALUE!</v>
      </c>
      <c r="Z56" s="0" t="e">
        <f aca="false">D56/O56</f>
        <v>#DIV/0!</v>
      </c>
      <c r="AA56" s="0" t="e">
        <f aca="false">E56/P56</f>
        <v>#DIV/0!</v>
      </c>
      <c r="AB56" s="0" t="e">
        <f aca="false">F56/Q56</f>
        <v>#DIV/0!</v>
      </c>
      <c r="AC56" s="0" t="e">
        <f aca="false">G56/R56</f>
        <v>#DIV/0!</v>
      </c>
      <c r="AD56" s="0" t="e">
        <f aca="false">H56/S56</f>
        <v>#DIV/0!</v>
      </c>
      <c r="AE56" s="0" t="e">
        <f aca="false">I56/T56</f>
        <v>#DIV/0!</v>
      </c>
      <c r="AF56" s="0" t="e">
        <f aca="false">J56/U56</f>
        <v>#DIV/0!</v>
      </c>
      <c r="AG56" s="0" t="e">
        <f aca="false">K56/V56</f>
        <v>#DIV/0!</v>
      </c>
    </row>
    <row r="57" customFormat="false" ht="15" hidden="false" customHeight="false" outlineLevel="0" collapsed="false">
      <c r="B57" s="0" t="n">
        <v>0.8</v>
      </c>
      <c r="C57" s="0" t="n">
        <v>1</v>
      </c>
      <c r="D57" s="0" t="n">
        <v>1.2</v>
      </c>
      <c r="E57" s="0" t="n">
        <v>1.7</v>
      </c>
      <c r="F57" s="0" t="n">
        <v>1.9</v>
      </c>
      <c r="G57" s="0" t="n">
        <v>2.1</v>
      </c>
      <c r="H57" s="0" t="n">
        <v>2.2</v>
      </c>
      <c r="I57" s="0" t="n">
        <v>2.9</v>
      </c>
      <c r="J57" s="0" t="n">
        <v>2.9</v>
      </c>
      <c r="K57" s="0" t="n">
        <v>2.9</v>
      </c>
      <c r="M57" s="0" t="n">
        <v>5.3</v>
      </c>
      <c r="N57" s="0" t="n">
        <v>10.6</v>
      </c>
      <c r="O57" s="0" t="n">
        <v>16.6</v>
      </c>
      <c r="P57" s="0" t="n">
        <v>25.7</v>
      </c>
      <c r="Q57" s="0" t="n">
        <v>25.7</v>
      </c>
      <c r="R57" s="0" t="n">
        <v>25.8</v>
      </c>
      <c r="S57" s="0" t="n">
        <v>25.8</v>
      </c>
      <c r="T57" s="0" t="n">
        <v>25.8</v>
      </c>
      <c r="U57" s="0" t="n">
        <v>25.8</v>
      </c>
      <c r="V57" s="0" t="n">
        <v>25.8</v>
      </c>
      <c r="X57" s="0" t="n">
        <f aca="false">B57/M57</f>
        <v>0.150943396226415</v>
      </c>
      <c r="Y57" s="0" t="n">
        <f aca="false">C57/N57</f>
        <v>0.0943396226415094</v>
      </c>
      <c r="Z57" s="0" t="n">
        <f aca="false">D57/O57</f>
        <v>0.072289156626506</v>
      </c>
      <c r="AA57" s="0" t="n">
        <f aca="false">E57/P57</f>
        <v>0.066147859922179</v>
      </c>
      <c r="AB57" s="0" t="n">
        <f aca="false">F57/Q57</f>
        <v>0.0739299610894942</v>
      </c>
      <c r="AC57" s="0" t="n">
        <f aca="false">G57/R57</f>
        <v>0.0813953488372093</v>
      </c>
      <c r="AD57" s="0" t="n">
        <f aca="false">H57/S57</f>
        <v>0.0852713178294574</v>
      </c>
      <c r="AE57" s="0" t="n">
        <f aca="false">I57/T57</f>
        <v>0.112403100775194</v>
      </c>
      <c r="AF57" s="0" t="n">
        <f aca="false">J57/U57</f>
        <v>0.112403100775194</v>
      </c>
      <c r="AG57" s="0" t="n">
        <f aca="false">K57/V57</f>
        <v>0.112403100775194</v>
      </c>
    </row>
    <row r="58" customFormat="false" ht="15" hidden="false" customHeight="false" outlineLevel="0" collapsed="false">
      <c r="X58" s="0" t="e">
        <f aca="false">B58/M58</f>
        <v>#DIV/0!</v>
      </c>
      <c r="Y58" s="0" t="e">
        <f aca="false">C58/N58</f>
        <v>#DIV/0!</v>
      </c>
      <c r="Z58" s="0" t="e">
        <f aca="false">D58/O58</f>
        <v>#DIV/0!</v>
      </c>
      <c r="AA58" s="0" t="e">
        <f aca="false">E58/P58</f>
        <v>#DIV/0!</v>
      </c>
      <c r="AB58" s="0" t="e">
        <f aca="false">F58/Q58</f>
        <v>#DIV/0!</v>
      </c>
      <c r="AC58" s="0" t="e">
        <f aca="false">G58/R58</f>
        <v>#DIV/0!</v>
      </c>
      <c r="AD58" s="0" t="e">
        <f aca="false">H58/S58</f>
        <v>#DIV/0!</v>
      </c>
      <c r="AE58" s="0" t="e">
        <f aca="false">I58/T58</f>
        <v>#DIV/0!</v>
      </c>
      <c r="AF58" s="0" t="e">
        <f aca="false">J58/U58</f>
        <v>#DIV/0!</v>
      </c>
      <c r="AG58" s="0" t="e">
        <f aca="false">K58/V58</f>
        <v>#DIV/0!</v>
      </c>
    </row>
    <row r="59" customFormat="false" ht="15" hidden="false" customHeight="false" outlineLevel="0" collapsed="false">
      <c r="B59" s="0" t="s">
        <v>388</v>
      </c>
      <c r="C59" s="0" t="n">
        <v>10</v>
      </c>
      <c r="M59" s="0" t="s">
        <v>389</v>
      </c>
      <c r="N59" s="0" t="n">
        <v>10</v>
      </c>
      <c r="X59" s="0" t="e">
        <f aca="false">B59/M59</f>
        <v>#VALUE!</v>
      </c>
      <c r="Z59" s="0" t="e">
        <f aca="false">D59/O59</f>
        <v>#DIV/0!</v>
      </c>
      <c r="AA59" s="0" t="e">
        <f aca="false">E59/P59</f>
        <v>#DIV/0!</v>
      </c>
      <c r="AB59" s="0" t="e">
        <f aca="false">F59/Q59</f>
        <v>#DIV/0!</v>
      </c>
      <c r="AC59" s="0" t="e">
        <f aca="false">G59/R59</f>
        <v>#DIV/0!</v>
      </c>
      <c r="AD59" s="0" t="e">
        <f aca="false">H59/S59</f>
        <v>#DIV/0!</v>
      </c>
      <c r="AE59" s="0" t="e">
        <f aca="false">I59/T59</f>
        <v>#DIV/0!</v>
      </c>
      <c r="AF59" s="0" t="e">
        <f aca="false">J59/U59</f>
        <v>#DIV/0!</v>
      </c>
      <c r="AG59" s="0" t="e">
        <f aca="false">K59/V59</f>
        <v>#DIV/0!</v>
      </c>
    </row>
    <row r="60" customFormat="false" ht="15" hidden="false" customHeight="false" outlineLevel="0" collapsed="false">
      <c r="B60" s="0" t="n">
        <v>1.840253411</v>
      </c>
      <c r="C60" s="0" t="n">
        <v>5.048245614</v>
      </c>
      <c r="D60" s="0" t="n">
        <v>6.669103314</v>
      </c>
      <c r="E60" s="0" t="n">
        <v>18.4288499</v>
      </c>
      <c r="F60" s="0" t="n">
        <v>29.21052632</v>
      </c>
      <c r="G60" s="0" t="n">
        <v>75.89668616</v>
      </c>
      <c r="H60" s="0" t="n">
        <v>109.14327485</v>
      </c>
      <c r="I60" s="0" t="n">
        <v>152.75584795</v>
      </c>
      <c r="J60" s="0" t="n">
        <v>166.47051657</v>
      </c>
      <c r="K60" s="0" t="n">
        <v>150</v>
      </c>
      <c r="M60" s="0" t="n">
        <v>600</v>
      </c>
      <c r="N60" s="0" t="n">
        <v>800</v>
      </c>
      <c r="O60" s="0" t="n">
        <v>900</v>
      </c>
      <c r="P60" s="0" t="n">
        <v>1600</v>
      </c>
      <c r="Q60" s="0" t="n">
        <v>1800</v>
      </c>
      <c r="R60" s="0" t="n">
        <v>1900</v>
      </c>
      <c r="S60" s="0" t="n">
        <v>2100</v>
      </c>
      <c r="T60" s="0" t="n">
        <v>2200</v>
      </c>
      <c r="U60" s="0" t="n">
        <v>2200</v>
      </c>
      <c r="V60" s="0" t="n">
        <v>2200</v>
      </c>
      <c r="X60" s="0" t="n">
        <f aca="false">B60/M60</f>
        <v>0.00306708901833333</v>
      </c>
      <c r="Y60" s="0" t="n">
        <f aca="false">C60/N60</f>
        <v>0.0063103070175</v>
      </c>
      <c r="Z60" s="0" t="n">
        <f aca="false">D60/O60</f>
        <v>0.00741011479333333</v>
      </c>
      <c r="AA60" s="0" t="n">
        <f aca="false">E60/P60</f>
        <v>0.0115180311875</v>
      </c>
      <c r="AB60" s="0" t="n">
        <f aca="false">F60/Q60</f>
        <v>0.0162280701777778</v>
      </c>
      <c r="AC60" s="0" t="n">
        <f aca="false">G60/R60</f>
        <v>0.0399456242947368</v>
      </c>
      <c r="AD60" s="0" t="n">
        <f aca="false">H60/S60</f>
        <v>0.0519729880238095</v>
      </c>
      <c r="AE60" s="0" t="n">
        <f aca="false">I60/T60</f>
        <v>0.0694344763409091</v>
      </c>
      <c r="AF60" s="0" t="n">
        <f aca="false">J60/U60</f>
        <v>0.0756684166227273</v>
      </c>
      <c r="AG60" s="0" t="n">
        <f aca="false">K60/V60</f>
        <v>0.0681818181818182</v>
      </c>
    </row>
    <row r="61" customFormat="false" ht="15" hidden="false" customHeight="false" outlineLevel="0" collapsed="false">
      <c r="X61" s="0" t="e">
        <f aca="false">B61/M61</f>
        <v>#DIV/0!</v>
      </c>
      <c r="Y61" s="0" t="e">
        <f aca="false">C61/N61</f>
        <v>#DIV/0!</v>
      </c>
      <c r="Z61" s="0" t="e">
        <f aca="false">D61/O61</f>
        <v>#DIV/0!</v>
      </c>
      <c r="AA61" s="0" t="e">
        <f aca="false">E61/P61</f>
        <v>#DIV/0!</v>
      </c>
      <c r="AB61" s="0" t="e">
        <f aca="false">F61/Q61</f>
        <v>#DIV/0!</v>
      </c>
      <c r="AC61" s="0" t="e">
        <f aca="false">G61/R61</f>
        <v>#DIV/0!</v>
      </c>
      <c r="AD61" s="0" t="e">
        <f aca="false">H61/S61</f>
        <v>#DIV/0!</v>
      </c>
      <c r="AE61" s="0" t="e">
        <f aca="false">I61/T61</f>
        <v>#DIV/0!</v>
      </c>
      <c r="AF61" s="0" t="e">
        <f aca="false">J61/U61</f>
        <v>#DIV/0!</v>
      </c>
      <c r="AG61" s="0" t="e">
        <f aca="false">K61/V61</f>
        <v>#DIV/0!</v>
      </c>
    </row>
    <row r="62" customFormat="false" ht="15" hidden="false" customHeight="false" outlineLevel="0" collapsed="false">
      <c r="B62" s="0" t="s">
        <v>390</v>
      </c>
      <c r="C62" s="0" t="n">
        <v>10</v>
      </c>
      <c r="M62" s="0" t="s">
        <v>391</v>
      </c>
      <c r="N62" s="0" t="n">
        <v>10</v>
      </c>
      <c r="X62" s="0" t="e">
        <f aca="false">B62/M62</f>
        <v>#VALUE!</v>
      </c>
      <c r="Z62" s="0" t="e">
        <f aca="false">D62/O62</f>
        <v>#DIV/0!</v>
      </c>
      <c r="AA62" s="0" t="e">
        <f aca="false">E62/P62</f>
        <v>#DIV/0!</v>
      </c>
      <c r="AB62" s="0" t="e">
        <f aca="false">F62/Q62</f>
        <v>#DIV/0!</v>
      </c>
      <c r="AC62" s="0" t="e">
        <f aca="false">G62/R62</f>
        <v>#DIV/0!</v>
      </c>
      <c r="AD62" s="0" t="e">
        <f aca="false">H62/S62</f>
        <v>#DIV/0!</v>
      </c>
      <c r="AE62" s="0" t="e">
        <f aca="false">I62/T62</f>
        <v>#DIV/0!</v>
      </c>
      <c r="AF62" s="0" t="e">
        <f aca="false">J62/U62</f>
        <v>#DIV/0!</v>
      </c>
      <c r="AG62" s="0" t="e">
        <f aca="false">K62/V62</f>
        <v>#DIV/0!</v>
      </c>
    </row>
    <row r="63" customFormat="false" ht="15" hidden="false" customHeight="false" outlineLevel="0" collapsed="false">
      <c r="B63" s="0" t="n">
        <v>6.030994152</v>
      </c>
      <c r="C63" s="0" t="n">
        <v>9.30994152</v>
      </c>
      <c r="D63" s="0" t="n">
        <v>9.511695906</v>
      </c>
      <c r="E63" s="0" t="n">
        <v>9.3</v>
      </c>
      <c r="F63" s="0" t="n">
        <v>9.289717349</v>
      </c>
      <c r="G63" s="0" t="n">
        <v>9.315545809</v>
      </c>
      <c r="H63" s="0" t="n">
        <v>9.315545809</v>
      </c>
      <c r="I63" s="0" t="n">
        <v>9.5</v>
      </c>
      <c r="J63" s="0" t="n">
        <v>9.521832359</v>
      </c>
      <c r="K63" s="0" t="n">
        <v>9.59</v>
      </c>
      <c r="M63" s="0" t="n">
        <v>2.5</v>
      </c>
      <c r="N63" s="0" t="n">
        <v>7.5</v>
      </c>
      <c r="O63" s="0" t="n">
        <v>12</v>
      </c>
      <c r="P63" s="0" t="n">
        <v>20.8</v>
      </c>
      <c r="Q63" s="0" t="n">
        <v>28.8</v>
      </c>
      <c r="R63" s="0" t="n">
        <v>28.8</v>
      </c>
      <c r="S63" s="0" t="n">
        <v>30.8</v>
      </c>
      <c r="T63" s="0" t="n">
        <v>30.8</v>
      </c>
      <c r="U63" s="0" t="n">
        <v>35</v>
      </c>
      <c r="V63" s="0" t="n">
        <v>35</v>
      </c>
      <c r="X63" s="0" t="n">
        <f aca="false">B63/M63</f>
        <v>2.4123976608</v>
      </c>
      <c r="Y63" s="0" t="n">
        <f aca="false">C63/N63</f>
        <v>1.241325536</v>
      </c>
      <c r="Z63" s="0" t="n">
        <f aca="false">D63/O63</f>
        <v>0.7926413255</v>
      </c>
      <c r="AA63" s="0" t="n">
        <f aca="false">E63/P63</f>
        <v>0.447115384615385</v>
      </c>
      <c r="AB63" s="0" t="n">
        <f aca="false">F63/Q63</f>
        <v>0.322559630173611</v>
      </c>
      <c r="AC63" s="0" t="n">
        <f aca="false">G63/R63</f>
        <v>0.323456451701389</v>
      </c>
      <c r="AD63" s="0" t="n">
        <f aca="false">H63/S63</f>
        <v>0.302452786006493</v>
      </c>
      <c r="AE63" s="0" t="n">
        <f aca="false">I63/T63</f>
        <v>0.308441558441558</v>
      </c>
      <c r="AF63" s="0" t="n">
        <f aca="false">J63/U63</f>
        <v>0.272052353114286</v>
      </c>
      <c r="AG63" s="0" t="n">
        <f aca="false">K63/V63</f>
        <v>0.274</v>
      </c>
    </row>
    <row r="64" customFormat="false" ht="15" hidden="false" customHeight="false" outlineLevel="0" collapsed="false">
      <c r="X64" s="0" t="e">
        <f aca="false">B64/M64</f>
        <v>#DIV/0!</v>
      </c>
      <c r="Y64" s="0" t="e">
        <f aca="false">C64/N64</f>
        <v>#DIV/0!</v>
      </c>
      <c r="Z64" s="0" t="e">
        <f aca="false">D64/O64</f>
        <v>#DIV/0!</v>
      </c>
      <c r="AA64" s="0" t="e">
        <f aca="false">E64/P64</f>
        <v>#DIV/0!</v>
      </c>
      <c r="AB64" s="0" t="e">
        <f aca="false">F64/Q64</f>
        <v>#DIV/0!</v>
      </c>
      <c r="AC64" s="0" t="e">
        <f aca="false">G64/R64</f>
        <v>#DIV/0!</v>
      </c>
      <c r="AD64" s="0" t="e">
        <f aca="false">H64/S64</f>
        <v>#DIV/0!</v>
      </c>
      <c r="AE64" s="0" t="e">
        <f aca="false">I64/T64</f>
        <v>#DIV/0!</v>
      </c>
      <c r="AF64" s="0" t="e">
        <f aca="false">J64/U64</f>
        <v>#DIV/0!</v>
      </c>
      <c r="AG64" s="0" t="e">
        <f aca="false">K64/V64</f>
        <v>#DIV/0!</v>
      </c>
    </row>
    <row r="65" customFormat="false" ht="15" hidden="false" customHeight="false" outlineLevel="0" collapsed="false">
      <c r="B65" s="0" t="s">
        <v>392</v>
      </c>
      <c r="C65" s="0" t="n">
        <v>10</v>
      </c>
      <c r="M65" s="0" t="s">
        <v>393</v>
      </c>
      <c r="N65" s="0" t="n">
        <v>10</v>
      </c>
      <c r="X65" s="0" t="e">
        <f aca="false">B65/M65</f>
        <v>#VALUE!</v>
      </c>
      <c r="Z65" s="0" t="e">
        <f aca="false">D65/O65</f>
        <v>#DIV/0!</v>
      </c>
      <c r="AA65" s="0" t="e">
        <f aca="false">E65/P65</f>
        <v>#DIV/0!</v>
      </c>
      <c r="AB65" s="0" t="e">
        <f aca="false">F65/Q65</f>
        <v>#DIV/0!</v>
      </c>
      <c r="AC65" s="0" t="e">
        <f aca="false">G65/R65</f>
        <v>#DIV/0!</v>
      </c>
      <c r="AD65" s="0" t="e">
        <f aca="false">H65/S65</f>
        <v>#DIV/0!</v>
      </c>
      <c r="AE65" s="0" t="e">
        <f aca="false">I65/T65</f>
        <v>#DIV/0!</v>
      </c>
      <c r="AF65" s="0" t="e">
        <f aca="false">J65/U65</f>
        <v>#DIV/0!</v>
      </c>
      <c r="AG65" s="0" t="e">
        <f aca="false">K65/V65</f>
        <v>#DIV/0!</v>
      </c>
    </row>
    <row r="66" customFormat="false" ht="15" hidden="false" customHeight="false" outlineLevel="0" collapsed="false">
      <c r="B66" s="0" t="n">
        <v>6.030994152</v>
      </c>
      <c r="C66" s="0" t="n">
        <v>9.30994152</v>
      </c>
      <c r="D66" s="0" t="n">
        <v>9.511695906</v>
      </c>
      <c r="E66" s="0" t="n">
        <v>9.3</v>
      </c>
      <c r="F66" s="0" t="n">
        <v>9.289717349</v>
      </c>
      <c r="G66" s="0" t="n">
        <v>9.315545809</v>
      </c>
      <c r="H66" s="0" t="n">
        <v>9.315545809</v>
      </c>
      <c r="I66" s="0" t="n">
        <v>9.5</v>
      </c>
      <c r="J66" s="0" t="n">
        <v>9.521832359</v>
      </c>
      <c r="K66" s="0" t="n">
        <v>9.59</v>
      </c>
      <c r="M66" s="0" t="n">
        <v>2.5</v>
      </c>
      <c r="N66" s="0" t="n">
        <v>7.5</v>
      </c>
      <c r="O66" s="0" t="n">
        <v>12</v>
      </c>
      <c r="P66" s="0" t="n">
        <v>20.8</v>
      </c>
      <c r="Q66" s="0" t="n">
        <v>28.8</v>
      </c>
      <c r="R66" s="0" t="n">
        <v>28.8</v>
      </c>
      <c r="S66" s="0" t="n">
        <v>30.8</v>
      </c>
      <c r="T66" s="0" t="n">
        <v>30.8</v>
      </c>
      <c r="U66" s="0" t="n">
        <v>35</v>
      </c>
      <c r="V66" s="0" t="n">
        <v>35</v>
      </c>
      <c r="X66" s="0" t="n">
        <f aca="false">B66/M66</f>
        <v>2.4123976608</v>
      </c>
      <c r="Y66" s="0" t="n">
        <f aca="false">C66/N66</f>
        <v>1.241325536</v>
      </c>
      <c r="Z66" s="0" t="n">
        <f aca="false">D66/O66</f>
        <v>0.7926413255</v>
      </c>
      <c r="AA66" s="0" t="n">
        <f aca="false">E66/P66</f>
        <v>0.447115384615385</v>
      </c>
      <c r="AB66" s="0" t="n">
        <f aca="false">F66/Q66</f>
        <v>0.322559630173611</v>
      </c>
      <c r="AC66" s="0" t="n">
        <f aca="false">G66/R66</f>
        <v>0.323456451701389</v>
      </c>
      <c r="AD66" s="0" t="n">
        <f aca="false">H66/S66</f>
        <v>0.302452786006493</v>
      </c>
      <c r="AE66" s="0" t="n">
        <f aca="false">I66/T66</f>
        <v>0.308441558441558</v>
      </c>
      <c r="AF66" s="0" t="n">
        <f aca="false">J66/U66</f>
        <v>0.272052353114286</v>
      </c>
      <c r="AG66" s="0" t="n">
        <f aca="false">K66/V66</f>
        <v>0.274</v>
      </c>
    </row>
    <row r="67" customFormat="false" ht="15" hidden="false" customHeight="false" outlineLevel="0" collapsed="false">
      <c r="X67" s="0" t="e">
        <f aca="false">B67/M67</f>
        <v>#DIV/0!</v>
      </c>
      <c r="Y67" s="0" t="e">
        <f aca="false">C67/N67</f>
        <v>#DIV/0!</v>
      </c>
      <c r="Z67" s="0" t="e">
        <f aca="false">D67/O67</f>
        <v>#DIV/0!</v>
      </c>
      <c r="AA67" s="0" t="e">
        <f aca="false">E67/P67</f>
        <v>#DIV/0!</v>
      </c>
      <c r="AB67" s="0" t="e">
        <f aca="false">F67/Q67</f>
        <v>#DIV/0!</v>
      </c>
      <c r="AC67" s="0" t="e">
        <f aca="false">G67/R67</f>
        <v>#DIV/0!</v>
      </c>
      <c r="AD67" s="0" t="e">
        <f aca="false">H67/S67</f>
        <v>#DIV/0!</v>
      </c>
      <c r="AE67" s="0" t="e">
        <f aca="false">I67/T67</f>
        <v>#DIV/0!</v>
      </c>
      <c r="AF67" s="0" t="e">
        <f aca="false">J67/U67</f>
        <v>#DIV/0!</v>
      </c>
      <c r="AG67" s="0" t="e">
        <f aca="false">K67/V67</f>
        <v>#DIV/0!</v>
      </c>
    </row>
    <row r="68" customFormat="false" ht="15" hidden="false" customHeight="false" outlineLevel="0" collapsed="false">
      <c r="B68" s="0" t="s">
        <v>394</v>
      </c>
      <c r="C68" s="0" t="n">
        <v>10</v>
      </c>
      <c r="M68" s="0" t="s">
        <v>395</v>
      </c>
      <c r="N68" s="0" t="n">
        <v>10</v>
      </c>
      <c r="X68" s="0" t="e">
        <f aca="false">B68/M68</f>
        <v>#VALUE!</v>
      </c>
      <c r="Z68" s="0" t="e">
        <f aca="false">D68/O68</f>
        <v>#DIV/0!</v>
      </c>
      <c r="AA68" s="0" t="e">
        <f aca="false">E68/P68</f>
        <v>#DIV/0!</v>
      </c>
      <c r="AB68" s="0" t="e">
        <f aca="false">F68/Q68</f>
        <v>#DIV/0!</v>
      </c>
      <c r="AC68" s="0" t="e">
        <f aca="false">G68/R68</f>
        <v>#DIV/0!</v>
      </c>
      <c r="AD68" s="0" t="e">
        <f aca="false">H68/S68</f>
        <v>#DIV/0!</v>
      </c>
      <c r="AE68" s="0" t="e">
        <f aca="false">I68/T68</f>
        <v>#DIV/0!</v>
      </c>
      <c r="AF68" s="0" t="e">
        <f aca="false">J68/U68</f>
        <v>#DIV/0!</v>
      </c>
      <c r="AG68" s="0" t="e">
        <f aca="false">K68/V68</f>
        <v>#DIV/0!</v>
      </c>
    </row>
    <row r="69" customFormat="false" ht="15" hidden="false" customHeight="false" outlineLevel="0" collapsed="false">
      <c r="B69" s="0" t="n">
        <v>2.76608187</v>
      </c>
      <c r="C69" s="0" t="n">
        <v>33.82675439</v>
      </c>
      <c r="D69" s="0" t="n">
        <v>78.98330897</v>
      </c>
      <c r="E69" s="0" t="n">
        <v>155.83089669</v>
      </c>
      <c r="F69" s="0" t="n">
        <v>252.43116472</v>
      </c>
      <c r="G69" s="0" t="n">
        <v>305.03045809</v>
      </c>
      <c r="H69" s="0" t="n">
        <v>305</v>
      </c>
      <c r="I69" s="0" t="n">
        <v>304.36647173</v>
      </c>
      <c r="J69" s="0" t="n">
        <v>310.18323587</v>
      </c>
      <c r="K69" s="0" t="n">
        <v>315</v>
      </c>
      <c r="M69" s="0" t="n">
        <v>50</v>
      </c>
      <c r="N69" s="0" t="n">
        <v>250</v>
      </c>
      <c r="O69" s="0" t="n">
        <v>850</v>
      </c>
      <c r="P69" s="0" t="n">
        <v>1500</v>
      </c>
      <c r="Q69" s="0" t="n">
        <v>1800</v>
      </c>
      <c r="R69" s="0" t="n">
        <v>2100</v>
      </c>
      <c r="S69" s="0" t="n">
        <v>2100</v>
      </c>
      <c r="T69" s="0" t="n">
        <v>2500</v>
      </c>
      <c r="U69" s="0" t="n">
        <v>2600</v>
      </c>
      <c r="V69" s="0" t="n">
        <v>2600</v>
      </c>
      <c r="X69" s="0" t="n">
        <f aca="false">B69/M69</f>
        <v>0.0553216374</v>
      </c>
      <c r="Y69" s="0" t="n">
        <f aca="false">C69/N69</f>
        <v>0.13530701756</v>
      </c>
      <c r="Z69" s="0" t="n">
        <f aca="false">D69/O69</f>
        <v>0.0929215399647059</v>
      </c>
      <c r="AA69" s="0" t="n">
        <f aca="false">E69/P69</f>
        <v>0.10388726446</v>
      </c>
      <c r="AB69" s="0" t="n">
        <f aca="false">F69/Q69</f>
        <v>0.140239535955556</v>
      </c>
      <c r="AC69" s="0" t="n">
        <f aca="false">G69/R69</f>
        <v>0.145252599090476</v>
      </c>
      <c r="AD69" s="0" t="n">
        <f aca="false">H69/S69</f>
        <v>0.145238095238095</v>
      </c>
      <c r="AE69" s="0" t="n">
        <f aca="false">I69/T69</f>
        <v>0.121746588692</v>
      </c>
      <c r="AF69" s="0" t="n">
        <f aca="false">J69/U69</f>
        <v>0.119301244565385</v>
      </c>
      <c r="AG69" s="0" t="n">
        <f aca="false">K69/V69</f>
        <v>0.121153846153846</v>
      </c>
    </row>
    <row r="70" customFormat="false" ht="15" hidden="false" customHeight="false" outlineLevel="0" collapsed="false">
      <c r="X70" s="0" t="e">
        <f aca="false">B70/M70</f>
        <v>#DIV/0!</v>
      </c>
      <c r="Y70" s="0" t="e">
        <f aca="false">C70/N70</f>
        <v>#DIV/0!</v>
      </c>
      <c r="Z70" s="0" t="e">
        <f aca="false">D70/O70</f>
        <v>#DIV/0!</v>
      </c>
      <c r="AA70" s="0" t="e">
        <f aca="false">E70/P70</f>
        <v>#DIV/0!</v>
      </c>
      <c r="AB70" s="0" t="e">
        <f aca="false">F70/Q70</f>
        <v>#DIV/0!</v>
      </c>
      <c r="AC70" s="0" t="e">
        <f aca="false">G70/R70</f>
        <v>#DIV/0!</v>
      </c>
      <c r="AD70" s="0" t="e">
        <f aca="false">H70/S70</f>
        <v>#DIV/0!</v>
      </c>
      <c r="AE70" s="0" t="e">
        <f aca="false">I70/T70</f>
        <v>#DIV/0!</v>
      </c>
      <c r="AF70" s="0" t="e">
        <f aca="false">J70/U70</f>
        <v>#DIV/0!</v>
      </c>
      <c r="AG70" s="0" t="e">
        <f aca="false">K70/V70</f>
        <v>#DIV/0!</v>
      </c>
    </row>
    <row r="71" customFormat="false" ht="15" hidden="false" customHeight="false" outlineLevel="0" collapsed="false">
      <c r="B71" s="0" t="s">
        <v>396</v>
      </c>
      <c r="C71" s="0" t="n">
        <v>10</v>
      </c>
      <c r="M71" s="0" t="s">
        <v>397</v>
      </c>
      <c r="N71" s="0" t="n">
        <v>10</v>
      </c>
      <c r="X71" s="0" t="e">
        <f aca="false">B71/M71</f>
        <v>#VALUE!</v>
      </c>
      <c r="Z71" s="0" t="e">
        <f aca="false">D71/O71</f>
        <v>#DIV/0!</v>
      </c>
      <c r="AA71" s="0" t="e">
        <f aca="false">E71/P71</f>
        <v>#DIV/0!</v>
      </c>
      <c r="AB71" s="0" t="e">
        <f aca="false">F71/Q71</f>
        <v>#DIV/0!</v>
      </c>
      <c r="AC71" s="0" t="e">
        <f aca="false">G71/R71</f>
        <v>#DIV/0!</v>
      </c>
      <c r="AD71" s="0" t="e">
        <f aca="false">H71/S71</f>
        <v>#DIV/0!</v>
      </c>
      <c r="AE71" s="0" t="e">
        <f aca="false">I71/T71</f>
        <v>#DIV/0!</v>
      </c>
      <c r="AF71" s="0" t="e">
        <f aca="false">J71/U71</f>
        <v>#DIV/0!</v>
      </c>
      <c r="AG71" s="0" t="e">
        <f aca="false">K71/V71</f>
        <v>#DIV/0!</v>
      </c>
    </row>
    <row r="72" customFormat="false" ht="15" hidden="false" customHeight="false" outlineLevel="0" collapsed="false">
      <c r="B72" s="0" t="n">
        <v>0.12551788499</v>
      </c>
      <c r="C72" s="0" t="n">
        <v>2.34502924</v>
      </c>
      <c r="D72" s="0" t="n">
        <v>3.130116959</v>
      </c>
      <c r="E72" s="0" t="n">
        <v>6.878898635</v>
      </c>
      <c r="F72" s="0" t="n">
        <v>15.06920078</v>
      </c>
      <c r="G72" s="0" t="n">
        <v>28.33406433</v>
      </c>
      <c r="H72" s="0" t="n">
        <v>44.060185185</v>
      </c>
      <c r="I72" s="0" t="n">
        <v>45</v>
      </c>
      <c r="J72" s="0" t="n">
        <v>46.873294347</v>
      </c>
      <c r="K72" s="0" t="n">
        <v>47</v>
      </c>
      <c r="M72" s="0" t="n">
        <v>5</v>
      </c>
      <c r="N72" s="0" t="n">
        <v>130</v>
      </c>
      <c r="O72" s="0" t="n">
        <v>160</v>
      </c>
      <c r="P72" s="0" t="n">
        <v>150</v>
      </c>
      <c r="Q72" s="0" t="n">
        <v>150</v>
      </c>
      <c r="R72" s="0" t="n">
        <v>180</v>
      </c>
      <c r="S72" s="0" t="n">
        <v>125</v>
      </c>
      <c r="T72" s="0" t="n">
        <v>128</v>
      </c>
      <c r="U72" s="0" t="n">
        <v>130</v>
      </c>
      <c r="V72" s="0" t="n">
        <v>130</v>
      </c>
      <c r="X72" s="0" t="n">
        <f aca="false">B72/M72</f>
        <v>0.025103576998</v>
      </c>
      <c r="Y72" s="0" t="n">
        <f aca="false">C72/N72</f>
        <v>0.0180386864615385</v>
      </c>
      <c r="Z72" s="0" t="n">
        <f aca="false">D72/O72</f>
        <v>0.01956323099375</v>
      </c>
      <c r="AA72" s="0" t="n">
        <f aca="false">E72/P72</f>
        <v>0.0458593242333333</v>
      </c>
      <c r="AB72" s="0" t="n">
        <f aca="false">F72/Q72</f>
        <v>0.100461338533333</v>
      </c>
      <c r="AC72" s="0" t="n">
        <f aca="false">G72/R72</f>
        <v>0.1574114685</v>
      </c>
      <c r="AD72" s="0" t="n">
        <f aca="false">H72/S72</f>
        <v>0.35248148148</v>
      </c>
      <c r="AE72" s="0" t="n">
        <f aca="false">I72/T72</f>
        <v>0.3515625</v>
      </c>
      <c r="AF72" s="0" t="n">
        <f aca="false">J72/U72</f>
        <v>0.360563802669231</v>
      </c>
      <c r="AG72" s="0" t="n">
        <f aca="false">K72/V72</f>
        <v>0.361538461538461</v>
      </c>
    </row>
    <row r="73" customFormat="false" ht="15" hidden="false" customHeight="false" outlineLevel="0" collapsed="false">
      <c r="X73" s="0" t="e">
        <f aca="false">B73/M73</f>
        <v>#DIV/0!</v>
      </c>
      <c r="Y73" s="0" t="e">
        <f aca="false">C73/N73</f>
        <v>#DIV/0!</v>
      </c>
      <c r="Z73" s="0" t="e">
        <f aca="false">D73/O73</f>
        <v>#DIV/0!</v>
      </c>
      <c r="AA73" s="0" t="e">
        <f aca="false">E73/P73</f>
        <v>#DIV/0!</v>
      </c>
      <c r="AB73" s="0" t="e">
        <f aca="false">F73/Q73</f>
        <v>#DIV/0!</v>
      </c>
      <c r="AC73" s="0" t="e">
        <f aca="false">G73/R73</f>
        <v>#DIV/0!</v>
      </c>
      <c r="AD73" s="0" t="e">
        <f aca="false">H73/S73</f>
        <v>#DIV/0!</v>
      </c>
      <c r="AE73" s="0" t="e">
        <f aca="false">I73/T73</f>
        <v>#DIV/0!</v>
      </c>
      <c r="AF73" s="0" t="e">
        <f aca="false">J73/U73</f>
        <v>#DIV/0!</v>
      </c>
      <c r="AG73" s="0" t="e">
        <f aca="false">K73/V73</f>
        <v>#DIV/0!</v>
      </c>
    </row>
    <row r="74" customFormat="false" ht="15" hidden="false" customHeight="false" outlineLevel="0" collapsed="false">
      <c r="B74" s="0" t="s">
        <v>398</v>
      </c>
      <c r="C74" s="0" t="n">
        <v>10</v>
      </c>
      <c r="M74" s="0" t="s">
        <v>399</v>
      </c>
      <c r="N74" s="0" t="n">
        <v>10</v>
      </c>
      <c r="X74" s="0" t="e">
        <f aca="false">B74/M74</f>
        <v>#VALUE!</v>
      </c>
      <c r="Z74" s="0" t="e">
        <f aca="false">D74/O74</f>
        <v>#DIV/0!</v>
      </c>
      <c r="AA74" s="0" t="e">
        <f aca="false">E74/P74</f>
        <v>#DIV/0!</v>
      </c>
      <c r="AB74" s="0" t="e">
        <f aca="false">F74/Q74</f>
        <v>#DIV/0!</v>
      </c>
      <c r="AC74" s="0" t="e">
        <f aca="false">G74/R74</f>
        <v>#DIV/0!</v>
      </c>
      <c r="AD74" s="0" t="e">
        <f aca="false">H74/S74</f>
        <v>#DIV/0!</v>
      </c>
      <c r="AE74" s="0" t="e">
        <f aca="false">I74/T74</f>
        <v>#DIV/0!</v>
      </c>
      <c r="AF74" s="0" t="e">
        <f aca="false">J74/U74</f>
        <v>#DIV/0!</v>
      </c>
      <c r="AG74" s="0" t="e">
        <f aca="false">K74/V74</f>
        <v>#DIV/0!</v>
      </c>
    </row>
    <row r="75" customFormat="false" ht="15" hidden="false" customHeight="false" outlineLevel="0" collapsed="false">
      <c r="B75" s="0" t="n">
        <v>0.730019493</v>
      </c>
      <c r="C75" s="0" t="n">
        <v>3.902777778</v>
      </c>
      <c r="D75" s="0" t="n">
        <v>5.880969786</v>
      </c>
      <c r="E75" s="0" t="n">
        <v>8.412768031</v>
      </c>
      <c r="F75" s="0" t="n">
        <v>12.31920078</v>
      </c>
      <c r="G75" s="0" t="n">
        <v>18.033869396</v>
      </c>
      <c r="H75" s="0" t="n">
        <v>21.9</v>
      </c>
      <c r="I75" s="0" t="n">
        <v>20.949317739</v>
      </c>
      <c r="J75" s="0" t="n">
        <v>20.5</v>
      </c>
      <c r="K75" s="0" t="n">
        <v>20</v>
      </c>
      <c r="M75" s="0" t="n">
        <v>1</v>
      </c>
      <c r="N75" s="0" t="n">
        <v>5</v>
      </c>
      <c r="O75" s="0" t="n">
        <v>15</v>
      </c>
      <c r="P75" s="0" t="n">
        <v>25</v>
      </c>
      <c r="Q75" s="0" t="n">
        <v>45</v>
      </c>
      <c r="R75" s="0" t="n">
        <v>45</v>
      </c>
      <c r="S75" s="0" t="n">
        <v>45</v>
      </c>
      <c r="T75" s="0" t="n">
        <v>45</v>
      </c>
      <c r="U75" s="0" t="n">
        <v>50</v>
      </c>
      <c r="V75" s="0" t="n">
        <v>50</v>
      </c>
      <c r="X75" s="0" t="n">
        <f aca="false">B75/M75</f>
        <v>0.730019493</v>
      </c>
      <c r="Y75" s="0" t="n">
        <f aca="false">C75/N75</f>
        <v>0.7805555556</v>
      </c>
      <c r="Z75" s="0" t="n">
        <f aca="false">D75/O75</f>
        <v>0.3920646524</v>
      </c>
      <c r="AA75" s="0" t="n">
        <f aca="false">E75/P75</f>
        <v>0.33651072124</v>
      </c>
      <c r="AB75" s="0" t="n">
        <f aca="false">F75/Q75</f>
        <v>0.273760017333333</v>
      </c>
      <c r="AC75" s="0" t="n">
        <f aca="false">G75/R75</f>
        <v>0.400752653244444</v>
      </c>
      <c r="AD75" s="0" t="n">
        <f aca="false">H75/S75</f>
        <v>0.486666666666667</v>
      </c>
      <c r="AE75" s="0" t="n">
        <f aca="false">I75/T75</f>
        <v>0.4655403942</v>
      </c>
      <c r="AF75" s="0" t="n">
        <f aca="false">J75/U75</f>
        <v>0.41</v>
      </c>
      <c r="AG75" s="0" t="n">
        <f aca="false">K75/V75</f>
        <v>0.4</v>
      </c>
    </row>
    <row r="76" customFormat="false" ht="15" hidden="false" customHeight="false" outlineLevel="0" collapsed="false">
      <c r="X76" s="0" t="e">
        <f aca="false">B76/M76</f>
        <v>#DIV/0!</v>
      </c>
      <c r="Y76" s="0" t="e">
        <f aca="false">C76/N76</f>
        <v>#DIV/0!</v>
      </c>
      <c r="Z76" s="0" t="e">
        <f aca="false">D76/O76</f>
        <v>#DIV/0!</v>
      </c>
      <c r="AA76" s="0" t="e">
        <f aca="false">E76/P76</f>
        <v>#DIV/0!</v>
      </c>
      <c r="AB76" s="0" t="e">
        <f aca="false">F76/Q76</f>
        <v>#DIV/0!</v>
      </c>
      <c r="AC76" s="0" t="e">
        <f aca="false">G76/R76</f>
        <v>#DIV/0!</v>
      </c>
      <c r="AD76" s="0" t="e">
        <f aca="false">H76/S76</f>
        <v>#DIV/0!</v>
      </c>
      <c r="AE76" s="0" t="e">
        <f aca="false">I76/T76</f>
        <v>#DIV/0!</v>
      </c>
      <c r="AF76" s="0" t="e">
        <f aca="false">J76/U76</f>
        <v>#DIV/0!</v>
      </c>
      <c r="AG76" s="0" t="e">
        <f aca="false">K76/V76</f>
        <v>#DIV/0!</v>
      </c>
    </row>
    <row r="77" customFormat="false" ht="15" hidden="false" customHeight="false" outlineLevel="0" collapsed="false">
      <c r="B77" s="0" t="s">
        <v>400</v>
      </c>
      <c r="C77" s="0" t="n">
        <v>10</v>
      </c>
      <c r="M77" s="0" t="s">
        <v>401</v>
      </c>
      <c r="N77" s="0" t="n">
        <v>10</v>
      </c>
      <c r="X77" s="0" t="e">
        <f aca="false">B77/M77</f>
        <v>#VALUE!</v>
      </c>
      <c r="Z77" s="0" t="e">
        <f aca="false">D77/O77</f>
        <v>#DIV/0!</v>
      </c>
      <c r="AA77" s="0" t="e">
        <f aca="false">E77/P77</f>
        <v>#DIV/0!</v>
      </c>
      <c r="AB77" s="0" t="e">
        <f aca="false">F77/Q77</f>
        <v>#DIV/0!</v>
      </c>
      <c r="AC77" s="0" t="e">
        <f aca="false">G77/R77</f>
        <v>#DIV/0!</v>
      </c>
      <c r="AD77" s="0" t="e">
        <f aca="false">H77/S77</f>
        <v>#DIV/0!</v>
      </c>
      <c r="AE77" s="0" t="e">
        <f aca="false">I77/T77</f>
        <v>#DIV/0!</v>
      </c>
      <c r="AF77" s="0" t="e">
        <f aca="false">J77/U77</f>
        <v>#DIV/0!</v>
      </c>
      <c r="AG77" s="0" t="e">
        <f aca="false">K77/V77</f>
        <v>#DIV/0!</v>
      </c>
    </row>
    <row r="78" customFormat="false" ht="15" hidden="false" customHeight="false" outlineLevel="0" collapsed="false">
      <c r="B78" s="0" t="n">
        <v>0.730019493</v>
      </c>
      <c r="C78" s="0" t="n">
        <v>3.902777778</v>
      </c>
      <c r="D78" s="0" t="n">
        <v>5.880969786</v>
      </c>
      <c r="E78" s="0" t="n">
        <v>8.412768031</v>
      </c>
      <c r="F78" s="0" t="n">
        <v>12.31920078</v>
      </c>
      <c r="G78" s="0" t="n">
        <v>18.033869396</v>
      </c>
      <c r="H78" s="0" t="n">
        <v>21.9</v>
      </c>
      <c r="I78" s="0" t="n">
        <v>20.949317739</v>
      </c>
      <c r="J78" s="0" t="n">
        <v>20.5</v>
      </c>
      <c r="K78" s="0" t="n">
        <v>20</v>
      </c>
      <c r="M78" s="0" t="n">
        <v>1</v>
      </c>
      <c r="N78" s="0" t="n">
        <v>5</v>
      </c>
      <c r="O78" s="0" t="n">
        <v>15</v>
      </c>
      <c r="P78" s="0" t="n">
        <v>25</v>
      </c>
      <c r="Q78" s="0" t="n">
        <v>45</v>
      </c>
      <c r="R78" s="0" t="n">
        <v>45</v>
      </c>
      <c r="S78" s="0" t="n">
        <v>45</v>
      </c>
      <c r="T78" s="0" t="n">
        <v>45</v>
      </c>
      <c r="U78" s="0" t="n">
        <v>50</v>
      </c>
      <c r="V78" s="0" t="n">
        <v>50</v>
      </c>
      <c r="X78" s="0" t="n">
        <f aca="false">B78/M78</f>
        <v>0.730019493</v>
      </c>
      <c r="Y78" s="0" t="n">
        <f aca="false">C78/N78</f>
        <v>0.7805555556</v>
      </c>
      <c r="Z78" s="0" t="n">
        <f aca="false">D78/O78</f>
        <v>0.3920646524</v>
      </c>
      <c r="AA78" s="0" t="n">
        <f aca="false">E78/P78</f>
        <v>0.33651072124</v>
      </c>
      <c r="AB78" s="0" t="n">
        <f aca="false">F78/Q78</f>
        <v>0.273760017333333</v>
      </c>
      <c r="AC78" s="0" t="n">
        <f aca="false">G78/R78</f>
        <v>0.400752653244444</v>
      </c>
      <c r="AD78" s="0" t="n">
        <f aca="false">H78/S78</f>
        <v>0.486666666666667</v>
      </c>
      <c r="AE78" s="0" t="n">
        <f aca="false">I78/T78</f>
        <v>0.4655403942</v>
      </c>
      <c r="AF78" s="0" t="n">
        <f aca="false">J78/U78</f>
        <v>0.41</v>
      </c>
      <c r="AG78" s="0" t="n">
        <f aca="false">K78/V78</f>
        <v>0.4</v>
      </c>
    </row>
    <row r="79" customFormat="false" ht="15" hidden="false" customHeight="false" outlineLevel="0" collapsed="false">
      <c r="X79" s="0" t="e">
        <f aca="false">B79/M79</f>
        <v>#DIV/0!</v>
      </c>
      <c r="Y79" s="0" t="e">
        <f aca="false">C79/N79</f>
        <v>#DIV/0!</v>
      </c>
      <c r="Z79" s="0" t="e">
        <f aca="false">D79/O79</f>
        <v>#DIV/0!</v>
      </c>
      <c r="AA79" s="0" t="e">
        <f aca="false">E79/P79</f>
        <v>#DIV/0!</v>
      </c>
      <c r="AB79" s="0" t="e">
        <f aca="false">F79/Q79</f>
        <v>#DIV/0!</v>
      </c>
      <c r="AC79" s="0" t="e">
        <f aca="false">G79/R79</f>
        <v>#DIV/0!</v>
      </c>
      <c r="AD79" s="0" t="e">
        <f aca="false">H79/S79</f>
        <v>#DIV/0!</v>
      </c>
      <c r="AE79" s="0" t="e">
        <f aca="false">I79/T79</f>
        <v>#DIV/0!</v>
      </c>
      <c r="AF79" s="0" t="e">
        <f aca="false">J79/U79</f>
        <v>#DIV/0!</v>
      </c>
      <c r="AG79" s="0" t="e">
        <f aca="false">K79/V79</f>
        <v>#DIV/0!</v>
      </c>
    </row>
    <row r="80" customFormat="false" ht="15" hidden="false" customHeight="false" outlineLevel="0" collapsed="false">
      <c r="B80" s="0" t="s">
        <v>402</v>
      </c>
      <c r="C80" s="0" t="n">
        <v>10</v>
      </c>
      <c r="M80" s="0" t="s">
        <v>403</v>
      </c>
      <c r="N80" s="0" t="n">
        <v>10</v>
      </c>
      <c r="X80" s="0" t="e">
        <f aca="false">B80/M80</f>
        <v>#VALUE!</v>
      </c>
      <c r="Z80" s="0" t="e">
        <f aca="false">D80/O80</f>
        <v>#DIV/0!</v>
      </c>
      <c r="AA80" s="0" t="e">
        <f aca="false">E80/P80</f>
        <v>#DIV/0!</v>
      </c>
      <c r="AB80" s="0" t="e">
        <f aca="false">F80/Q80</f>
        <v>#DIV/0!</v>
      </c>
      <c r="AC80" s="0" t="e">
        <f aca="false">G80/R80</f>
        <v>#DIV/0!</v>
      </c>
      <c r="AD80" s="0" t="e">
        <f aca="false">H80/S80</f>
        <v>#DIV/0!</v>
      </c>
      <c r="AE80" s="0" t="e">
        <f aca="false">I80/T80</f>
        <v>#DIV/0!</v>
      </c>
      <c r="AF80" s="0" t="e">
        <f aca="false">J80/U80</f>
        <v>#DIV/0!</v>
      </c>
      <c r="AG80" s="0" t="e">
        <f aca="false">K80/V80</f>
        <v>#DIV/0!</v>
      </c>
    </row>
    <row r="81" customFormat="false" ht="15" hidden="false" customHeight="false" outlineLevel="0" collapsed="false">
      <c r="B81" s="0" t="n">
        <v>0.730019493</v>
      </c>
      <c r="C81" s="0" t="n">
        <v>3.902777778</v>
      </c>
      <c r="D81" s="0" t="n">
        <v>5.880969786</v>
      </c>
      <c r="E81" s="0" t="n">
        <v>8.412768031</v>
      </c>
      <c r="F81" s="0" t="n">
        <v>12.31920078</v>
      </c>
      <c r="G81" s="0" t="n">
        <v>18.033869396</v>
      </c>
      <c r="H81" s="0" t="n">
        <v>21.9</v>
      </c>
      <c r="I81" s="0" t="n">
        <v>20.949317739</v>
      </c>
      <c r="J81" s="0" t="n">
        <v>20.5</v>
      </c>
      <c r="K81" s="0" t="n">
        <v>20</v>
      </c>
      <c r="M81" s="0" t="n">
        <v>1</v>
      </c>
      <c r="N81" s="0" t="n">
        <v>5</v>
      </c>
      <c r="O81" s="0" t="n">
        <v>15</v>
      </c>
      <c r="P81" s="0" t="n">
        <v>25</v>
      </c>
      <c r="Q81" s="0" t="n">
        <v>45</v>
      </c>
      <c r="R81" s="0" t="n">
        <v>45</v>
      </c>
      <c r="S81" s="0" t="n">
        <v>45</v>
      </c>
      <c r="T81" s="0" t="n">
        <v>45</v>
      </c>
      <c r="U81" s="0" t="n">
        <v>50</v>
      </c>
      <c r="V81" s="0" t="n">
        <v>50</v>
      </c>
      <c r="X81" s="0" t="n">
        <f aca="false">B81/M81</f>
        <v>0.730019493</v>
      </c>
      <c r="Y81" s="0" t="n">
        <f aca="false">C81/N81</f>
        <v>0.7805555556</v>
      </c>
      <c r="Z81" s="0" t="n">
        <f aca="false">D81/O81</f>
        <v>0.3920646524</v>
      </c>
      <c r="AA81" s="0" t="n">
        <f aca="false">E81/P81</f>
        <v>0.33651072124</v>
      </c>
      <c r="AB81" s="0" t="n">
        <f aca="false">F81/Q81</f>
        <v>0.273760017333333</v>
      </c>
      <c r="AC81" s="0" t="n">
        <f aca="false">G81/R81</f>
        <v>0.400752653244444</v>
      </c>
      <c r="AD81" s="0" t="n">
        <f aca="false">H81/S81</f>
        <v>0.486666666666667</v>
      </c>
      <c r="AE81" s="0" t="n">
        <f aca="false">I81/T81</f>
        <v>0.4655403942</v>
      </c>
      <c r="AF81" s="0" t="n">
        <f aca="false">J81/U81</f>
        <v>0.41</v>
      </c>
      <c r="AG81" s="0" t="n">
        <f aca="false">K81/V81</f>
        <v>0.4</v>
      </c>
    </row>
    <row r="82" customFormat="false" ht="15" hidden="false" customHeight="false" outlineLevel="0" collapsed="false">
      <c r="X82" s="0" t="e">
        <f aca="false">B82/M82</f>
        <v>#DIV/0!</v>
      </c>
      <c r="Y82" s="0" t="e">
        <f aca="false">C82/N82</f>
        <v>#DIV/0!</v>
      </c>
      <c r="Z82" s="0" t="e">
        <f aca="false">D82/O82</f>
        <v>#DIV/0!</v>
      </c>
      <c r="AA82" s="0" t="e">
        <f aca="false">E82/P82</f>
        <v>#DIV/0!</v>
      </c>
      <c r="AB82" s="0" t="e">
        <f aca="false">F82/Q82</f>
        <v>#DIV/0!</v>
      </c>
      <c r="AC82" s="0" t="e">
        <f aca="false">G82/R82</f>
        <v>#DIV/0!</v>
      </c>
      <c r="AD82" s="0" t="e">
        <f aca="false">H82/S82</f>
        <v>#DIV/0!</v>
      </c>
      <c r="AE82" s="0" t="e">
        <f aca="false">I82/T82</f>
        <v>#DIV/0!</v>
      </c>
      <c r="AF82" s="0" t="e">
        <f aca="false">J82/U82</f>
        <v>#DIV/0!</v>
      </c>
      <c r="AG82" s="0" t="e">
        <f aca="false">K82/V82</f>
        <v>#DIV/0!</v>
      </c>
    </row>
    <row r="83" customFormat="false" ht="15" hidden="false" customHeight="false" outlineLevel="0" collapsed="false">
      <c r="B83" s="0" t="s">
        <v>404</v>
      </c>
      <c r="C83" s="0" t="n">
        <v>10</v>
      </c>
      <c r="M83" s="0" t="s">
        <v>405</v>
      </c>
      <c r="N83" s="0" t="n">
        <v>10</v>
      </c>
      <c r="X83" s="0" t="e">
        <f aca="false">B83/M83</f>
        <v>#VALUE!</v>
      </c>
      <c r="Z83" s="0" t="e">
        <f aca="false">D83/O83</f>
        <v>#DIV/0!</v>
      </c>
      <c r="AA83" s="0" t="e">
        <f aca="false">E83/P83</f>
        <v>#DIV/0!</v>
      </c>
      <c r="AB83" s="0" t="e">
        <f aca="false">F83/Q83</f>
        <v>#DIV/0!</v>
      </c>
      <c r="AC83" s="0" t="e">
        <f aca="false">G83/R83</f>
        <v>#DIV/0!</v>
      </c>
      <c r="AD83" s="0" t="e">
        <f aca="false">H83/S83</f>
        <v>#DIV/0!</v>
      </c>
      <c r="AE83" s="0" t="e">
        <f aca="false">I83/T83</f>
        <v>#DIV/0!</v>
      </c>
      <c r="AF83" s="0" t="e">
        <f aca="false">J83/U83</f>
        <v>#DIV/0!</v>
      </c>
      <c r="AG83" s="0" t="e">
        <f aca="false">K83/V83</f>
        <v>#DIV/0!</v>
      </c>
    </row>
    <row r="84" customFormat="false" ht="15" hidden="false" customHeight="false" outlineLevel="0" collapsed="false">
      <c r="B84" s="0" t="n">
        <v>0.730019493</v>
      </c>
      <c r="C84" s="0" t="n">
        <v>3.902777778</v>
      </c>
      <c r="D84" s="0" t="n">
        <v>5.880969786</v>
      </c>
      <c r="E84" s="0" t="n">
        <v>8.412768031</v>
      </c>
      <c r="F84" s="0" t="n">
        <v>12.31920078</v>
      </c>
      <c r="G84" s="0" t="n">
        <v>18.033869396</v>
      </c>
      <c r="H84" s="0" t="n">
        <v>21.9</v>
      </c>
      <c r="I84" s="0" t="n">
        <v>20.949317739</v>
      </c>
      <c r="J84" s="0" t="n">
        <v>20.5</v>
      </c>
      <c r="K84" s="0" t="n">
        <v>20</v>
      </c>
      <c r="M84" s="0" t="n">
        <v>1</v>
      </c>
      <c r="N84" s="0" t="n">
        <v>5</v>
      </c>
      <c r="O84" s="0" t="n">
        <v>15</v>
      </c>
      <c r="P84" s="0" t="n">
        <v>25</v>
      </c>
      <c r="Q84" s="0" t="n">
        <v>45</v>
      </c>
      <c r="R84" s="0" t="n">
        <v>45</v>
      </c>
      <c r="S84" s="0" t="n">
        <v>45</v>
      </c>
      <c r="T84" s="0" t="n">
        <v>45</v>
      </c>
      <c r="U84" s="0" t="n">
        <v>50</v>
      </c>
      <c r="V84" s="0" t="n">
        <v>50</v>
      </c>
      <c r="X84" s="0" t="n">
        <f aca="false">B84/M84</f>
        <v>0.730019493</v>
      </c>
      <c r="Y84" s="0" t="n">
        <f aca="false">C84/N84</f>
        <v>0.7805555556</v>
      </c>
      <c r="Z84" s="0" t="n">
        <f aca="false">D84/O84</f>
        <v>0.3920646524</v>
      </c>
      <c r="AA84" s="0" t="n">
        <f aca="false">E84/P84</f>
        <v>0.33651072124</v>
      </c>
      <c r="AB84" s="0" t="n">
        <f aca="false">F84/Q84</f>
        <v>0.273760017333333</v>
      </c>
      <c r="AC84" s="0" t="n">
        <f aca="false">G84/R84</f>
        <v>0.400752653244444</v>
      </c>
      <c r="AD84" s="0" t="n">
        <f aca="false">H84/S84</f>
        <v>0.486666666666667</v>
      </c>
      <c r="AE84" s="0" t="n">
        <f aca="false">I84/T84</f>
        <v>0.4655403942</v>
      </c>
      <c r="AF84" s="0" t="n">
        <f aca="false">J84/U84</f>
        <v>0.41</v>
      </c>
      <c r="AG84" s="0" t="n">
        <f aca="false">K84/V84</f>
        <v>0.4</v>
      </c>
    </row>
    <row r="85" customFormat="false" ht="15" hidden="false" customHeight="false" outlineLevel="0" collapsed="false">
      <c r="X85" s="0" t="e">
        <f aca="false">B85/M85</f>
        <v>#DIV/0!</v>
      </c>
      <c r="Y85" s="0" t="e">
        <f aca="false">C85/N85</f>
        <v>#DIV/0!</v>
      </c>
      <c r="Z85" s="0" t="e">
        <f aca="false">D85/O85</f>
        <v>#DIV/0!</v>
      </c>
      <c r="AA85" s="0" t="e">
        <f aca="false">E85/P85</f>
        <v>#DIV/0!</v>
      </c>
      <c r="AB85" s="0" t="e">
        <f aca="false">F85/Q85</f>
        <v>#DIV/0!</v>
      </c>
      <c r="AC85" s="0" t="e">
        <f aca="false">G85/R85</f>
        <v>#DIV/0!</v>
      </c>
      <c r="AD85" s="0" t="e">
        <f aca="false">H85/S85</f>
        <v>#DIV/0!</v>
      </c>
      <c r="AE85" s="0" t="e">
        <f aca="false">I85/T85</f>
        <v>#DIV/0!</v>
      </c>
      <c r="AF85" s="0" t="e">
        <f aca="false">J85/U85</f>
        <v>#DIV/0!</v>
      </c>
      <c r="AG85" s="0" t="e">
        <f aca="false">K85/V85</f>
        <v>#DIV/0!</v>
      </c>
    </row>
    <row r="86" customFormat="false" ht="15" hidden="false" customHeight="false" outlineLevel="0" collapsed="false">
      <c r="B86" s="0" t="s">
        <v>406</v>
      </c>
      <c r="C86" s="0" t="n">
        <v>10</v>
      </c>
      <c r="M86" s="0" t="s">
        <v>407</v>
      </c>
      <c r="N86" s="0" t="n">
        <v>10</v>
      </c>
      <c r="X86" s="0" t="e">
        <f aca="false">B86/M86</f>
        <v>#VALUE!</v>
      </c>
      <c r="Z86" s="0" t="e">
        <f aca="false">D86/O86</f>
        <v>#DIV/0!</v>
      </c>
      <c r="AA86" s="0" t="e">
        <f aca="false">E86/P86</f>
        <v>#DIV/0!</v>
      </c>
      <c r="AB86" s="0" t="e">
        <f aca="false">F86/Q86</f>
        <v>#DIV/0!</v>
      </c>
      <c r="AC86" s="0" t="e">
        <f aca="false">G86/R86</f>
        <v>#DIV/0!</v>
      </c>
      <c r="AD86" s="0" t="e">
        <f aca="false">H86/S86</f>
        <v>#DIV/0!</v>
      </c>
      <c r="AE86" s="0" t="e">
        <f aca="false">I86/T86</f>
        <v>#DIV/0!</v>
      </c>
      <c r="AF86" s="0" t="e">
        <f aca="false">J86/U86</f>
        <v>#DIV/0!</v>
      </c>
      <c r="AG86" s="0" t="e">
        <f aca="false">K86/V86</f>
        <v>#DIV/0!</v>
      </c>
    </row>
    <row r="87" customFormat="false" ht="15" hidden="false" customHeight="false" outlineLevel="0" collapsed="false">
      <c r="B87" s="0" t="n">
        <v>0.730019493</v>
      </c>
      <c r="C87" s="0" t="n">
        <v>3.902777778</v>
      </c>
      <c r="D87" s="0" t="n">
        <v>5.880969786</v>
      </c>
      <c r="E87" s="0" t="n">
        <v>8.412768031</v>
      </c>
      <c r="F87" s="0" t="n">
        <v>12.31920078</v>
      </c>
      <c r="G87" s="0" t="n">
        <v>18.033869396</v>
      </c>
      <c r="H87" s="0" t="n">
        <v>21.9</v>
      </c>
      <c r="I87" s="0" t="n">
        <v>20.949317739</v>
      </c>
      <c r="J87" s="0" t="n">
        <v>20.5</v>
      </c>
      <c r="K87" s="0" t="n">
        <v>20</v>
      </c>
      <c r="M87" s="0" t="n">
        <v>1</v>
      </c>
      <c r="N87" s="0" t="n">
        <v>5</v>
      </c>
      <c r="O87" s="0" t="n">
        <v>15</v>
      </c>
      <c r="P87" s="0" t="n">
        <v>25</v>
      </c>
      <c r="Q87" s="0" t="n">
        <v>45</v>
      </c>
      <c r="R87" s="0" t="n">
        <v>45</v>
      </c>
      <c r="S87" s="0" t="n">
        <v>45</v>
      </c>
      <c r="T87" s="0" t="n">
        <v>45</v>
      </c>
      <c r="U87" s="0" t="n">
        <v>50</v>
      </c>
      <c r="V87" s="0" t="n">
        <v>50</v>
      </c>
      <c r="X87" s="0" t="n">
        <f aca="false">B87/M87</f>
        <v>0.730019493</v>
      </c>
      <c r="Y87" s="0" t="n">
        <f aca="false">C87/N87</f>
        <v>0.7805555556</v>
      </c>
      <c r="Z87" s="0" t="n">
        <f aca="false">D87/O87</f>
        <v>0.3920646524</v>
      </c>
      <c r="AA87" s="0" t="n">
        <f aca="false">E87/P87</f>
        <v>0.33651072124</v>
      </c>
      <c r="AB87" s="0" t="n">
        <f aca="false">F87/Q87</f>
        <v>0.273760017333333</v>
      </c>
      <c r="AC87" s="0" t="n">
        <f aca="false">G87/R87</f>
        <v>0.400752653244444</v>
      </c>
      <c r="AD87" s="0" t="n">
        <f aca="false">H87/S87</f>
        <v>0.486666666666667</v>
      </c>
      <c r="AE87" s="0" t="n">
        <f aca="false">I87/T87</f>
        <v>0.4655403942</v>
      </c>
      <c r="AF87" s="0" t="n">
        <f aca="false">J87/U87</f>
        <v>0.41</v>
      </c>
      <c r="AG87" s="0" t="n">
        <f aca="false">K87/V87</f>
        <v>0.4</v>
      </c>
    </row>
    <row r="88" customFormat="false" ht="15" hidden="false" customHeight="false" outlineLevel="0" collapsed="false">
      <c r="X88" s="0" t="e">
        <f aca="false">B88/M88</f>
        <v>#DIV/0!</v>
      </c>
      <c r="Y88" s="0" t="e">
        <f aca="false">C88/N88</f>
        <v>#DIV/0!</v>
      </c>
      <c r="Z88" s="0" t="e">
        <f aca="false">D88/O88</f>
        <v>#DIV/0!</v>
      </c>
      <c r="AA88" s="0" t="e">
        <f aca="false">E88/P88</f>
        <v>#DIV/0!</v>
      </c>
      <c r="AB88" s="0" t="e">
        <f aca="false">F88/Q88</f>
        <v>#DIV/0!</v>
      </c>
      <c r="AC88" s="0" t="e">
        <f aca="false">G88/R88</f>
        <v>#DIV/0!</v>
      </c>
      <c r="AD88" s="0" t="e">
        <f aca="false">H88/S88</f>
        <v>#DIV/0!</v>
      </c>
      <c r="AE88" s="0" t="e">
        <f aca="false">I88/T88</f>
        <v>#DIV/0!</v>
      </c>
      <c r="AF88" s="0" t="e">
        <f aca="false">J88/U88</f>
        <v>#DIV/0!</v>
      </c>
      <c r="AG88" s="0" t="e">
        <f aca="false">K88/V88</f>
        <v>#DIV/0!</v>
      </c>
    </row>
    <row r="89" customFormat="false" ht="15" hidden="false" customHeight="false" outlineLevel="0" collapsed="false">
      <c r="B89" s="0" t="s">
        <v>408</v>
      </c>
      <c r="C89" s="0" t="n">
        <v>10</v>
      </c>
      <c r="M89" s="0" t="s">
        <v>409</v>
      </c>
      <c r="N89" s="0" t="n">
        <v>10</v>
      </c>
      <c r="X89" s="0" t="e">
        <f aca="false">B89/M89</f>
        <v>#VALUE!</v>
      </c>
      <c r="Z89" s="0" t="e">
        <f aca="false">D89/O89</f>
        <v>#DIV/0!</v>
      </c>
      <c r="AA89" s="0" t="e">
        <f aca="false">E89/P89</f>
        <v>#DIV/0!</v>
      </c>
      <c r="AB89" s="0" t="e">
        <f aca="false">F89/Q89</f>
        <v>#DIV/0!</v>
      </c>
      <c r="AC89" s="0" t="e">
        <f aca="false">G89/R89</f>
        <v>#DIV/0!</v>
      </c>
      <c r="AD89" s="0" t="e">
        <f aca="false">H89/S89</f>
        <v>#DIV/0!</v>
      </c>
      <c r="AE89" s="0" t="e">
        <f aca="false">I89/T89</f>
        <v>#DIV/0!</v>
      </c>
      <c r="AF89" s="0" t="e">
        <f aca="false">J89/U89</f>
        <v>#DIV/0!</v>
      </c>
      <c r="AG89" s="0" t="e">
        <f aca="false">K89/V89</f>
        <v>#DIV/0!</v>
      </c>
    </row>
    <row r="90" customFormat="false" ht="15" hidden="false" customHeight="false" outlineLevel="0" collapsed="false">
      <c r="B90" s="0" t="n">
        <v>0.730019493</v>
      </c>
      <c r="C90" s="0" t="n">
        <v>3.902777778</v>
      </c>
      <c r="D90" s="0" t="n">
        <v>5.880969786</v>
      </c>
      <c r="E90" s="0" t="n">
        <v>8.412768031</v>
      </c>
      <c r="F90" s="0" t="n">
        <v>12.31920078</v>
      </c>
      <c r="G90" s="0" t="n">
        <v>18.033869396</v>
      </c>
      <c r="H90" s="0" t="n">
        <v>21.9</v>
      </c>
      <c r="I90" s="0" t="n">
        <v>20.949317739</v>
      </c>
      <c r="J90" s="0" t="n">
        <v>20.5</v>
      </c>
      <c r="K90" s="0" t="n">
        <v>20</v>
      </c>
      <c r="M90" s="0" t="n">
        <v>1</v>
      </c>
      <c r="N90" s="0" t="n">
        <v>5</v>
      </c>
      <c r="O90" s="0" t="n">
        <v>15</v>
      </c>
      <c r="P90" s="0" t="n">
        <v>25</v>
      </c>
      <c r="Q90" s="0" t="n">
        <v>45</v>
      </c>
      <c r="R90" s="0" t="n">
        <v>45</v>
      </c>
      <c r="S90" s="0" t="n">
        <v>45</v>
      </c>
      <c r="T90" s="0" t="n">
        <v>45</v>
      </c>
      <c r="U90" s="0" t="n">
        <v>50</v>
      </c>
      <c r="V90" s="0" t="n">
        <v>50</v>
      </c>
      <c r="X90" s="0" t="n">
        <f aca="false">B90/M90</f>
        <v>0.730019493</v>
      </c>
      <c r="Y90" s="0" t="n">
        <f aca="false">C90/N90</f>
        <v>0.7805555556</v>
      </c>
      <c r="Z90" s="0" t="n">
        <f aca="false">D90/O90</f>
        <v>0.3920646524</v>
      </c>
      <c r="AA90" s="0" t="n">
        <f aca="false">E90/P90</f>
        <v>0.33651072124</v>
      </c>
      <c r="AB90" s="0" t="n">
        <f aca="false">F90/Q90</f>
        <v>0.273760017333333</v>
      </c>
      <c r="AC90" s="0" t="n">
        <f aca="false">G90/R90</f>
        <v>0.400752653244444</v>
      </c>
      <c r="AD90" s="0" t="n">
        <f aca="false">H90/S90</f>
        <v>0.486666666666667</v>
      </c>
      <c r="AE90" s="0" t="n">
        <f aca="false">I90/T90</f>
        <v>0.4655403942</v>
      </c>
      <c r="AF90" s="0" t="n">
        <f aca="false">J90/U90</f>
        <v>0.41</v>
      </c>
      <c r="AG90" s="0" t="n">
        <f aca="false">K90/V90</f>
        <v>0.4</v>
      </c>
    </row>
    <row r="91" customFormat="false" ht="15" hidden="false" customHeight="false" outlineLevel="0" collapsed="false">
      <c r="X91" s="0" t="e">
        <f aca="false">B91/M91</f>
        <v>#DIV/0!</v>
      </c>
      <c r="Y91" s="0" t="e">
        <f aca="false">C91/N91</f>
        <v>#DIV/0!</v>
      </c>
      <c r="Z91" s="0" t="e">
        <f aca="false">D91/O91</f>
        <v>#DIV/0!</v>
      </c>
      <c r="AA91" s="0" t="e">
        <f aca="false">E91/P91</f>
        <v>#DIV/0!</v>
      </c>
      <c r="AB91" s="0" t="e">
        <f aca="false">F91/Q91</f>
        <v>#DIV/0!</v>
      </c>
      <c r="AC91" s="0" t="e">
        <f aca="false">G91/R91</f>
        <v>#DIV/0!</v>
      </c>
      <c r="AD91" s="0" t="e">
        <f aca="false">H91/S91</f>
        <v>#DIV/0!</v>
      </c>
      <c r="AE91" s="0" t="e">
        <f aca="false">I91/T91</f>
        <v>#DIV/0!</v>
      </c>
      <c r="AF91" s="0" t="e">
        <f aca="false">J91/U91</f>
        <v>#DIV/0!</v>
      </c>
      <c r="AG91" s="0" t="e">
        <f aca="false">K91/V91</f>
        <v>#DIV/0!</v>
      </c>
    </row>
    <row r="92" customFormat="false" ht="15" hidden="false" customHeight="false" outlineLevel="0" collapsed="false">
      <c r="B92" s="0" t="s">
        <v>410</v>
      </c>
      <c r="C92" s="0" t="n">
        <v>10</v>
      </c>
      <c r="M92" s="0" t="s">
        <v>411</v>
      </c>
      <c r="N92" s="0" t="n">
        <v>10</v>
      </c>
      <c r="X92" s="0" t="e">
        <f aca="false">B92/M92</f>
        <v>#VALUE!</v>
      </c>
      <c r="Z92" s="0" t="e">
        <f aca="false">D92/O92</f>
        <v>#DIV/0!</v>
      </c>
      <c r="AA92" s="0" t="e">
        <f aca="false">E92/P92</f>
        <v>#DIV/0!</v>
      </c>
      <c r="AB92" s="0" t="e">
        <f aca="false">F92/Q92</f>
        <v>#DIV/0!</v>
      </c>
      <c r="AC92" s="0" t="e">
        <f aca="false">G92/R92</f>
        <v>#DIV/0!</v>
      </c>
      <c r="AD92" s="0" t="e">
        <f aca="false">H92/S92</f>
        <v>#DIV/0!</v>
      </c>
      <c r="AE92" s="0" t="e">
        <f aca="false">I92/T92</f>
        <v>#DIV/0!</v>
      </c>
      <c r="AF92" s="0" t="e">
        <f aca="false">J92/U92</f>
        <v>#DIV/0!</v>
      </c>
      <c r="AG92" s="0" t="e">
        <f aca="false">K92/V92</f>
        <v>#DIV/0!</v>
      </c>
    </row>
    <row r="93" customFormat="false" ht="15" hidden="false" customHeight="false" outlineLevel="0" collapsed="false">
      <c r="B93" s="0" t="n">
        <v>0.730019493</v>
      </c>
      <c r="C93" s="0" t="n">
        <v>3.902777778</v>
      </c>
      <c r="D93" s="0" t="n">
        <v>5.880969786</v>
      </c>
      <c r="E93" s="0" t="n">
        <v>8.412768031</v>
      </c>
      <c r="F93" s="0" t="n">
        <v>12.31920078</v>
      </c>
      <c r="G93" s="0" t="n">
        <v>18.033869396</v>
      </c>
      <c r="H93" s="0" t="n">
        <v>21.9</v>
      </c>
      <c r="I93" s="0" t="n">
        <v>20.949317739</v>
      </c>
      <c r="J93" s="0" t="n">
        <v>20.5</v>
      </c>
      <c r="K93" s="0" t="n">
        <v>20</v>
      </c>
      <c r="M93" s="0" t="n">
        <v>1</v>
      </c>
      <c r="N93" s="0" t="n">
        <v>5</v>
      </c>
      <c r="O93" s="0" t="n">
        <v>15</v>
      </c>
      <c r="P93" s="0" t="n">
        <v>25</v>
      </c>
      <c r="Q93" s="0" t="n">
        <v>45</v>
      </c>
      <c r="R93" s="0" t="n">
        <v>45</v>
      </c>
      <c r="S93" s="0" t="n">
        <v>45</v>
      </c>
      <c r="T93" s="0" t="n">
        <v>45</v>
      </c>
      <c r="U93" s="0" t="n">
        <v>50</v>
      </c>
      <c r="V93" s="0" t="n">
        <v>50</v>
      </c>
      <c r="X93" s="0" t="n">
        <f aca="false">B93/M93</f>
        <v>0.730019493</v>
      </c>
      <c r="Y93" s="0" t="n">
        <f aca="false">C93/N93</f>
        <v>0.7805555556</v>
      </c>
      <c r="Z93" s="0" t="n">
        <f aca="false">D93/O93</f>
        <v>0.3920646524</v>
      </c>
      <c r="AA93" s="0" t="n">
        <f aca="false">E93/P93</f>
        <v>0.33651072124</v>
      </c>
      <c r="AB93" s="0" t="n">
        <f aca="false">F93/Q93</f>
        <v>0.273760017333333</v>
      </c>
      <c r="AC93" s="0" t="n">
        <f aca="false">G93/R93</f>
        <v>0.400752653244444</v>
      </c>
      <c r="AD93" s="0" t="n">
        <f aca="false">H93/S93</f>
        <v>0.486666666666667</v>
      </c>
      <c r="AE93" s="0" t="n">
        <f aca="false">I93/T93</f>
        <v>0.4655403942</v>
      </c>
      <c r="AF93" s="0" t="n">
        <f aca="false">J93/U93</f>
        <v>0.41</v>
      </c>
      <c r="AG93" s="0" t="n">
        <f aca="false">K93/V93</f>
        <v>0.4</v>
      </c>
    </row>
    <row r="94" customFormat="false" ht="15" hidden="false" customHeight="false" outlineLevel="0" collapsed="false">
      <c r="X94" s="0" t="e">
        <f aca="false">B94/M94</f>
        <v>#DIV/0!</v>
      </c>
      <c r="Y94" s="0" t="e">
        <f aca="false">C94/N94</f>
        <v>#DIV/0!</v>
      </c>
      <c r="Z94" s="0" t="e">
        <f aca="false">D94/O94</f>
        <v>#DIV/0!</v>
      </c>
      <c r="AA94" s="0" t="e">
        <f aca="false">E94/P94</f>
        <v>#DIV/0!</v>
      </c>
      <c r="AB94" s="0" t="e">
        <f aca="false">F94/Q94</f>
        <v>#DIV/0!</v>
      </c>
      <c r="AC94" s="0" t="e">
        <f aca="false">G94/R94</f>
        <v>#DIV/0!</v>
      </c>
      <c r="AD94" s="0" t="e">
        <f aca="false">H94/S94</f>
        <v>#DIV/0!</v>
      </c>
      <c r="AE94" s="0" t="e">
        <f aca="false">I94/T94</f>
        <v>#DIV/0!</v>
      </c>
      <c r="AF94" s="0" t="e">
        <f aca="false">J94/U94</f>
        <v>#DIV/0!</v>
      </c>
      <c r="AG94" s="0" t="e">
        <f aca="false">K94/V94</f>
        <v>#DIV/0!</v>
      </c>
    </row>
    <row r="95" customFormat="false" ht="15" hidden="false" customHeight="false" outlineLevel="0" collapsed="false">
      <c r="B95" s="0" t="s">
        <v>412</v>
      </c>
      <c r="C95" s="0" t="n">
        <v>10</v>
      </c>
      <c r="M95" s="0" t="s">
        <v>413</v>
      </c>
      <c r="N95" s="0" t="n">
        <v>10</v>
      </c>
      <c r="X95" s="0" t="e">
        <f aca="false">B95/M95</f>
        <v>#VALUE!</v>
      </c>
      <c r="Z95" s="0" t="e">
        <f aca="false">D95/O95</f>
        <v>#DIV/0!</v>
      </c>
      <c r="AA95" s="0" t="e">
        <f aca="false">E95/P95</f>
        <v>#DIV/0!</v>
      </c>
      <c r="AB95" s="0" t="e">
        <f aca="false">F95/Q95</f>
        <v>#DIV/0!</v>
      </c>
      <c r="AC95" s="0" t="e">
        <f aca="false">G95/R95</f>
        <v>#DIV/0!</v>
      </c>
      <c r="AD95" s="0" t="e">
        <f aca="false">H95/S95</f>
        <v>#DIV/0!</v>
      </c>
      <c r="AE95" s="0" t="e">
        <f aca="false">I95/T95</f>
        <v>#DIV/0!</v>
      </c>
      <c r="AF95" s="0" t="e">
        <f aca="false">J95/U95</f>
        <v>#DIV/0!</v>
      </c>
      <c r="AG95" s="0" t="e">
        <f aca="false">K95/V95</f>
        <v>#DIV/0!</v>
      </c>
    </row>
    <row r="96" customFormat="false" ht="15" hidden="false" customHeight="false" outlineLevel="0" collapsed="false">
      <c r="B96" s="0" t="n">
        <v>0.730019493</v>
      </c>
      <c r="C96" s="0" t="n">
        <v>3.902777778</v>
      </c>
      <c r="D96" s="0" t="n">
        <v>5.880969786</v>
      </c>
      <c r="E96" s="0" t="n">
        <v>8.412768031</v>
      </c>
      <c r="F96" s="0" t="n">
        <v>12.31920078</v>
      </c>
      <c r="G96" s="0" t="n">
        <v>18.033869396</v>
      </c>
      <c r="H96" s="0" t="n">
        <v>21.9</v>
      </c>
      <c r="I96" s="0" t="n">
        <v>20.949317739</v>
      </c>
      <c r="J96" s="0" t="n">
        <v>20.5</v>
      </c>
      <c r="K96" s="0" t="n">
        <v>20</v>
      </c>
      <c r="M96" s="0" t="n">
        <v>1</v>
      </c>
      <c r="N96" s="0" t="n">
        <v>5</v>
      </c>
      <c r="O96" s="0" t="n">
        <v>15</v>
      </c>
      <c r="P96" s="0" t="n">
        <v>25</v>
      </c>
      <c r="Q96" s="0" t="n">
        <v>45</v>
      </c>
      <c r="R96" s="0" t="n">
        <v>45</v>
      </c>
      <c r="S96" s="0" t="n">
        <v>45</v>
      </c>
      <c r="T96" s="0" t="n">
        <v>45</v>
      </c>
      <c r="U96" s="0" t="n">
        <v>50</v>
      </c>
      <c r="V96" s="0" t="n">
        <v>50</v>
      </c>
      <c r="X96" s="0" t="n">
        <f aca="false">B96/M96</f>
        <v>0.730019493</v>
      </c>
      <c r="Y96" s="0" t="n">
        <f aca="false">C96/N96</f>
        <v>0.7805555556</v>
      </c>
      <c r="Z96" s="0" t="n">
        <f aca="false">D96/O96</f>
        <v>0.3920646524</v>
      </c>
      <c r="AA96" s="0" t="n">
        <f aca="false">E96/P96</f>
        <v>0.33651072124</v>
      </c>
      <c r="AB96" s="0" t="n">
        <f aca="false">F96/Q96</f>
        <v>0.273760017333333</v>
      </c>
      <c r="AC96" s="0" t="n">
        <f aca="false">G96/R96</f>
        <v>0.400752653244444</v>
      </c>
      <c r="AD96" s="0" t="n">
        <f aca="false">H96/S96</f>
        <v>0.486666666666667</v>
      </c>
      <c r="AE96" s="0" t="n">
        <f aca="false">I96/T96</f>
        <v>0.4655403942</v>
      </c>
      <c r="AF96" s="0" t="n">
        <f aca="false">J96/U96</f>
        <v>0.41</v>
      </c>
      <c r="AG96" s="0" t="n">
        <f aca="false">K96/V96</f>
        <v>0.4</v>
      </c>
    </row>
    <row r="97" customFormat="false" ht="15" hidden="false" customHeight="false" outlineLevel="0" collapsed="false">
      <c r="X97" s="0" t="e">
        <f aca="false">B97/M97</f>
        <v>#DIV/0!</v>
      </c>
      <c r="Y97" s="0" t="e">
        <f aca="false">C97/N97</f>
        <v>#DIV/0!</v>
      </c>
      <c r="Z97" s="0" t="e">
        <f aca="false">D97/O97</f>
        <v>#DIV/0!</v>
      </c>
      <c r="AA97" s="0" t="e">
        <f aca="false">E97/P97</f>
        <v>#DIV/0!</v>
      </c>
      <c r="AB97" s="0" t="e">
        <f aca="false">F97/Q97</f>
        <v>#DIV/0!</v>
      </c>
      <c r="AC97" s="0" t="e">
        <f aca="false">G97/R97</f>
        <v>#DIV/0!</v>
      </c>
      <c r="AD97" s="0" t="e">
        <f aca="false">H97/S97</f>
        <v>#DIV/0!</v>
      </c>
      <c r="AE97" s="0" t="e">
        <f aca="false">I97/T97</f>
        <v>#DIV/0!</v>
      </c>
      <c r="AF97" s="0" t="e">
        <f aca="false">J97/U97</f>
        <v>#DIV/0!</v>
      </c>
      <c r="AG97" s="0" t="e">
        <f aca="false">K97/V97</f>
        <v>#DIV/0!</v>
      </c>
    </row>
    <row r="98" customFormat="false" ht="15" hidden="false" customHeight="false" outlineLevel="0" collapsed="false">
      <c r="B98" s="0" t="s">
        <v>414</v>
      </c>
      <c r="C98" s="0" t="n">
        <v>10</v>
      </c>
      <c r="M98" s="0" t="s">
        <v>415</v>
      </c>
      <c r="N98" s="0" t="n">
        <v>10</v>
      </c>
      <c r="X98" s="0" t="e">
        <f aca="false">B98/M98</f>
        <v>#VALUE!</v>
      </c>
      <c r="Z98" s="0" t="e">
        <f aca="false">D98/O98</f>
        <v>#DIV/0!</v>
      </c>
      <c r="AA98" s="0" t="e">
        <f aca="false">E98/P98</f>
        <v>#DIV/0!</v>
      </c>
      <c r="AB98" s="0" t="e">
        <f aca="false">F98/Q98</f>
        <v>#DIV/0!</v>
      </c>
      <c r="AC98" s="0" t="e">
        <f aca="false">G98/R98</f>
        <v>#DIV/0!</v>
      </c>
      <c r="AD98" s="0" t="e">
        <f aca="false">H98/S98</f>
        <v>#DIV/0!</v>
      </c>
      <c r="AE98" s="0" t="e">
        <f aca="false">I98/T98</f>
        <v>#DIV/0!</v>
      </c>
      <c r="AF98" s="0" t="e">
        <f aca="false">J98/U98</f>
        <v>#DIV/0!</v>
      </c>
      <c r="AG98" s="0" t="e">
        <f aca="false">K98/V98</f>
        <v>#DIV/0!</v>
      </c>
    </row>
    <row r="99" customFormat="false" ht="15" hidden="false" customHeight="false" outlineLevel="0" collapsed="false">
      <c r="B99" s="0" t="n">
        <v>0.730019493</v>
      </c>
      <c r="C99" s="0" t="n">
        <v>3.902777778</v>
      </c>
      <c r="D99" s="0" t="n">
        <v>5.880969786</v>
      </c>
      <c r="E99" s="0" t="n">
        <v>8.412768031</v>
      </c>
      <c r="F99" s="0" t="n">
        <v>12.31920078</v>
      </c>
      <c r="G99" s="0" t="n">
        <v>18.033869396</v>
      </c>
      <c r="H99" s="0" t="n">
        <v>21.9</v>
      </c>
      <c r="I99" s="0" t="n">
        <v>20.949317739</v>
      </c>
      <c r="J99" s="0" t="n">
        <v>20.5</v>
      </c>
      <c r="K99" s="0" t="n">
        <v>20</v>
      </c>
      <c r="M99" s="0" t="n">
        <v>1</v>
      </c>
      <c r="N99" s="0" t="n">
        <v>5</v>
      </c>
      <c r="O99" s="0" t="n">
        <v>15</v>
      </c>
      <c r="P99" s="0" t="n">
        <v>25</v>
      </c>
      <c r="Q99" s="0" t="n">
        <v>45</v>
      </c>
      <c r="R99" s="0" t="n">
        <v>45</v>
      </c>
      <c r="S99" s="0" t="n">
        <v>45</v>
      </c>
      <c r="T99" s="0" t="n">
        <v>45</v>
      </c>
      <c r="U99" s="0" t="n">
        <v>50</v>
      </c>
      <c r="V99" s="0" t="n">
        <v>50</v>
      </c>
      <c r="X99" s="0" t="n">
        <f aca="false">B99/M99</f>
        <v>0.730019493</v>
      </c>
      <c r="Y99" s="0" t="n">
        <f aca="false">C99/N99</f>
        <v>0.7805555556</v>
      </c>
      <c r="Z99" s="0" t="n">
        <f aca="false">D99/O99</f>
        <v>0.3920646524</v>
      </c>
      <c r="AA99" s="0" t="n">
        <f aca="false">E99/P99</f>
        <v>0.33651072124</v>
      </c>
      <c r="AB99" s="0" t="n">
        <f aca="false">F99/Q99</f>
        <v>0.273760017333333</v>
      </c>
      <c r="AC99" s="0" t="n">
        <f aca="false">G99/R99</f>
        <v>0.400752653244444</v>
      </c>
      <c r="AD99" s="0" t="n">
        <f aca="false">H99/S99</f>
        <v>0.486666666666667</v>
      </c>
      <c r="AE99" s="0" t="n">
        <f aca="false">I99/T99</f>
        <v>0.4655403942</v>
      </c>
      <c r="AF99" s="0" t="n">
        <f aca="false">J99/U99</f>
        <v>0.41</v>
      </c>
      <c r="AG99" s="0" t="n">
        <f aca="false">K99/V99</f>
        <v>0.4</v>
      </c>
    </row>
    <row r="100" customFormat="false" ht="15" hidden="false" customHeight="false" outlineLevel="0" collapsed="false">
      <c r="X100" s="0" t="e">
        <f aca="false">B100/M100</f>
        <v>#DIV/0!</v>
      </c>
      <c r="Y100" s="0" t="e">
        <f aca="false">C100/N100</f>
        <v>#DIV/0!</v>
      </c>
      <c r="Z100" s="0" t="e">
        <f aca="false">D100/O100</f>
        <v>#DIV/0!</v>
      </c>
      <c r="AA100" s="0" t="e">
        <f aca="false">E100/P100</f>
        <v>#DIV/0!</v>
      </c>
      <c r="AB100" s="0" t="e">
        <f aca="false">F100/Q100</f>
        <v>#DIV/0!</v>
      </c>
      <c r="AC100" s="0" t="e">
        <f aca="false">G100/R100</f>
        <v>#DIV/0!</v>
      </c>
      <c r="AD100" s="0" t="e">
        <f aca="false">H100/S100</f>
        <v>#DIV/0!</v>
      </c>
      <c r="AE100" s="0" t="e">
        <f aca="false">I100/T100</f>
        <v>#DIV/0!</v>
      </c>
      <c r="AF100" s="0" t="e">
        <f aca="false">J100/U100</f>
        <v>#DIV/0!</v>
      </c>
      <c r="AG100" s="0" t="e">
        <f aca="false">K100/V100</f>
        <v>#DIV/0!</v>
      </c>
    </row>
    <row r="101" customFormat="false" ht="15" hidden="false" customHeight="false" outlineLevel="0" collapsed="false">
      <c r="B101" s="0" t="s">
        <v>416</v>
      </c>
      <c r="C101" s="0" t="n">
        <v>10</v>
      </c>
      <c r="M101" s="0" t="s">
        <v>417</v>
      </c>
      <c r="N101" s="0" t="n">
        <v>10</v>
      </c>
      <c r="X101" s="0" t="e">
        <f aca="false">B101/M101</f>
        <v>#VALUE!</v>
      </c>
      <c r="Z101" s="0" t="e">
        <f aca="false">D101/O101</f>
        <v>#DIV/0!</v>
      </c>
      <c r="AA101" s="0" t="e">
        <f aca="false">E101/P101</f>
        <v>#DIV/0!</v>
      </c>
      <c r="AB101" s="0" t="e">
        <f aca="false">F101/Q101</f>
        <v>#DIV/0!</v>
      </c>
      <c r="AC101" s="0" t="e">
        <f aca="false">G101/R101</f>
        <v>#DIV/0!</v>
      </c>
      <c r="AD101" s="0" t="e">
        <f aca="false">H101/S101</f>
        <v>#DIV/0!</v>
      </c>
      <c r="AE101" s="0" t="e">
        <f aca="false">I101/T101</f>
        <v>#DIV/0!</v>
      </c>
      <c r="AF101" s="0" t="e">
        <f aca="false">J101/U101</f>
        <v>#DIV/0!</v>
      </c>
      <c r="AG101" s="0" t="e">
        <f aca="false">K101/V101</f>
        <v>#DIV/0!</v>
      </c>
    </row>
    <row r="102" customFormat="false" ht="15" hidden="false" customHeight="false" outlineLevel="0" collapsed="false">
      <c r="B102" s="0" t="n">
        <v>0.730019493</v>
      </c>
      <c r="C102" s="0" t="n">
        <v>3.902777778</v>
      </c>
      <c r="D102" s="0" t="n">
        <v>5.880969786</v>
      </c>
      <c r="E102" s="0" t="n">
        <v>8.412768031</v>
      </c>
      <c r="F102" s="0" t="n">
        <v>12.31920078</v>
      </c>
      <c r="G102" s="0" t="n">
        <v>18.033869396</v>
      </c>
      <c r="H102" s="0" t="n">
        <v>21.9</v>
      </c>
      <c r="I102" s="0" t="n">
        <v>20.949317739</v>
      </c>
      <c r="J102" s="0" t="n">
        <v>20.5</v>
      </c>
      <c r="K102" s="0" t="n">
        <v>20</v>
      </c>
      <c r="M102" s="0" t="n">
        <v>1</v>
      </c>
      <c r="N102" s="0" t="n">
        <v>5</v>
      </c>
      <c r="O102" s="0" t="n">
        <v>15</v>
      </c>
      <c r="P102" s="0" t="n">
        <v>25</v>
      </c>
      <c r="Q102" s="0" t="n">
        <v>45</v>
      </c>
      <c r="R102" s="0" t="n">
        <v>45</v>
      </c>
      <c r="S102" s="0" t="n">
        <v>45</v>
      </c>
      <c r="T102" s="0" t="n">
        <v>45</v>
      </c>
      <c r="U102" s="0" t="n">
        <v>50</v>
      </c>
      <c r="V102" s="0" t="n">
        <v>50</v>
      </c>
      <c r="X102" s="0" t="n">
        <f aca="false">B102/M102</f>
        <v>0.730019493</v>
      </c>
      <c r="Y102" s="0" t="n">
        <f aca="false">C102/N102</f>
        <v>0.7805555556</v>
      </c>
      <c r="Z102" s="0" t="n">
        <f aca="false">D102/O102</f>
        <v>0.3920646524</v>
      </c>
      <c r="AA102" s="0" t="n">
        <f aca="false">E102/P102</f>
        <v>0.33651072124</v>
      </c>
      <c r="AB102" s="0" t="n">
        <f aca="false">F102/Q102</f>
        <v>0.273760017333333</v>
      </c>
      <c r="AC102" s="0" t="n">
        <f aca="false">G102/R102</f>
        <v>0.400752653244444</v>
      </c>
      <c r="AD102" s="0" t="n">
        <f aca="false">H102/S102</f>
        <v>0.486666666666667</v>
      </c>
      <c r="AE102" s="0" t="n">
        <f aca="false">I102/T102</f>
        <v>0.4655403942</v>
      </c>
      <c r="AF102" s="0" t="n">
        <f aca="false">J102/U102</f>
        <v>0.41</v>
      </c>
      <c r="AG102" s="0" t="n">
        <f aca="false">K102/V102</f>
        <v>0.4</v>
      </c>
    </row>
    <row r="103" customFormat="false" ht="15" hidden="false" customHeight="false" outlineLevel="0" collapsed="false">
      <c r="X103" s="0" t="e">
        <f aca="false">B103/M103</f>
        <v>#DIV/0!</v>
      </c>
      <c r="Y103" s="0" t="e">
        <f aca="false">C103/N103</f>
        <v>#DIV/0!</v>
      </c>
      <c r="Z103" s="0" t="e">
        <f aca="false">D103/O103</f>
        <v>#DIV/0!</v>
      </c>
      <c r="AA103" s="0" t="e">
        <f aca="false">E103/P103</f>
        <v>#DIV/0!</v>
      </c>
      <c r="AB103" s="0" t="e">
        <f aca="false">F103/Q103</f>
        <v>#DIV/0!</v>
      </c>
      <c r="AC103" s="0" t="e">
        <f aca="false">G103/R103</f>
        <v>#DIV/0!</v>
      </c>
      <c r="AD103" s="0" t="e">
        <f aca="false">H103/S103</f>
        <v>#DIV/0!</v>
      </c>
      <c r="AE103" s="0" t="e">
        <f aca="false">I103/T103</f>
        <v>#DIV/0!</v>
      </c>
      <c r="AF103" s="0" t="e">
        <f aca="false">J103/U103</f>
        <v>#DIV/0!</v>
      </c>
      <c r="AG103" s="0" t="e">
        <f aca="false">K103/V103</f>
        <v>#DIV/0!</v>
      </c>
    </row>
    <row r="104" customFormat="false" ht="15" hidden="false" customHeight="false" outlineLevel="0" collapsed="false">
      <c r="B104" s="0" t="s">
        <v>418</v>
      </c>
      <c r="C104" s="0" t="n">
        <v>10</v>
      </c>
      <c r="M104" s="0" t="s">
        <v>419</v>
      </c>
      <c r="N104" s="0" t="n">
        <v>10</v>
      </c>
      <c r="X104" s="0" t="e">
        <f aca="false">B104/M104</f>
        <v>#VALUE!</v>
      </c>
      <c r="Z104" s="0" t="e">
        <f aca="false">D104/O104</f>
        <v>#DIV/0!</v>
      </c>
      <c r="AA104" s="0" t="e">
        <f aca="false">E104/P104</f>
        <v>#DIV/0!</v>
      </c>
      <c r="AB104" s="0" t="e">
        <f aca="false">F104/Q104</f>
        <v>#DIV/0!</v>
      </c>
      <c r="AC104" s="0" t="e">
        <f aca="false">G104/R104</f>
        <v>#DIV/0!</v>
      </c>
      <c r="AD104" s="0" t="e">
        <f aca="false">H104/S104</f>
        <v>#DIV/0!</v>
      </c>
      <c r="AE104" s="0" t="e">
        <f aca="false">I104/T104</f>
        <v>#DIV/0!</v>
      </c>
      <c r="AF104" s="0" t="e">
        <f aca="false">J104/U104</f>
        <v>#DIV/0!</v>
      </c>
      <c r="AG104" s="0" t="e">
        <f aca="false">K104/V104</f>
        <v>#DIV/0!</v>
      </c>
    </row>
    <row r="105" customFormat="false" ht="15" hidden="false" customHeight="false" outlineLevel="0" collapsed="false">
      <c r="B105" s="0" t="n">
        <v>0.730019493</v>
      </c>
      <c r="C105" s="0" t="n">
        <v>3.902777778</v>
      </c>
      <c r="D105" s="0" t="n">
        <v>5.880969786</v>
      </c>
      <c r="E105" s="0" t="n">
        <v>8.412768031</v>
      </c>
      <c r="F105" s="0" t="n">
        <v>12.31920078</v>
      </c>
      <c r="G105" s="0" t="n">
        <v>18.033869396</v>
      </c>
      <c r="H105" s="0" t="n">
        <v>21.9</v>
      </c>
      <c r="I105" s="0" t="n">
        <v>20.949317739</v>
      </c>
      <c r="J105" s="0" t="n">
        <v>20.5</v>
      </c>
      <c r="K105" s="0" t="n">
        <v>20</v>
      </c>
      <c r="M105" s="0" t="n">
        <v>1</v>
      </c>
      <c r="N105" s="0" t="n">
        <v>5</v>
      </c>
      <c r="O105" s="0" t="n">
        <v>15</v>
      </c>
      <c r="P105" s="0" t="n">
        <v>25</v>
      </c>
      <c r="Q105" s="0" t="n">
        <v>45</v>
      </c>
      <c r="R105" s="0" t="n">
        <v>45</v>
      </c>
      <c r="S105" s="0" t="n">
        <v>45</v>
      </c>
      <c r="T105" s="0" t="n">
        <v>45</v>
      </c>
      <c r="U105" s="0" t="n">
        <v>50</v>
      </c>
      <c r="V105" s="0" t="n">
        <v>50</v>
      </c>
      <c r="X105" s="0" t="n">
        <f aca="false">B105/M105</f>
        <v>0.730019493</v>
      </c>
      <c r="Y105" s="0" t="n">
        <f aca="false">C105/N105</f>
        <v>0.7805555556</v>
      </c>
      <c r="Z105" s="0" t="n">
        <f aca="false">D105/O105</f>
        <v>0.3920646524</v>
      </c>
      <c r="AA105" s="0" t="n">
        <f aca="false">E105/P105</f>
        <v>0.33651072124</v>
      </c>
      <c r="AB105" s="0" t="n">
        <f aca="false">F105/Q105</f>
        <v>0.273760017333333</v>
      </c>
      <c r="AC105" s="0" t="n">
        <f aca="false">G105/R105</f>
        <v>0.400752653244444</v>
      </c>
      <c r="AD105" s="0" t="n">
        <f aca="false">H105/S105</f>
        <v>0.486666666666667</v>
      </c>
      <c r="AE105" s="0" t="n">
        <f aca="false">I105/T105</f>
        <v>0.4655403942</v>
      </c>
      <c r="AF105" s="0" t="n">
        <f aca="false">J105/U105</f>
        <v>0.41</v>
      </c>
      <c r="AG105" s="0" t="n">
        <f aca="false">K105/V105</f>
        <v>0.4</v>
      </c>
    </row>
    <row r="106" customFormat="false" ht="15" hidden="false" customHeight="false" outlineLevel="0" collapsed="false">
      <c r="X106" s="0" t="e">
        <f aca="false">B106/M106</f>
        <v>#DIV/0!</v>
      </c>
      <c r="Y106" s="0" t="e">
        <f aca="false">C106/N106</f>
        <v>#DIV/0!</v>
      </c>
      <c r="Z106" s="0" t="e">
        <f aca="false">D106/O106</f>
        <v>#DIV/0!</v>
      </c>
      <c r="AA106" s="0" t="e">
        <f aca="false">E106/P106</f>
        <v>#DIV/0!</v>
      </c>
      <c r="AB106" s="0" t="e">
        <f aca="false">F106/Q106</f>
        <v>#DIV/0!</v>
      </c>
      <c r="AC106" s="0" t="e">
        <f aca="false">G106/R106</f>
        <v>#DIV/0!</v>
      </c>
      <c r="AD106" s="0" t="e">
        <f aca="false">H106/S106</f>
        <v>#DIV/0!</v>
      </c>
      <c r="AE106" s="0" t="e">
        <f aca="false">I106/T106</f>
        <v>#DIV/0!</v>
      </c>
      <c r="AF106" s="0" t="e">
        <f aca="false">J106/U106</f>
        <v>#DIV/0!</v>
      </c>
      <c r="AG106" s="0" t="e">
        <f aca="false">K106/V106</f>
        <v>#DIV/0!</v>
      </c>
    </row>
    <row r="107" customFormat="false" ht="15" hidden="false" customHeight="false" outlineLevel="0" collapsed="false">
      <c r="B107" s="0" t="s">
        <v>420</v>
      </c>
      <c r="C107" s="0" t="n">
        <v>10</v>
      </c>
      <c r="M107" s="0" t="s">
        <v>421</v>
      </c>
      <c r="N107" s="0" t="n">
        <v>10</v>
      </c>
      <c r="X107" s="0" t="e">
        <f aca="false">B107/M107</f>
        <v>#VALUE!</v>
      </c>
      <c r="Z107" s="0" t="e">
        <f aca="false">D107/O107</f>
        <v>#DIV/0!</v>
      </c>
      <c r="AA107" s="0" t="e">
        <f aca="false">E107/P107</f>
        <v>#DIV/0!</v>
      </c>
      <c r="AB107" s="0" t="e">
        <f aca="false">F107/Q107</f>
        <v>#DIV/0!</v>
      </c>
      <c r="AC107" s="0" t="e">
        <f aca="false">G107/R107</f>
        <v>#DIV/0!</v>
      </c>
      <c r="AD107" s="0" t="e">
        <f aca="false">H107/S107</f>
        <v>#DIV/0!</v>
      </c>
      <c r="AE107" s="0" t="e">
        <f aca="false">I107/T107</f>
        <v>#DIV/0!</v>
      </c>
      <c r="AF107" s="0" t="e">
        <f aca="false">J107/U107</f>
        <v>#DIV/0!</v>
      </c>
      <c r="AG107" s="0" t="e">
        <f aca="false">K107/V107</f>
        <v>#DIV/0!</v>
      </c>
    </row>
    <row r="108" customFormat="false" ht="15" hidden="false" customHeight="false" outlineLevel="0" collapsed="false">
      <c r="B108" s="0" t="n">
        <v>0.730019493</v>
      </c>
      <c r="C108" s="0" t="n">
        <v>3.902777778</v>
      </c>
      <c r="D108" s="0" t="n">
        <v>5.880969786</v>
      </c>
      <c r="E108" s="0" t="n">
        <v>8.412768031</v>
      </c>
      <c r="F108" s="0" t="n">
        <v>12.31920078</v>
      </c>
      <c r="G108" s="0" t="n">
        <v>18.033869396</v>
      </c>
      <c r="H108" s="0" t="n">
        <v>21.9</v>
      </c>
      <c r="I108" s="0" t="n">
        <v>20.949317739</v>
      </c>
      <c r="J108" s="0" t="n">
        <v>20.5</v>
      </c>
      <c r="K108" s="0" t="n">
        <v>20</v>
      </c>
      <c r="M108" s="0" t="n">
        <v>1</v>
      </c>
      <c r="N108" s="0" t="n">
        <v>5</v>
      </c>
      <c r="O108" s="0" t="n">
        <v>15</v>
      </c>
      <c r="P108" s="0" t="n">
        <v>25</v>
      </c>
      <c r="Q108" s="0" t="n">
        <v>45</v>
      </c>
      <c r="R108" s="0" t="n">
        <v>45</v>
      </c>
      <c r="S108" s="0" t="n">
        <v>45</v>
      </c>
      <c r="T108" s="0" t="n">
        <v>45</v>
      </c>
      <c r="U108" s="0" t="n">
        <v>50</v>
      </c>
      <c r="V108" s="0" t="n">
        <v>50</v>
      </c>
      <c r="X108" s="0" t="n">
        <f aca="false">B108/M108</f>
        <v>0.730019493</v>
      </c>
      <c r="Y108" s="0" t="n">
        <f aca="false">C108/N108</f>
        <v>0.7805555556</v>
      </c>
      <c r="Z108" s="0" t="n">
        <f aca="false">D108/O108</f>
        <v>0.3920646524</v>
      </c>
      <c r="AA108" s="0" t="n">
        <f aca="false">E108/P108</f>
        <v>0.33651072124</v>
      </c>
      <c r="AB108" s="0" t="n">
        <f aca="false">F108/Q108</f>
        <v>0.273760017333333</v>
      </c>
      <c r="AC108" s="0" t="n">
        <f aca="false">G108/R108</f>
        <v>0.400752653244444</v>
      </c>
      <c r="AD108" s="0" t="n">
        <f aca="false">H108/S108</f>
        <v>0.486666666666667</v>
      </c>
      <c r="AE108" s="0" t="n">
        <f aca="false">I108/T108</f>
        <v>0.4655403942</v>
      </c>
      <c r="AF108" s="0" t="n">
        <f aca="false">J108/U108</f>
        <v>0.41</v>
      </c>
      <c r="AG108" s="0" t="n">
        <f aca="false">K108/V108</f>
        <v>0.4</v>
      </c>
    </row>
    <row r="109" customFormat="false" ht="15" hidden="false" customHeight="false" outlineLevel="0" collapsed="false">
      <c r="X109" s="0" t="e">
        <f aca="false">B109/M109</f>
        <v>#DIV/0!</v>
      </c>
      <c r="Y109" s="0" t="e">
        <f aca="false">C109/N109</f>
        <v>#DIV/0!</v>
      </c>
      <c r="Z109" s="0" t="e">
        <f aca="false">D109/O109</f>
        <v>#DIV/0!</v>
      </c>
      <c r="AA109" s="0" t="e">
        <f aca="false">E109/P109</f>
        <v>#DIV/0!</v>
      </c>
      <c r="AB109" s="0" t="e">
        <f aca="false">F109/Q109</f>
        <v>#DIV/0!</v>
      </c>
      <c r="AC109" s="0" t="e">
        <f aca="false">G109/R109</f>
        <v>#DIV/0!</v>
      </c>
      <c r="AD109" s="0" t="e">
        <f aca="false">H109/S109</f>
        <v>#DIV/0!</v>
      </c>
      <c r="AE109" s="0" t="e">
        <f aca="false">I109/T109</f>
        <v>#DIV/0!</v>
      </c>
      <c r="AF109" s="0" t="e">
        <f aca="false">J109/U109</f>
        <v>#DIV/0!</v>
      </c>
      <c r="AG109" s="0" t="e">
        <f aca="false">K109/V109</f>
        <v>#DIV/0!</v>
      </c>
    </row>
    <row r="110" customFormat="false" ht="15" hidden="false" customHeight="false" outlineLevel="0" collapsed="false">
      <c r="B110" s="0" t="s">
        <v>422</v>
      </c>
      <c r="C110" s="0" t="n">
        <v>10</v>
      </c>
      <c r="M110" s="0" t="s">
        <v>423</v>
      </c>
      <c r="N110" s="0" t="n">
        <v>10</v>
      </c>
      <c r="X110" s="0" t="e">
        <f aca="false">B110/M110</f>
        <v>#VALUE!</v>
      </c>
      <c r="Z110" s="0" t="e">
        <f aca="false">D110/O110</f>
        <v>#DIV/0!</v>
      </c>
      <c r="AA110" s="0" t="e">
        <f aca="false">E110/P110</f>
        <v>#DIV/0!</v>
      </c>
      <c r="AB110" s="0" t="e">
        <f aca="false">F110/Q110</f>
        <v>#DIV/0!</v>
      </c>
      <c r="AC110" s="0" t="e">
        <f aca="false">G110/R110</f>
        <v>#DIV/0!</v>
      </c>
      <c r="AD110" s="0" t="e">
        <f aca="false">H110/S110</f>
        <v>#DIV/0!</v>
      </c>
      <c r="AE110" s="0" t="e">
        <f aca="false">I110/T110</f>
        <v>#DIV/0!</v>
      </c>
      <c r="AF110" s="0" t="e">
        <f aca="false">J110/U110</f>
        <v>#DIV/0!</v>
      </c>
      <c r="AG110" s="0" t="e">
        <f aca="false">K110/V110</f>
        <v>#DIV/0!</v>
      </c>
    </row>
    <row r="111" customFormat="false" ht="15" hidden="false" customHeight="false" outlineLevel="0" collapsed="false">
      <c r="B111" s="0" t="n">
        <v>0.730019493</v>
      </c>
      <c r="C111" s="0" t="n">
        <v>3.902777778</v>
      </c>
      <c r="D111" s="0" t="n">
        <v>5.880969786</v>
      </c>
      <c r="E111" s="0" t="n">
        <v>8.412768031</v>
      </c>
      <c r="F111" s="0" t="n">
        <v>12.31920078</v>
      </c>
      <c r="G111" s="0" t="n">
        <v>18.033869396</v>
      </c>
      <c r="H111" s="0" t="n">
        <v>21.9</v>
      </c>
      <c r="I111" s="0" t="n">
        <v>20.949317739</v>
      </c>
      <c r="J111" s="0" t="n">
        <v>20.5</v>
      </c>
      <c r="K111" s="0" t="n">
        <v>20</v>
      </c>
      <c r="M111" s="0" t="n">
        <v>1</v>
      </c>
      <c r="N111" s="0" t="n">
        <v>5</v>
      </c>
      <c r="O111" s="0" t="n">
        <v>15</v>
      </c>
      <c r="P111" s="0" t="n">
        <v>25</v>
      </c>
      <c r="Q111" s="0" t="n">
        <v>45</v>
      </c>
      <c r="R111" s="0" t="n">
        <v>45</v>
      </c>
      <c r="S111" s="0" t="n">
        <v>45</v>
      </c>
      <c r="T111" s="0" t="n">
        <v>45</v>
      </c>
      <c r="U111" s="0" t="n">
        <v>50</v>
      </c>
      <c r="V111" s="0" t="n">
        <v>50</v>
      </c>
      <c r="X111" s="0" t="n">
        <f aca="false">B111/M111</f>
        <v>0.730019493</v>
      </c>
      <c r="Y111" s="0" t="n">
        <f aca="false">C111/N111</f>
        <v>0.7805555556</v>
      </c>
      <c r="Z111" s="0" t="n">
        <f aca="false">D111/O111</f>
        <v>0.3920646524</v>
      </c>
      <c r="AA111" s="0" t="n">
        <f aca="false">E111/P111</f>
        <v>0.33651072124</v>
      </c>
      <c r="AB111" s="0" t="n">
        <f aca="false">F111/Q111</f>
        <v>0.273760017333333</v>
      </c>
      <c r="AC111" s="0" t="n">
        <f aca="false">G111/R111</f>
        <v>0.400752653244444</v>
      </c>
      <c r="AD111" s="0" t="n">
        <f aca="false">H111/S111</f>
        <v>0.486666666666667</v>
      </c>
      <c r="AE111" s="0" t="n">
        <f aca="false">I111/T111</f>
        <v>0.4655403942</v>
      </c>
      <c r="AF111" s="0" t="n">
        <f aca="false">J111/U111</f>
        <v>0.41</v>
      </c>
      <c r="AG111" s="0" t="n">
        <f aca="false">K111/V111</f>
        <v>0.4</v>
      </c>
    </row>
    <row r="112" customFormat="false" ht="15" hidden="false" customHeight="false" outlineLevel="0" collapsed="false">
      <c r="X112" s="0" t="e">
        <f aca="false">B112/M112</f>
        <v>#DIV/0!</v>
      </c>
      <c r="Y112" s="0" t="e">
        <f aca="false">C112/N112</f>
        <v>#DIV/0!</v>
      </c>
      <c r="Z112" s="0" t="e">
        <f aca="false">D112/O112</f>
        <v>#DIV/0!</v>
      </c>
      <c r="AA112" s="0" t="e">
        <f aca="false">E112/P112</f>
        <v>#DIV/0!</v>
      </c>
      <c r="AB112" s="0" t="e">
        <f aca="false">F112/Q112</f>
        <v>#DIV/0!</v>
      </c>
      <c r="AC112" s="0" t="e">
        <f aca="false">G112/R112</f>
        <v>#DIV/0!</v>
      </c>
      <c r="AD112" s="0" t="e">
        <f aca="false">H112/S112</f>
        <v>#DIV/0!</v>
      </c>
      <c r="AE112" s="0" t="e">
        <f aca="false">I112/T112</f>
        <v>#DIV/0!</v>
      </c>
      <c r="AF112" s="0" t="e">
        <f aca="false">J112/U112</f>
        <v>#DIV/0!</v>
      </c>
      <c r="AG112" s="0" t="e">
        <f aca="false">K112/V112</f>
        <v>#DIV/0!</v>
      </c>
    </row>
    <row r="113" customFormat="false" ht="15" hidden="false" customHeight="false" outlineLevel="0" collapsed="false">
      <c r="B113" s="0" t="s">
        <v>424</v>
      </c>
      <c r="C113" s="0" t="n">
        <v>10</v>
      </c>
      <c r="M113" s="0" t="s">
        <v>425</v>
      </c>
      <c r="N113" s="0" t="n">
        <v>10</v>
      </c>
      <c r="X113" s="0" t="e">
        <f aca="false">B113/M113</f>
        <v>#VALUE!</v>
      </c>
      <c r="Z113" s="0" t="e">
        <f aca="false">D113/O113</f>
        <v>#DIV/0!</v>
      </c>
      <c r="AA113" s="0" t="e">
        <f aca="false">E113/P113</f>
        <v>#DIV/0!</v>
      </c>
      <c r="AB113" s="0" t="e">
        <f aca="false">F113/Q113</f>
        <v>#DIV/0!</v>
      </c>
      <c r="AC113" s="0" t="e">
        <f aca="false">G113/R113</f>
        <v>#DIV/0!</v>
      </c>
      <c r="AD113" s="0" t="e">
        <f aca="false">H113/S113</f>
        <v>#DIV/0!</v>
      </c>
      <c r="AE113" s="0" t="e">
        <f aca="false">I113/T113</f>
        <v>#DIV/0!</v>
      </c>
      <c r="AF113" s="0" t="e">
        <f aca="false">J113/U113</f>
        <v>#DIV/0!</v>
      </c>
      <c r="AG113" s="0" t="e">
        <f aca="false">K113/V113</f>
        <v>#DIV/0!</v>
      </c>
    </row>
    <row r="114" customFormat="false" ht="15" hidden="false" customHeight="false" outlineLevel="0" collapsed="false">
      <c r="B114" s="0" t="n">
        <v>0.730019493</v>
      </c>
      <c r="C114" s="0" t="n">
        <v>3.902777778</v>
      </c>
      <c r="D114" s="0" t="n">
        <v>5.880969786</v>
      </c>
      <c r="E114" s="0" t="n">
        <v>8.412768031</v>
      </c>
      <c r="F114" s="0" t="n">
        <v>12.31920078</v>
      </c>
      <c r="G114" s="0" t="n">
        <v>18.033869396</v>
      </c>
      <c r="H114" s="0" t="n">
        <v>21.9</v>
      </c>
      <c r="I114" s="0" t="n">
        <v>20.949317739</v>
      </c>
      <c r="J114" s="0" t="n">
        <v>20.5</v>
      </c>
      <c r="K114" s="0" t="n">
        <v>20</v>
      </c>
      <c r="M114" s="0" t="n">
        <v>1</v>
      </c>
      <c r="N114" s="0" t="n">
        <v>5</v>
      </c>
      <c r="O114" s="0" t="n">
        <v>15</v>
      </c>
      <c r="P114" s="0" t="n">
        <v>25</v>
      </c>
      <c r="Q114" s="0" t="n">
        <v>45</v>
      </c>
      <c r="R114" s="0" t="n">
        <v>45</v>
      </c>
      <c r="S114" s="0" t="n">
        <v>45</v>
      </c>
      <c r="T114" s="0" t="n">
        <v>45</v>
      </c>
      <c r="U114" s="0" t="n">
        <v>50</v>
      </c>
      <c r="V114" s="0" t="n">
        <v>50</v>
      </c>
      <c r="X114" s="0" t="n">
        <f aca="false">B114/M114</f>
        <v>0.730019493</v>
      </c>
      <c r="Y114" s="0" t="n">
        <f aca="false">C114/N114</f>
        <v>0.7805555556</v>
      </c>
      <c r="Z114" s="0" t="n">
        <f aca="false">D114/O114</f>
        <v>0.3920646524</v>
      </c>
      <c r="AA114" s="0" t="n">
        <f aca="false">E114/P114</f>
        <v>0.33651072124</v>
      </c>
      <c r="AB114" s="0" t="n">
        <f aca="false">F114/Q114</f>
        <v>0.273760017333333</v>
      </c>
      <c r="AC114" s="0" t="n">
        <f aca="false">G114/R114</f>
        <v>0.400752653244444</v>
      </c>
      <c r="AD114" s="0" t="n">
        <f aca="false">H114/S114</f>
        <v>0.486666666666667</v>
      </c>
      <c r="AE114" s="0" t="n">
        <f aca="false">I114/T114</f>
        <v>0.4655403942</v>
      </c>
      <c r="AF114" s="0" t="n">
        <f aca="false">J114/U114</f>
        <v>0.41</v>
      </c>
      <c r="AG114" s="0" t="n">
        <f aca="false">K114/V114</f>
        <v>0.4</v>
      </c>
    </row>
    <row r="115" customFormat="false" ht="15" hidden="false" customHeight="false" outlineLevel="0" collapsed="false">
      <c r="X115" s="0" t="e">
        <f aca="false">B115/M115</f>
        <v>#DIV/0!</v>
      </c>
      <c r="Y115" s="0" t="e">
        <f aca="false">C115/N115</f>
        <v>#DIV/0!</v>
      </c>
      <c r="Z115" s="0" t="e">
        <f aca="false">D115/O115</f>
        <v>#DIV/0!</v>
      </c>
      <c r="AA115" s="0" t="e">
        <f aca="false">E115/P115</f>
        <v>#DIV/0!</v>
      </c>
      <c r="AB115" s="0" t="e">
        <f aca="false">F115/Q115</f>
        <v>#DIV/0!</v>
      </c>
      <c r="AC115" s="0" t="e">
        <f aca="false">G115/R115</f>
        <v>#DIV/0!</v>
      </c>
      <c r="AD115" s="0" t="e">
        <f aca="false">H115/S115</f>
        <v>#DIV/0!</v>
      </c>
      <c r="AE115" s="0" t="e">
        <f aca="false">I115/T115</f>
        <v>#DIV/0!</v>
      </c>
      <c r="AF115" s="0" t="e">
        <f aca="false">J115/U115</f>
        <v>#DIV/0!</v>
      </c>
      <c r="AG115" s="0" t="e">
        <f aca="false">K115/V115</f>
        <v>#DIV/0!</v>
      </c>
    </row>
    <row r="116" customFormat="false" ht="15" hidden="false" customHeight="false" outlineLevel="0" collapsed="false">
      <c r="B116" s="0" t="s">
        <v>426</v>
      </c>
      <c r="C116" s="0" t="n">
        <v>10</v>
      </c>
      <c r="M116" s="0" t="s">
        <v>427</v>
      </c>
      <c r="N116" s="0" t="n">
        <v>10</v>
      </c>
      <c r="X116" s="0" t="e">
        <f aca="false">B116/M116</f>
        <v>#VALUE!</v>
      </c>
      <c r="Z116" s="0" t="e">
        <f aca="false">D116/O116</f>
        <v>#DIV/0!</v>
      </c>
      <c r="AA116" s="0" t="e">
        <f aca="false">E116/P116</f>
        <v>#DIV/0!</v>
      </c>
      <c r="AB116" s="0" t="e">
        <f aca="false">F116/Q116</f>
        <v>#DIV/0!</v>
      </c>
      <c r="AC116" s="0" t="e">
        <f aca="false">G116/R116</f>
        <v>#DIV/0!</v>
      </c>
      <c r="AD116" s="0" t="e">
        <f aca="false">H116/S116</f>
        <v>#DIV/0!</v>
      </c>
      <c r="AE116" s="0" t="e">
        <f aca="false">I116/T116</f>
        <v>#DIV/0!</v>
      </c>
      <c r="AF116" s="0" t="e">
        <f aca="false">J116/U116</f>
        <v>#DIV/0!</v>
      </c>
      <c r="AG116" s="0" t="e">
        <f aca="false">K116/V116</f>
        <v>#DIV/0!</v>
      </c>
    </row>
    <row r="117" customFormat="false" ht="15" hidden="false" customHeight="false" outlineLevel="0" collapsed="false">
      <c r="B117" s="0" t="n">
        <v>0.730019493</v>
      </c>
      <c r="C117" s="0" t="n">
        <v>3.902777778</v>
      </c>
      <c r="D117" s="0" t="n">
        <v>5.880969786</v>
      </c>
      <c r="E117" s="0" t="n">
        <v>8.412768031</v>
      </c>
      <c r="F117" s="0" t="n">
        <v>12.31920078</v>
      </c>
      <c r="G117" s="0" t="n">
        <v>18.033869396</v>
      </c>
      <c r="H117" s="0" t="n">
        <v>21.9</v>
      </c>
      <c r="I117" s="0" t="n">
        <v>20.949317739</v>
      </c>
      <c r="J117" s="0" t="n">
        <v>20.5</v>
      </c>
      <c r="K117" s="0" t="n">
        <v>20</v>
      </c>
      <c r="M117" s="0" t="n">
        <v>1</v>
      </c>
      <c r="N117" s="0" t="n">
        <v>5</v>
      </c>
      <c r="O117" s="0" t="n">
        <v>15</v>
      </c>
      <c r="P117" s="0" t="n">
        <v>25</v>
      </c>
      <c r="Q117" s="0" t="n">
        <v>45</v>
      </c>
      <c r="R117" s="0" t="n">
        <v>45</v>
      </c>
      <c r="S117" s="0" t="n">
        <v>45</v>
      </c>
      <c r="T117" s="0" t="n">
        <v>45</v>
      </c>
      <c r="U117" s="0" t="n">
        <v>50</v>
      </c>
      <c r="V117" s="0" t="n">
        <v>50</v>
      </c>
      <c r="X117" s="0" t="n">
        <f aca="false">B117/M117</f>
        <v>0.730019493</v>
      </c>
      <c r="Y117" s="0" t="n">
        <f aca="false">C117/N117</f>
        <v>0.7805555556</v>
      </c>
      <c r="Z117" s="0" t="n">
        <f aca="false">D117/O117</f>
        <v>0.3920646524</v>
      </c>
      <c r="AA117" s="0" t="n">
        <f aca="false">E117/P117</f>
        <v>0.33651072124</v>
      </c>
      <c r="AB117" s="0" t="n">
        <f aca="false">F117/Q117</f>
        <v>0.273760017333333</v>
      </c>
      <c r="AC117" s="0" t="n">
        <f aca="false">G117/R117</f>
        <v>0.400752653244444</v>
      </c>
      <c r="AD117" s="0" t="n">
        <f aca="false">H117/S117</f>
        <v>0.486666666666667</v>
      </c>
      <c r="AE117" s="0" t="n">
        <f aca="false">I117/T117</f>
        <v>0.4655403942</v>
      </c>
      <c r="AF117" s="0" t="n">
        <f aca="false">J117/U117</f>
        <v>0.41</v>
      </c>
      <c r="AG117" s="0" t="n">
        <f aca="false">K117/V117</f>
        <v>0.4</v>
      </c>
    </row>
    <row r="118" customFormat="false" ht="15" hidden="false" customHeight="false" outlineLevel="0" collapsed="false">
      <c r="X118" s="0" t="e">
        <f aca="false">B118/M118</f>
        <v>#DIV/0!</v>
      </c>
      <c r="Y118" s="0" t="e">
        <f aca="false">C118/N118</f>
        <v>#DIV/0!</v>
      </c>
      <c r="Z118" s="0" t="e">
        <f aca="false">D118/O118</f>
        <v>#DIV/0!</v>
      </c>
      <c r="AA118" s="0" t="e">
        <f aca="false">E118/P118</f>
        <v>#DIV/0!</v>
      </c>
      <c r="AB118" s="0" t="e">
        <f aca="false">F118/Q118</f>
        <v>#DIV/0!</v>
      </c>
      <c r="AC118" s="0" t="e">
        <f aca="false">G118/R118</f>
        <v>#DIV/0!</v>
      </c>
      <c r="AD118" s="0" t="e">
        <f aca="false">H118/S118</f>
        <v>#DIV/0!</v>
      </c>
      <c r="AE118" s="0" t="e">
        <f aca="false">I118/T118</f>
        <v>#DIV/0!</v>
      </c>
      <c r="AF118" s="0" t="e">
        <f aca="false">J118/U118</f>
        <v>#DIV/0!</v>
      </c>
      <c r="AG118" s="0" t="e">
        <f aca="false">K118/V118</f>
        <v>#DIV/0!</v>
      </c>
    </row>
    <row r="119" customFormat="false" ht="15" hidden="false" customHeight="false" outlineLevel="0" collapsed="false">
      <c r="B119" s="0" t="s">
        <v>428</v>
      </c>
      <c r="C119" s="0" t="n">
        <v>10</v>
      </c>
      <c r="M119" s="0" t="s">
        <v>429</v>
      </c>
      <c r="N119" s="0" t="n">
        <v>10</v>
      </c>
      <c r="X119" s="0" t="e">
        <f aca="false">B119/M119</f>
        <v>#VALUE!</v>
      </c>
      <c r="Z119" s="0" t="e">
        <f aca="false">D119/O119</f>
        <v>#DIV/0!</v>
      </c>
      <c r="AA119" s="0" t="e">
        <f aca="false">E119/P119</f>
        <v>#DIV/0!</v>
      </c>
      <c r="AB119" s="0" t="e">
        <f aca="false">F119/Q119</f>
        <v>#DIV/0!</v>
      </c>
      <c r="AC119" s="0" t="e">
        <f aca="false">G119/R119</f>
        <v>#DIV/0!</v>
      </c>
      <c r="AD119" s="0" t="e">
        <f aca="false">H119/S119</f>
        <v>#DIV/0!</v>
      </c>
      <c r="AE119" s="0" t="e">
        <f aca="false">I119/T119</f>
        <v>#DIV/0!</v>
      </c>
      <c r="AF119" s="0" t="e">
        <f aca="false">J119/U119</f>
        <v>#DIV/0!</v>
      </c>
      <c r="AG119" s="0" t="e">
        <f aca="false">K119/V119</f>
        <v>#DIV/0!</v>
      </c>
    </row>
    <row r="120" customFormat="false" ht="15" hidden="false" customHeight="false" outlineLevel="0" collapsed="false">
      <c r="B120" s="0" t="n">
        <v>2.100146199</v>
      </c>
      <c r="C120" s="0" t="n">
        <v>20.11208577</v>
      </c>
      <c r="D120" s="0" t="n">
        <v>28.615984405</v>
      </c>
      <c r="E120" s="0" t="n">
        <v>48.252802144</v>
      </c>
      <c r="F120" s="0" t="n">
        <v>55.844176413</v>
      </c>
      <c r="G120" s="0" t="n">
        <v>60.490862573</v>
      </c>
      <c r="H120" s="0" t="n">
        <v>61.625852827</v>
      </c>
      <c r="I120" s="0" t="n">
        <v>61.017300195</v>
      </c>
      <c r="J120" s="0" t="n">
        <v>61</v>
      </c>
      <c r="K120" s="0" t="n">
        <v>61.9</v>
      </c>
      <c r="M120" s="0" t="n">
        <v>5</v>
      </c>
      <c r="N120" s="0" t="n">
        <v>15</v>
      </c>
      <c r="O120" s="0" t="n">
        <v>25</v>
      </c>
      <c r="P120" s="0" t="n">
        <v>70</v>
      </c>
      <c r="Q120" s="0" t="n">
        <v>105</v>
      </c>
      <c r="R120" s="0" t="n">
        <v>105</v>
      </c>
      <c r="S120" s="0" t="n">
        <v>105</v>
      </c>
      <c r="T120" s="0" t="n">
        <v>105</v>
      </c>
      <c r="U120" s="0" t="n">
        <v>150</v>
      </c>
      <c r="V120" s="0" t="n">
        <v>150</v>
      </c>
      <c r="X120" s="0" t="n">
        <f aca="false">B120/M120</f>
        <v>0.4200292398</v>
      </c>
      <c r="Y120" s="0" t="n">
        <f aca="false">C120/N120</f>
        <v>1.340805718</v>
      </c>
      <c r="Z120" s="0" t="n">
        <f aca="false">D120/O120</f>
        <v>1.1446393762</v>
      </c>
      <c r="AA120" s="0" t="n">
        <f aca="false">E120/P120</f>
        <v>0.689325744914286</v>
      </c>
      <c r="AB120" s="0" t="n">
        <f aca="false">F120/Q120</f>
        <v>0.531849299171429</v>
      </c>
      <c r="AC120" s="0" t="n">
        <f aca="false">G120/R120</f>
        <v>0.57610345307619</v>
      </c>
      <c r="AD120" s="0" t="n">
        <f aca="false">H120/S120</f>
        <v>0.586912884066667</v>
      </c>
      <c r="AE120" s="0" t="n">
        <f aca="false">I120/T120</f>
        <v>0.581117144714286</v>
      </c>
      <c r="AF120" s="0" t="n">
        <f aca="false">J120/U120</f>
        <v>0.406666666666667</v>
      </c>
      <c r="AG120" s="0" t="n">
        <f aca="false">K120/V120</f>
        <v>0.412666666666667</v>
      </c>
    </row>
    <row r="121" customFormat="false" ht="15" hidden="false" customHeight="false" outlineLevel="0" collapsed="false">
      <c r="X121" s="0" t="e">
        <f aca="false">B121/M121</f>
        <v>#DIV/0!</v>
      </c>
      <c r="Y121" s="0" t="e">
        <f aca="false">C121/N121</f>
        <v>#DIV/0!</v>
      </c>
      <c r="Z121" s="0" t="e">
        <f aca="false">D121/O121</f>
        <v>#DIV/0!</v>
      </c>
      <c r="AA121" s="0" t="e">
        <f aca="false">E121/P121</f>
        <v>#DIV/0!</v>
      </c>
      <c r="AB121" s="0" t="e">
        <f aca="false">F121/Q121</f>
        <v>#DIV/0!</v>
      </c>
      <c r="AC121" s="0" t="e">
        <f aca="false">G121/R121</f>
        <v>#DIV/0!</v>
      </c>
      <c r="AD121" s="0" t="e">
        <f aca="false">H121/S121</f>
        <v>#DIV/0!</v>
      </c>
      <c r="AE121" s="0" t="e">
        <f aca="false">I121/T121</f>
        <v>#DIV/0!</v>
      </c>
      <c r="AF121" s="0" t="e">
        <f aca="false">J121/U121</f>
        <v>#DIV/0!</v>
      </c>
      <c r="AG121" s="0" t="e">
        <f aca="false">K121/V121</f>
        <v>#DIV/0!</v>
      </c>
    </row>
    <row r="122" customFormat="false" ht="15" hidden="false" customHeight="false" outlineLevel="0" collapsed="false">
      <c r="B122" s="0" t="s">
        <v>430</v>
      </c>
      <c r="C122" s="0" t="n">
        <v>10</v>
      </c>
      <c r="M122" s="0" t="s">
        <v>431</v>
      </c>
      <c r="N122" s="0" t="n">
        <v>10</v>
      </c>
      <c r="X122" s="0" t="e">
        <f aca="false">B122/M122</f>
        <v>#VALUE!</v>
      </c>
      <c r="Z122" s="0" t="e">
        <f aca="false">D122/O122</f>
        <v>#DIV/0!</v>
      </c>
      <c r="AA122" s="0" t="e">
        <f aca="false">E122/P122</f>
        <v>#DIV/0!</v>
      </c>
      <c r="AB122" s="0" t="e">
        <f aca="false">F122/Q122</f>
        <v>#DIV/0!</v>
      </c>
      <c r="AC122" s="0" t="e">
        <f aca="false">G122/R122</f>
        <v>#DIV/0!</v>
      </c>
      <c r="AD122" s="0" t="e">
        <f aca="false">H122/S122</f>
        <v>#DIV/0!</v>
      </c>
      <c r="AE122" s="0" t="e">
        <f aca="false">I122/T122</f>
        <v>#DIV/0!</v>
      </c>
      <c r="AF122" s="0" t="e">
        <f aca="false">J122/U122</f>
        <v>#DIV/0!</v>
      </c>
      <c r="AG122" s="0" t="e">
        <f aca="false">K122/V122</f>
        <v>#DIV/0!</v>
      </c>
    </row>
    <row r="123" customFormat="false" ht="15" hidden="false" customHeight="false" outlineLevel="0" collapsed="false">
      <c r="B123" s="0" t="n">
        <v>0.754386</v>
      </c>
      <c r="C123" s="0" t="n">
        <v>2.863060429</v>
      </c>
      <c r="D123" s="0" t="n">
        <v>5.584307992</v>
      </c>
      <c r="E123" s="0" t="n">
        <v>7.75</v>
      </c>
      <c r="F123" s="0" t="n">
        <v>11.23245614</v>
      </c>
      <c r="G123" s="0" t="n">
        <v>15.656432749</v>
      </c>
      <c r="H123" s="0" t="n">
        <v>15.391812865</v>
      </c>
      <c r="I123" s="0" t="n">
        <v>15.324561404</v>
      </c>
      <c r="J123" s="0" t="n">
        <v>15.762670565</v>
      </c>
      <c r="K123" s="0" t="n">
        <v>15.5</v>
      </c>
      <c r="M123" s="0" t="n">
        <v>2.5</v>
      </c>
      <c r="N123" s="0" t="n">
        <v>7.5</v>
      </c>
      <c r="O123" s="0" t="n">
        <v>15</v>
      </c>
      <c r="P123" s="0" t="n">
        <v>17.8</v>
      </c>
      <c r="Q123" s="0" t="n">
        <v>18.8</v>
      </c>
      <c r="R123" s="0" t="n">
        <v>19.8</v>
      </c>
      <c r="S123" s="0" t="n">
        <v>20.8</v>
      </c>
      <c r="T123" s="0" t="n">
        <v>21.8</v>
      </c>
      <c r="U123" s="0" t="n">
        <v>22</v>
      </c>
      <c r="V123" s="0" t="n">
        <v>22</v>
      </c>
      <c r="X123" s="0" t="n">
        <f aca="false">B123/M123</f>
        <v>0.3017544</v>
      </c>
      <c r="Y123" s="0" t="n">
        <f aca="false">C123/N123</f>
        <v>0.381741390533333</v>
      </c>
      <c r="Z123" s="0" t="n">
        <f aca="false">D123/O123</f>
        <v>0.372287199466667</v>
      </c>
      <c r="AA123" s="0" t="n">
        <f aca="false">E123/P123</f>
        <v>0.435393258426966</v>
      </c>
      <c r="AB123" s="0" t="n">
        <f aca="false">F123/Q123</f>
        <v>0.597471071276596</v>
      </c>
      <c r="AC123" s="0" t="n">
        <f aca="false">G123/R123</f>
        <v>0.790728926717172</v>
      </c>
      <c r="AD123" s="0" t="n">
        <f aca="false">H123/S123</f>
        <v>0.739991003125</v>
      </c>
      <c r="AE123" s="0" t="n">
        <f aca="false">I123/T123</f>
        <v>0.702961532293578</v>
      </c>
      <c r="AF123" s="0" t="n">
        <f aca="false">J123/U123</f>
        <v>0.716485025681818</v>
      </c>
      <c r="AG123" s="0" t="n">
        <f aca="false">K123/V123</f>
        <v>0.704545454545455</v>
      </c>
    </row>
    <row r="124" customFormat="false" ht="15" hidden="false" customHeight="false" outlineLevel="0" collapsed="false">
      <c r="X124" s="0" t="e">
        <f aca="false">B124/M124</f>
        <v>#DIV/0!</v>
      </c>
      <c r="Y124" s="0" t="e">
        <f aca="false">C124/N124</f>
        <v>#DIV/0!</v>
      </c>
      <c r="Z124" s="0" t="e">
        <f aca="false">D124/O124</f>
        <v>#DIV/0!</v>
      </c>
      <c r="AA124" s="0" t="e">
        <f aca="false">E124/P124</f>
        <v>#DIV/0!</v>
      </c>
      <c r="AB124" s="0" t="e">
        <f aca="false">F124/Q124</f>
        <v>#DIV/0!</v>
      </c>
      <c r="AC124" s="0" t="e">
        <f aca="false">G124/R124</f>
        <v>#DIV/0!</v>
      </c>
      <c r="AD124" s="0" t="e">
        <f aca="false">H124/S124</f>
        <v>#DIV/0!</v>
      </c>
      <c r="AE124" s="0" t="e">
        <f aca="false">I124/T124</f>
        <v>#DIV/0!</v>
      </c>
      <c r="AF124" s="0" t="e">
        <f aca="false">J124/U124</f>
        <v>#DIV/0!</v>
      </c>
      <c r="AG124" s="0" t="e">
        <f aca="false">K124/V124</f>
        <v>#DIV/0!</v>
      </c>
    </row>
    <row r="125" customFormat="false" ht="15" hidden="false" customHeight="false" outlineLevel="0" collapsed="false">
      <c r="B125" s="0" t="s">
        <v>432</v>
      </c>
      <c r="C125" s="0" t="n">
        <v>10</v>
      </c>
      <c r="M125" s="0" t="s">
        <v>433</v>
      </c>
      <c r="N125" s="0" t="n">
        <v>10</v>
      </c>
      <c r="X125" s="0" t="e">
        <f aca="false">B125/M125</f>
        <v>#VALUE!</v>
      </c>
      <c r="Z125" s="0" t="e">
        <f aca="false">D125/O125</f>
        <v>#DIV/0!</v>
      </c>
      <c r="AA125" s="0" t="e">
        <f aca="false">E125/P125</f>
        <v>#DIV/0!</v>
      </c>
      <c r="AB125" s="0" t="e">
        <f aca="false">F125/Q125</f>
        <v>#DIV/0!</v>
      </c>
      <c r="AC125" s="0" t="e">
        <f aca="false">G125/R125</f>
        <v>#DIV/0!</v>
      </c>
      <c r="AD125" s="0" t="e">
        <f aca="false">H125/S125</f>
        <v>#DIV/0!</v>
      </c>
      <c r="AE125" s="0" t="e">
        <f aca="false">I125/T125</f>
        <v>#DIV/0!</v>
      </c>
      <c r="AF125" s="0" t="e">
        <f aca="false">J125/U125</f>
        <v>#DIV/0!</v>
      </c>
      <c r="AG125" s="0" t="e">
        <f aca="false">K125/V125</f>
        <v>#DIV/0!</v>
      </c>
    </row>
    <row r="126" customFormat="false" ht="15" hidden="false" customHeight="false" outlineLevel="0" collapsed="false">
      <c r="B126" s="0" t="n">
        <v>0.5</v>
      </c>
      <c r="C126" s="0" t="n">
        <v>10.5</v>
      </c>
      <c r="D126" s="0" t="n">
        <v>25.5</v>
      </c>
      <c r="E126" s="0" t="n">
        <v>80.5</v>
      </c>
      <c r="F126" s="0" t="n">
        <v>270.5</v>
      </c>
      <c r="G126" s="0" t="n">
        <v>320.5</v>
      </c>
      <c r="H126" s="0" t="n">
        <v>460.5</v>
      </c>
      <c r="I126" s="0" t="n">
        <v>520.5</v>
      </c>
      <c r="J126" s="0" t="n">
        <v>520.5</v>
      </c>
      <c r="K126" s="0" t="n">
        <v>520.5</v>
      </c>
      <c r="M126" s="0" t="n">
        <v>5</v>
      </c>
      <c r="N126" s="0" t="n">
        <v>7.5</v>
      </c>
      <c r="O126" s="0" t="n">
        <v>20</v>
      </c>
      <c r="P126" s="0" t="n">
        <v>45</v>
      </c>
      <c r="Q126" s="0" t="n">
        <v>50</v>
      </c>
      <c r="R126" s="0" t="n">
        <v>80</v>
      </c>
      <c r="S126" s="0" t="n">
        <v>130</v>
      </c>
      <c r="T126" s="0" t="n">
        <v>180</v>
      </c>
      <c r="U126" s="0" t="n">
        <v>210</v>
      </c>
      <c r="V126" s="0" t="n">
        <v>210</v>
      </c>
      <c r="X126" s="0" t="n">
        <f aca="false">B126/M126</f>
        <v>0.1</v>
      </c>
      <c r="Y126" s="0" t="n">
        <f aca="false">C126/N126</f>
        <v>1.4</v>
      </c>
      <c r="Z126" s="0" t="n">
        <f aca="false">D126/O126</f>
        <v>1.275</v>
      </c>
      <c r="AA126" s="0" t="n">
        <f aca="false">E126/P126</f>
        <v>1.78888888888889</v>
      </c>
      <c r="AB126" s="0" t="n">
        <f aca="false">F126/Q126</f>
        <v>5.41</v>
      </c>
      <c r="AC126" s="0" t="n">
        <f aca="false">G126/R126</f>
        <v>4.00625</v>
      </c>
      <c r="AD126" s="0" t="n">
        <f aca="false">H126/S126</f>
        <v>3.54230769230769</v>
      </c>
      <c r="AE126" s="0" t="n">
        <f aca="false">I126/T126</f>
        <v>2.89166666666667</v>
      </c>
      <c r="AF126" s="0" t="n">
        <f aca="false">J126/U126</f>
        <v>2.47857142857143</v>
      </c>
      <c r="AG126" s="0" t="n">
        <f aca="false">K126/V126</f>
        <v>2.47857142857143</v>
      </c>
    </row>
    <row r="127" customFormat="false" ht="15" hidden="false" customHeight="false" outlineLevel="0" collapsed="false">
      <c r="X127" s="0" t="e">
        <f aca="false">B127/M127</f>
        <v>#DIV/0!</v>
      </c>
      <c r="Y127" s="0" t="e">
        <f aca="false">C127/N127</f>
        <v>#DIV/0!</v>
      </c>
      <c r="Z127" s="0" t="e">
        <f aca="false">D127/O127</f>
        <v>#DIV/0!</v>
      </c>
      <c r="AA127" s="0" t="e">
        <f aca="false">E127/P127</f>
        <v>#DIV/0!</v>
      </c>
      <c r="AB127" s="0" t="e">
        <f aca="false">F127/Q127</f>
        <v>#DIV/0!</v>
      </c>
      <c r="AC127" s="0" t="e">
        <f aca="false">G127/R127</f>
        <v>#DIV/0!</v>
      </c>
      <c r="AD127" s="0" t="e">
        <f aca="false">H127/S127</f>
        <v>#DIV/0!</v>
      </c>
      <c r="AE127" s="0" t="e">
        <f aca="false">I127/T127</f>
        <v>#DIV/0!</v>
      </c>
      <c r="AF127" s="0" t="e">
        <f aca="false">J127/U127</f>
        <v>#DIV/0!</v>
      </c>
      <c r="AG127" s="0" t="e">
        <f aca="false">K127/V127</f>
        <v>#DIV/0!</v>
      </c>
    </row>
    <row r="128" customFormat="false" ht="15" hidden="false" customHeight="false" outlineLevel="0" collapsed="false">
      <c r="B128" s="0" t="s">
        <v>434</v>
      </c>
      <c r="C128" s="0" t="n">
        <v>10</v>
      </c>
      <c r="M128" s="0" t="s">
        <v>435</v>
      </c>
      <c r="N128" s="0" t="n">
        <v>10</v>
      </c>
      <c r="X128" s="0" t="e">
        <f aca="false">B128/M128</f>
        <v>#VALUE!</v>
      </c>
      <c r="Z128" s="0" t="e">
        <f aca="false">D128/O128</f>
        <v>#DIV/0!</v>
      </c>
      <c r="AA128" s="0" t="e">
        <f aca="false">E128/P128</f>
        <v>#DIV/0!</v>
      </c>
      <c r="AB128" s="0" t="e">
        <f aca="false">F128/Q128</f>
        <v>#DIV/0!</v>
      </c>
      <c r="AC128" s="0" t="e">
        <f aca="false">G128/R128</f>
        <v>#DIV/0!</v>
      </c>
      <c r="AD128" s="0" t="e">
        <f aca="false">H128/S128</f>
        <v>#DIV/0!</v>
      </c>
      <c r="AE128" s="0" t="e">
        <f aca="false">I128/T128</f>
        <v>#DIV/0!</v>
      </c>
      <c r="AF128" s="0" t="e">
        <f aca="false">J128/U128</f>
        <v>#DIV/0!</v>
      </c>
      <c r="AG128" s="0" t="e">
        <f aca="false">K128/V128</f>
        <v>#DIV/0!</v>
      </c>
    </row>
    <row r="129" customFormat="false" ht="15" hidden="false" customHeight="false" outlineLevel="0" collapsed="false">
      <c r="B129" s="0" t="n">
        <v>1</v>
      </c>
      <c r="C129" s="0" t="n">
        <v>9</v>
      </c>
      <c r="D129" s="0" t="n">
        <v>10</v>
      </c>
      <c r="E129" s="0" t="n">
        <v>15</v>
      </c>
      <c r="F129" s="0" t="n">
        <v>15</v>
      </c>
      <c r="G129" s="0" t="n">
        <v>20</v>
      </c>
      <c r="H129" s="0" t="n">
        <v>20</v>
      </c>
      <c r="I129" s="0" t="n">
        <v>20</v>
      </c>
      <c r="J129" s="0" t="n">
        <v>20</v>
      </c>
      <c r="K129" s="0" t="n">
        <v>20</v>
      </c>
      <c r="M129" s="0" t="n">
        <v>5</v>
      </c>
      <c r="N129" s="0" t="n">
        <v>20</v>
      </c>
      <c r="O129" s="0" t="n">
        <v>40</v>
      </c>
      <c r="P129" s="0" t="n">
        <v>50</v>
      </c>
      <c r="Q129" s="0" t="n">
        <v>50</v>
      </c>
      <c r="R129" s="0" t="n">
        <v>70</v>
      </c>
      <c r="S129" s="0" t="n">
        <v>70</v>
      </c>
      <c r="T129" s="0" t="n">
        <v>70</v>
      </c>
      <c r="U129" s="0" t="n">
        <v>100</v>
      </c>
      <c r="V129" s="0" t="n">
        <v>100</v>
      </c>
      <c r="X129" s="0" t="n">
        <f aca="false">B129/M129</f>
        <v>0.2</v>
      </c>
      <c r="Y129" s="0" t="n">
        <f aca="false">C129/N129</f>
        <v>0.45</v>
      </c>
      <c r="Z129" s="0" t="n">
        <f aca="false">D129/O129</f>
        <v>0.25</v>
      </c>
      <c r="AA129" s="0" t="n">
        <f aca="false">E129/P129</f>
        <v>0.3</v>
      </c>
      <c r="AB129" s="0" t="n">
        <f aca="false">F129/Q129</f>
        <v>0.3</v>
      </c>
      <c r="AC129" s="0" t="n">
        <f aca="false">G129/R129</f>
        <v>0.285714285714286</v>
      </c>
      <c r="AD129" s="0" t="n">
        <f aca="false">H129/S129</f>
        <v>0.285714285714286</v>
      </c>
      <c r="AE129" s="0" t="n">
        <f aca="false">I129/T129</f>
        <v>0.285714285714286</v>
      </c>
      <c r="AF129" s="0" t="n">
        <f aca="false">J129/U129</f>
        <v>0.2</v>
      </c>
      <c r="AG129" s="0" t="n">
        <f aca="false">K129/V129</f>
        <v>0.2</v>
      </c>
    </row>
    <row r="130" customFormat="false" ht="15" hidden="false" customHeight="false" outlineLevel="0" collapsed="false">
      <c r="X130" s="0" t="e">
        <f aca="false">B130/M130</f>
        <v>#DIV/0!</v>
      </c>
      <c r="Y130" s="0" t="e">
        <f aca="false">C130/N130</f>
        <v>#DIV/0!</v>
      </c>
      <c r="Z130" s="0" t="e">
        <f aca="false">D130/O130</f>
        <v>#DIV/0!</v>
      </c>
      <c r="AA130" s="0" t="e">
        <f aca="false">E130/P130</f>
        <v>#DIV/0!</v>
      </c>
      <c r="AB130" s="0" t="e">
        <f aca="false">F130/Q130</f>
        <v>#DIV/0!</v>
      </c>
      <c r="AC130" s="0" t="e">
        <f aca="false">G130/R130</f>
        <v>#DIV/0!</v>
      </c>
      <c r="AD130" s="0" t="e">
        <f aca="false">H130/S130</f>
        <v>#DIV/0!</v>
      </c>
      <c r="AE130" s="0" t="e">
        <f aca="false">I130/T130</f>
        <v>#DIV/0!</v>
      </c>
      <c r="AF130" s="0" t="e">
        <f aca="false">J130/U130</f>
        <v>#DIV/0!</v>
      </c>
      <c r="AG130" s="0" t="e">
        <f aca="false">K130/V130</f>
        <v>#DIV/0!</v>
      </c>
    </row>
    <row r="131" customFormat="false" ht="15" hidden="false" customHeight="false" outlineLevel="0" collapsed="false">
      <c r="B131" s="0" t="s">
        <v>436</v>
      </c>
      <c r="C131" s="0" t="n">
        <v>10</v>
      </c>
      <c r="M131" s="0" t="s">
        <v>437</v>
      </c>
      <c r="N131" s="0" t="n">
        <v>10</v>
      </c>
      <c r="X131" s="0" t="e">
        <f aca="false">B131/M131</f>
        <v>#VALUE!</v>
      </c>
      <c r="Z131" s="0" t="e">
        <f aca="false">D131/O131</f>
        <v>#DIV/0!</v>
      </c>
      <c r="AA131" s="0" t="e">
        <f aca="false">E131/P131</f>
        <v>#DIV/0!</v>
      </c>
      <c r="AB131" s="0" t="e">
        <f aca="false">F131/Q131</f>
        <v>#DIV/0!</v>
      </c>
      <c r="AC131" s="0" t="e">
        <f aca="false">G131/R131</f>
        <v>#DIV/0!</v>
      </c>
      <c r="AD131" s="0" t="e">
        <f aca="false">H131/S131</f>
        <v>#DIV/0!</v>
      </c>
      <c r="AE131" s="0" t="e">
        <f aca="false">I131/T131</f>
        <v>#DIV/0!</v>
      </c>
      <c r="AF131" s="0" t="e">
        <f aca="false">J131/U131</f>
        <v>#DIV/0!</v>
      </c>
      <c r="AG131" s="0" t="e">
        <f aca="false">K131/V131</f>
        <v>#DIV/0!</v>
      </c>
    </row>
    <row r="132" customFormat="false" ht="15" hidden="false" customHeight="false" outlineLevel="0" collapsed="false">
      <c r="B132" s="0" t="n">
        <v>1</v>
      </c>
      <c r="C132" s="0" t="n">
        <v>9</v>
      </c>
      <c r="D132" s="0" t="n">
        <v>10</v>
      </c>
      <c r="E132" s="0" t="n">
        <v>15</v>
      </c>
      <c r="F132" s="0" t="n">
        <v>15</v>
      </c>
      <c r="G132" s="0" t="n">
        <v>20</v>
      </c>
      <c r="H132" s="0" t="n">
        <v>20</v>
      </c>
      <c r="I132" s="0" t="n">
        <v>20</v>
      </c>
      <c r="J132" s="0" t="n">
        <v>20</v>
      </c>
      <c r="K132" s="0" t="n">
        <v>20</v>
      </c>
      <c r="M132" s="0" t="n">
        <v>5</v>
      </c>
      <c r="N132" s="0" t="n">
        <v>20</v>
      </c>
      <c r="O132" s="0" t="n">
        <v>40</v>
      </c>
      <c r="P132" s="0" t="n">
        <v>50</v>
      </c>
      <c r="Q132" s="0" t="n">
        <v>50</v>
      </c>
      <c r="R132" s="0" t="n">
        <v>70</v>
      </c>
      <c r="S132" s="0" t="n">
        <v>70</v>
      </c>
      <c r="T132" s="0" t="n">
        <v>70</v>
      </c>
      <c r="U132" s="0" t="n">
        <v>100</v>
      </c>
      <c r="V132" s="0" t="n">
        <v>100</v>
      </c>
      <c r="X132" s="0" t="n">
        <f aca="false">B132/M132</f>
        <v>0.2</v>
      </c>
      <c r="Y132" s="0" t="n">
        <f aca="false">C132/N132</f>
        <v>0.45</v>
      </c>
      <c r="Z132" s="0" t="n">
        <f aca="false">D132/O132</f>
        <v>0.25</v>
      </c>
      <c r="AA132" s="0" t="n">
        <f aca="false">E132/P132</f>
        <v>0.3</v>
      </c>
      <c r="AB132" s="0" t="n">
        <f aca="false">F132/Q132</f>
        <v>0.3</v>
      </c>
      <c r="AC132" s="0" t="n">
        <f aca="false">G132/R132</f>
        <v>0.285714285714286</v>
      </c>
      <c r="AD132" s="0" t="n">
        <f aca="false">H132/S132</f>
        <v>0.285714285714286</v>
      </c>
      <c r="AE132" s="0" t="n">
        <f aca="false">I132/T132</f>
        <v>0.285714285714286</v>
      </c>
      <c r="AF132" s="0" t="n">
        <f aca="false">J132/U132</f>
        <v>0.2</v>
      </c>
      <c r="AG132" s="0" t="n">
        <f aca="false">K132/V132</f>
        <v>0.2</v>
      </c>
    </row>
    <row r="133" customFormat="false" ht="15" hidden="false" customHeight="false" outlineLevel="0" collapsed="false">
      <c r="X133" s="0" t="e">
        <f aca="false">B133/M133</f>
        <v>#DIV/0!</v>
      </c>
      <c r="Y133" s="0" t="e">
        <f aca="false">C133/N133</f>
        <v>#DIV/0!</v>
      </c>
      <c r="Z133" s="0" t="e">
        <f aca="false">D133/O133</f>
        <v>#DIV/0!</v>
      </c>
      <c r="AA133" s="0" t="e">
        <f aca="false">E133/P133</f>
        <v>#DIV/0!</v>
      </c>
      <c r="AB133" s="0" t="e">
        <f aca="false">F133/Q133</f>
        <v>#DIV/0!</v>
      </c>
      <c r="AC133" s="0" t="e">
        <f aca="false">G133/R133</f>
        <v>#DIV/0!</v>
      </c>
      <c r="AD133" s="0" t="e">
        <f aca="false">H133/S133</f>
        <v>#DIV/0!</v>
      </c>
      <c r="AE133" s="0" t="e">
        <f aca="false">I133/T133</f>
        <v>#DIV/0!</v>
      </c>
      <c r="AF133" s="0" t="e">
        <f aca="false">J133/U133</f>
        <v>#DIV/0!</v>
      </c>
      <c r="AG133" s="0" t="e">
        <f aca="false">K133/V133</f>
        <v>#DIV/0!</v>
      </c>
    </row>
    <row r="134" customFormat="false" ht="15" hidden="false" customHeight="false" outlineLevel="0" collapsed="false">
      <c r="B134" s="0" t="s">
        <v>438</v>
      </c>
      <c r="C134" s="0" t="n">
        <v>10</v>
      </c>
      <c r="M134" s="0" t="s">
        <v>439</v>
      </c>
      <c r="N134" s="0" t="n">
        <v>10</v>
      </c>
      <c r="X134" s="0" t="e">
        <f aca="false">B134/M134</f>
        <v>#VALUE!</v>
      </c>
      <c r="Z134" s="0" t="e">
        <f aca="false">D134/O134</f>
        <v>#DIV/0!</v>
      </c>
      <c r="AA134" s="0" t="e">
        <f aca="false">E134/P134</f>
        <v>#DIV/0!</v>
      </c>
      <c r="AB134" s="0" t="e">
        <f aca="false">F134/Q134</f>
        <v>#DIV/0!</v>
      </c>
      <c r="AC134" s="0" t="e">
        <f aca="false">G134/R134</f>
        <v>#DIV/0!</v>
      </c>
      <c r="AD134" s="0" t="e">
        <f aca="false">H134/S134</f>
        <v>#DIV/0!</v>
      </c>
      <c r="AE134" s="0" t="e">
        <f aca="false">I134/T134</f>
        <v>#DIV/0!</v>
      </c>
      <c r="AF134" s="0" t="e">
        <f aca="false">J134/U134</f>
        <v>#DIV/0!</v>
      </c>
      <c r="AG134" s="0" t="e">
        <f aca="false">K134/V134</f>
        <v>#DIV/0!</v>
      </c>
    </row>
    <row r="135" customFormat="false" ht="15" hidden="false" customHeight="false" outlineLevel="0" collapsed="false">
      <c r="B135" s="0" t="n">
        <v>1</v>
      </c>
      <c r="C135" s="0" t="n">
        <v>9</v>
      </c>
      <c r="D135" s="0" t="n">
        <v>10</v>
      </c>
      <c r="E135" s="0" t="n">
        <v>15</v>
      </c>
      <c r="F135" s="0" t="n">
        <v>15</v>
      </c>
      <c r="G135" s="0" t="n">
        <v>20</v>
      </c>
      <c r="H135" s="0" t="n">
        <v>20</v>
      </c>
      <c r="I135" s="0" t="n">
        <v>20</v>
      </c>
      <c r="J135" s="0" t="n">
        <v>20</v>
      </c>
      <c r="K135" s="0" t="n">
        <v>20</v>
      </c>
      <c r="M135" s="0" t="n">
        <v>5</v>
      </c>
      <c r="N135" s="0" t="n">
        <v>20</v>
      </c>
      <c r="O135" s="0" t="n">
        <v>40</v>
      </c>
      <c r="P135" s="0" t="n">
        <v>50</v>
      </c>
      <c r="Q135" s="0" t="n">
        <v>50</v>
      </c>
      <c r="R135" s="0" t="n">
        <v>70</v>
      </c>
      <c r="S135" s="0" t="n">
        <v>70</v>
      </c>
      <c r="T135" s="0" t="n">
        <v>70</v>
      </c>
      <c r="U135" s="0" t="n">
        <v>100</v>
      </c>
      <c r="V135" s="0" t="n">
        <v>100</v>
      </c>
      <c r="X135" s="0" t="n">
        <f aca="false">B135/M135</f>
        <v>0.2</v>
      </c>
      <c r="Y135" s="0" t="n">
        <f aca="false">C135/N135</f>
        <v>0.45</v>
      </c>
      <c r="Z135" s="0" t="n">
        <f aca="false">D135/O135</f>
        <v>0.25</v>
      </c>
      <c r="AA135" s="0" t="n">
        <f aca="false">E135/P135</f>
        <v>0.3</v>
      </c>
      <c r="AB135" s="0" t="n">
        <f aca="false">F135/Q135</f>
        <v>0.3</v>
      </c>
      <c r="AC135" s="0" t="n">
        <f aca="false">G135/R135</f>
        <v>0.285714285714286</v>
      </c>
      <c r="AD135" s="0" t="n">
        <f aca="false">H135/S135</f>
        <v>0.285714285714286</v>
      </c>
      <c r="AE135" s="0" t="n">
        <f aca="false">I135/T135</f>
        <v>0.285714285714286</v>
      </c>
      <c r="AF135" s="0" t="n">
        <f aca="false">J135/U135</f>
        <v>0.2</v>
      </c>
      <c r="AG135" s="0" t="n">
        <f aca="false">K135/V135</f>
        <v>0.2</v>
      </c>
    </row>
    <row r="136" customFormat="false" ht="15" hidden="false" customHeight="false" outlineLevel="0" collapsed="false">
      <c r="X136" s="0" t="e">
        <f aca="false">B136/M136</f>
        <v>#DIV/0!</v>
      </c>
      <c r="Y136" s="0" t="e">
        <f aca="false">C136/N136</f>
        <v>#DIV/0!</v>
      </c>
      <c r="Z136" s="0" t="e">
        <f aca="false">D136/O136</f>
        <v>#DIV/0!</v>
      </c>
      <c r="AA136" s="0" t="e">
        <f aca="false">E136/P136</f>
        <v>#DIV/0!</v>
      </c>
      <c r="AB136" s="0" t="e">
        <f aca="false">F136/Q136</f>
        <v>#DIV/0!</v>
      </c>
      <c r="AC136" s="0" t="e">
        <f aca="false">G136/R136</f>
        <v>#DIV/0!</v>
      </c>
      <c r="AD136" s="0" t="e">
        <f aca="false">H136/S136</f>
        <v>#DIV/0!</v>
      </c>
      <c r="AE136" s="0" t="e">
        <f aca="false">I136/T136</f>
        <v>#DIV/0!</v>
      </c>
      <c r="AF136" s="0" t="e">
        <f aca="false">J136/U136</f>
        <v>#DIV/0!</v>
      </c>
      <c r="AG136" s="0" t="e">
        <f aca="false">K136/V136</f>
        <v>#DIV/0!</v>
      </c>
    </row>
    <row r="137" customFormat="false" ht="15" hidden="false" customHeight="false" outlineLevel="0" collapsed="false">
      <c r="B137" s="0" t="s">
        <v>440</v>
      </c>
      <c r="C137" s="0" t="n">
        <v>10</v>
      </c>
      <c r="M137" s="0" t="s">
        <v>441</v>
      </c>
      <c r="N137" s="0" t="n">
        <v>10</v>
      </c>
      <c r="X137" s="0" t="e">
        <f aca="false">B137/M137</f>
        <v>#VALUE!</v>
      </c>
      <c r="Z137" s="0" t="e">
        <f aca="false">D137/O137</f>
        <v>#DIV/0!</v>
      </c>
      <c r="AA137" s="0" t="e">
        <f aca="false">E137/P137</f>
        <v>#DIV/0!</v>
      </c>
      <c r="AB137" s="0" t="e">
        <f aca="false">F137/Q137</f>
        <v>#DIV/0!</v>
      </c>
      <c r="AC137" s="0" t="e">
        <f aca="false">G137/R137</f>
        <v>#DIV/0!</v>
      </c>
      <c r="AD137" s="0" t="e">
        <f aca="false">H137/S137</f>
        <v>#DIV/0!</v>
      </c>
      <c r="AE137" s="0" t="e">
        <f aca="false">I137/T137</f>
        <v>#DIV/0!</v>
      </c>
      <c r="AF137" s="0" t="e">
        <f aca="false">J137/U137</f>
        <v>#DIV/0!</v>
      </c>
      <c r="AG137" s="0" t="e">
        <f aca="false">K137/V137</f>
        <v>#DIV/0!</v>
      </c>
    </row>
    <row r="138" customFormat="false" ht="15" hidden="false" customHeight="false" outlineLevel="0" collapsed="false">
      <c r="B138" s="0" t="n">
        <v>3</v>
      </c>
      <c r="C138" s="0" t="n">
        <v>52</v>
      </c>
      <c r="D138" s="0" t="n">
        <v>300</v>
      </c>
      <c r="E138" s="0" t="n">
        <v>1230.5</v>
      </c>
      <c r="F138" s="0" t="n">
        <v>1550.5</v>
      </c>
      <c r="G138" s="0" t="n">
        <v>1850.5</v>
      </c>
      <c r="H138" s="0" t="n">
        <v>1850.5</v>
      </c>
      <c r="I138" s="0" t="n">
        <v>1850.5</v>
      </c>
      <c r="J138" s="0" t="n">
        <v>2550.5</v>
      </c>
      <c r="K138" s="0" t="n">
        <v>2550.5</v>
      </c>
      <c r="M138" s="0" t="n">
        <v>30</v>
      </c>
      <c r="N138" s="0" t="n">
        <v>150</v>
      </c>
      <c r="O138" s="0" t="n">
        <v>350</v>
      </c>
      <c r="P138" s="0" t="n">
        <v>850</v>
      </c>
      <c r="Q138" s="0" t="n">
        <v>1450</v>
      </c>
      <c r="R138" s="0" t="n">
        <v>1450</v>
      </c>
      <c r="S138" s="0" t="n">
        <v>1850</v>
      </c>
      <c r="T138" s="0" t="n">
        <v>1850</v>
      </c>
      <c r="U138" s="0" t="n">
        <v>1850</v>
      </c>
      <c r="V138" s="0" t="n">
        <v>1850</v>
      </c>
      <c r="X138" s="0" t="n">
        <f aca="false">B138/M138</f>
        <v>0.1</v>
      </c>
      <c r="Y138" s="0" t="n">
        <f aca="false">C138/N138</f>
        <v>0.346666666666667</v>
      </c>
      <c r="Z138" s="0" t="n">
        <f aca="false">D138/O138</f>
        <v>0.857142857142857</v>
      </c>
      <c r="AA138" s="0" t="n">
        <f aca="false">E138/P138</f>
        <v>1.44764705882353</v>
      </c>
      <c r="AB138" s="0" t="n">
        <f aca="false">F138/Q138</f>
        <v>1.06931034482759</v>
      </c>
      <c r="AC138" s="0" t="n">
        <f aca="false">G138/R138</f>
        <v>1.27620689655172</v>
      </c>
      <c r="AD138" s="0" t="n">
        <f aca="false">H138/S138</f>
        <v>1.00027027027027</v>
      </c>
      <c r="AE138" s="0" t="n">
        <f aca="false">I138/T138</f>
        <v>1.00027027027027</v>
      </c>
      <c r="AF138" s="0" t="n">
        <f aca="false">J138/U138</f>
        <v>1.37864864864865</v>
      </c>
      <c r="AG138" s="0" t="n">
        <f aca="false">K138/V138</f>
        <v>1.37864864864865</v>
      </c>
    </row>
    <row r="139" customFormat="false" ht="15" hidden="false" customHeight="false" outlineLevel="0" collapsed="false">
      <c r="X139" s="0" t="e">
        <f aca="false">B139/M139</f>
        <v>#DIV/0!</v>
      </c>
      <c r="Y139" s="0" t="e">
        <f aca="false">C139/N139</f>
        <v>#DIV/0!</v>
      </c>
      <c r="Z139" s="0" t="e">
        <f aca="false">D139/O139</f>
        <v>#DIV/0!</v>
      </c>
      <c r="AA139" s="0" t="e">
        <f aca="false">E139/P139</f>
        <v>#DIV/0!</v>
      </c>
      <c r="AB139" s="0" t="e">
        <f aca="false">F139/Q139</f>
        <v>#DIV/0!</v>
      </c>
      <c r="AC139" s="0" t="e">
        <f aca="false">G139/R139</f>
        <v>#DIV/0!</v>
      </c>
      <c r="AD139" s="0" t="e">
        <f aca="false">H139/S139</f>
        <v>#DIV/0!</v>
      </c>
      <c r="AE139" s="0" t="e">
        <f aca="false">I139/T139</f>
        <v>#DIV/0!</v>
      </c>
      <c r="AF139" s="0" t="e">
        <f aca="false">J139/U139</f>
        <v>#DIV/0!</v>
      </c>
      <c r="AG139" s="0" t="e">
        <f aca="false">K139/V139</f>
        <v>#DIV/0!</v>
      </c>
    </row>
    <row r="140" customFormat="false" ht="15" hidden="false" customHeight="false" outlineLevel="0" collapsed="false">
      <c r="B140" s="0" t="s">
        <v>442</v>
      </c>
      <c r="C140" s="0" t="n">
        <v>10</v>
      </c>
      <c r="M140" s="0" t="s">
        <v>443</v>
      </c>
      <c r="N140" s="0" t="n">
        <v>10</v>
      </c>
      <c r="X140" s="0" t="e">
        <f aca="false">B140/M140</f>
        <v>#VALUE!</v>
      </c>
      <c r="Z140" s="0" t="e">
        <f aca="false">D140/O140</f>
        <v>#DIV/0!</v>
      </c>
      <c r="AA140" s="0" t="e">
        <f aca="false">E140/P140</f>
        <v>#DIV/0!</v>
      </c>
      <c r="AB140" s="0" t="e">
        <f aca="false">F140/Q140</f>
        <v>#DIV/0!</v>
      </c>
      <c r="AC140" s="0" t="e">
        <f aca="false">G140/R140</f>
        <v>#DIV/0!</v>
      </c>
      <c r="AD140" s="0" t="e">
        <f aca="false">H140/S140</f>
        <v>#DIV/0!</v>
      </c>
      <c r="AE140" s="0" t="e">
        <f aca="false">I140/T140</f>
        <v>#DIV/0!</v>
      </c>
      <c r="AF140" s="0" t="e">
        <f aca="false">J140/U140</f>
        <v>#DIV/0!</v>
      </c>
      <c r="AG140" s="0" t="e">
        <f aca="false">K140/V140</f>
        <v>#DIV/0!</v>
      </c>
    </row>
    <row r="141" customFormat="false" ht="15" hidden="false" customHeight="false" outlineLevel="0" collapsed="false">
      <c r="B141" s="0" t="n">
        <v>3</v>
      </c>
      <c r="C141" s="0" t="n">
        <v>52</v>
      </c>
      <c r="D141" s="0" t="n">
        <v>300</v>
      </c>
      <c r="E141" s="0" t="n">
        <v>1230.5</v>
      </c>
      <c r="F141" s="0" t="n">
        <v>1550.5</v>
      </c>
      <c r="G141" s="0" t="n">
        <v>1850.5</v>
      </c>
      <c r="H141" s="0" t="n">
        <v>1850.5</v>
      </c>
      <c r="I141" s="0" t="n">
        <v>1850.5</v>
      </c>
      <c r="J141" s="0" t="n">
        <v>2550.5</v>
      </c>
      <c r="K141" s="0" t="n">
        <v>2550.5</v>
      </c>
      <c r="M141" s="0" t="n">
        <v>30</v>
      </c>
      <c r="N141" s="0" t="n">
        <v>150</v>
      </c>
      <c r="O141" s="0" t="n">
        <v>350</v>
      </c>
      <c r="P141" s="0" t="n">
        <v>850</v>
      </c>
      <c r="Q141" s="0" t="n">
        <v>1450</v>
      </c>
      <c r="R141" s="0" t="n">
        <v>1450</v>
      </c>
      <c r="S141" s="0" t="n">
        <v>1850</v>
      </c>
      <c r="T141" s="0" t="n">
        <v>1850</v>
      </c>
      <c r="U141" s="0" t="n">
        <v>1850</v>
      </c>
      <c r="V141" s="0" t="n">
        <v>1850</v>
      </c>
      <c r="X141" s="0" t="n">
        <f aca="false">B141/M141</f>
        <v>0.1</v>
      </c>
      <c r="Y141" s="0" t="n">
        <f aca="false">C141/N141</f>
        <v>0.346666666666667</v>
      </c>
      <c r="Z141" s="0" t="n">
        <f aca="false">D141/O141</f>
        <v>0.857142857142857</v>
      </c>
      <c r="AA141" s="0" t="n">
        <f aca="false">E141/P141</f>
        <v>1.44764705882353</v>
      </c>
      <c r="AB141" s="0" t="n">
        <f aca="false">F141/Q141</f>
        <v>1.06931034482759</v>
      </c>
      <c r="AC141" s="0" t="n">
        <f aca="false">G141/R141</f>
        <v>1.27620689655172</v>
      </c>
      <c r="AD141" s="0" t="n">
        <f aca="false">H141/S141</f>
        <v>1.00027027027027</v>
      </c>
      <c r="AE141" s="0" t="n">
        <f aca="false">I141/T141</f>
        <v>1.00027027027027</v>
      </c>
      <c r="AF141" s="0" t="n">
        <f aca="false">J141/U141</f>
        <v>1.37864864864865</v>
      </c>
      <c r="AG141" s="0" t="n">
        <f aca="false">K141/V141</f>
        <v>1.37864864864865</v>
      </c>
    </row>
    <row r="142" customFormat="false" ht="15" hidden="false" customHeight="false" outlineLevel="0" collapsed="false">
      <c r="X142" s="0" t="e">
        <f aca="false">B142/M142</f>
        <v>#DIV/0!</v>
      </c>
      <c r="Y142" s="0" t="e">
        <f aca="false">C142/N142</f>
        <v>#DIV/0!</v>
      </c>
      <c r="Z142" s="0" t="e">
        <f aca="false">D142/O142</f>
        <v>#DIV/0!</v>
      </c>
      <c r="AA142" s="0" t="e">
        <f aca="false">E142/P142</f>
        <v>#DIV/0!</v>
      </c>
      <c r="AB142" s="0" t="e">
        <f aca="false">F142/Q142</f>
        <v>#DIV/0!</v>
      </c>
      <c r="AC142" s="0" t="e">
        <f aca="false">G142/R142</f>
        <v>#DIV/0!</v>
      </c>
      <c r="AD142" s="0" t="e">
        <f aca="false">H142/S142</f>
        <v>#DIV/0!</v>
      </c>
      <c r="AE142" s="0" t="e">
        <f aca="false">I142/T142</f>
        <v>#DIV/0!</v>
      </c>
      <c r="AF142" s="0" t="e">
        <f aca="false">J142/U142</f>
        <v>#DIV/0!</v>
      </c>
      <c r="AG142" s="0" t="e">
        <f aca="false">K142/V142</f>
        <v>#DIV/0!</v>
      </c>
    </row>
    <row r="143" customFormat="false" ht="15" hidden="false" customHeight="false" outlineLevel="0" collapsed="false">
      <c r="B143" s="0" t="s">
        <v>444</v>
      </c>
      <c r="C143" s="0" t="n">
        <v>10</v>
      </c>
      <c r="M143" s="0" t="s">
        <v>445</v>
      </c>
      <c r="N143" s="0" t="n">
        <v>10</v>
      </c>
      <c r="X143" s="0" t="e">
        <f aca="false">B143/M143</f>
        <v>#VALUE!</v>
      </c>
      <c r="Z143" s="0" t="e">
        <f aca="false">D143/O143</f>
        <v>#DIV/0!</v>
      </c>
      <c r="AA143" s="0" t="e">
        <f aca="false">E143/P143</f>
        <v>#DIV/0!</v>
      </c>
      <c r="AB143" s="0" t="e">
        <f aca="false">F143/Q143</f>
        <v>#DIV/0!</v>
      </c>
      <c r="AC143" s="0" t="e">
        <f aca="false">G143/R143</f>
        <v>#DIV/0!</v>
      </c>
      <c r="AD143" s="0" t="e">
        <f aca="false">H143/S143</f>
        <v>#DIV/0!</v>
      </c>
      <c r="AE143" s="0" t="e">
        <f aca="false">I143/T143</f>
        <v>#DIV/0!</v>
      </c>
      <c r="AF143" s="0" t="e">
        <f aca="false">J143/U143</f>
        <v>#DIV/0!</v>
      </c>
      <c r="AG143" s="0" t="e">
        <f aca="false">K143/V143</f>
        <v>#DIV/0!</v>
      </c>
    </row>
    <row r="144" customFormat="false" ht="15" hidden="false" customHeight="false" outlineLevel="0" collapsed="false">
      <c r="B144" s="0" t="n">
        <v>3</v>
      </c>
      <c r="C144" s="0" t="n">
        <v>52</v>
      </c>
      <c r="D144" s="0" t="n">
        <v>300</v>
      </c>
      <c r="E144" s="0" t="n">
        <v>1230.5</v>
      </c>
      <c r="F144" s="0" t="n">
        <v>1550.5</v>
      </c>
      <c r="G144" s="0" t="n">
        <v>1850.5</v>
      </c>
      <c r="H144" s="0" t="n">
        <v>1850.5</v>
      </c>
      <c r="I144" s="0" t="n">
        <v>1850.5</v>
      </c>
      <c r="J144" s="0" t="n">
        <v>2550.5</v>
      </c>
      <c r="K144" s="0" t="n">
        <v>2550.5</v>
      </c>
      <c r="M144" s="0" t="n">
        <v>30</v>
      </c>
      <c r="N144" s="0" t="n">
        <v>150</v>
      </c>
      <c r="O144" s="0" t="n">
        <v>350</v>
      </c>
      <c r="P144" s="0" t="n">
        <v>850</v>
      </c>
      <c r="Q144" s="0" t="n">
        <v>1450</v>
      </c>
      <c r="R144" s="0" t="n">
        <v>1450</v>
      </c>
      <c r="S144" s="0" t="n">
        <v>1850</v>
      </c>
      <c r="T144" s="0" t="n">
        <v>1850</v>
      </c>
      <c r="U144" s="0" t="n">
        <v>1850</v>
      </c>
      <c r="V144" s="0" t="n">
        <v>1850</v>
      </c>
      <c r="X144" s="0" t="n">
        <f aca="false">B144/M144</f>
        <v>0.1</v>
      </c>
      <c r="Y144" s="0" t="n">
        <f aca="false">C144/N144</f>
        <v>0.346666666666667</v>
      </c>
      <c r="Z144" s="0" t="n">
        <f aca="false">D144/O144</f>
        <v>0.857142857142857</v>
      </c>
      <c r="AA144" s="0" t="n">
        <f aca="false">E144/P144</f>
        <v>1.44764705882353</v>
      </c>
      <c r="AB144" s="0" t="n">
        <f aca="false">F144/Q144</f>
        <v>1.06931034482759</v>
      </c>
      <c r="AC144" s="0" t="n">
        <f aca="false">G144/R144</f>
        <v>1.27620689655172</v>
      </c>
      <c r="AD144" s="0" t="n">
        <f aca="false">H144/S144</f>
        <v>1.00027027027027</v>
      </c>
      <c r="AE144" s="0" t="n">
        <f aca="false">I144/T144</f>
        <v>1.00027027027027</v>
      </c>
      <c r="AF144" s="0" t="n">
        <f aca="false">J144/U144</f>
        <v>1.37864864864865</v>
      </c>
      <c r="AG144" s="0" t="n">
        <f aca="false">K144/V144</f>
        <v>1.37864864864865</v>
      </c>
    </row>
    <row r="145" customFormat="false" ht="15" hidden="false" customHeight="false" outlineLevel="0" collapsed="false">
      <c r="X145" s="0" t="e">
        <f aca="false">B145/M145</f>
        <v>#DIV/0!</v>
      </c>
      <c r="Y145" s="0" t="e">
        <f aca="false">C145/N145</f>
        <v>#DIV/0!</v>
      </c>
      <c r="Z145" s="0" t="e">
        <f aca="false">D145/O145</f>
        <v>#DIV/0!</v>
      </c>
      <c r="AA145" s="0" t="e">
        <f aca="false">E145/P145</f>
        <v>#DIV/0!</v>
      </c>
      <c r="AB145" s="0" t="e">
        <f aca="false">F145/Q145</f>
        <v>#DIV/0!</v>
      </c>
      <c r="AC145" s="0" t="e">
        <f aca="false">G145/R145</f>
        <v>#DIV/0!</v>
      </c>
      <c r="AD145" s="0" t="e">
        <f aca="false">H145/S145</f>
        <v>#DIV/0!</v>
      </c>
      <c r="AE145" s="0" t="e">
        <f aca="false">I145/T145</f>
        <v>#DIV/0!</v>
      </c>
      <c r="AF145" s="0" t="e">
        <f aca="false">J145/U145</f>
        <v>#DIV/0!</v>
      </c>
      <c r="AG145" s="0" t="e">
        <f aca="false">K145/V145</f>
        <v>#DIV/0!</v>
      </c>
    </row>
    <row r="146" customFormat="false" ht="15" hidden="false" customHeight="false" outlineLevel="0" collapsed="false">
      <c r="B146" s="0" t="s">
        <v>446</v>
      </c>
      <c r="C146" s="0" t="n">
        <v>10</v>
      </c>
      <c r="M146" s="0" t="s">
        <v>447</v>
      </c>
      <c r="N146" s="0" t="n">
        <v>10</v>
      </c>
      <c r="X146" s="0" t="e">
        <f aca="false">B146/M146</f>
        <v>#VALUE!</v>
      </c>
      <c r="Z146" s="0" t="e">
        <f aca="false">D146/O146</f>
        <v>#DIV/0!</v>
      </c>
      <c r="AA146" s="0" t="e">
        <f aca="false">E146/P146</f>
        <v>#DIV/0!</v>
      </c>
      <c r="AB146" s="0" t="e">
        <f aca="false">F146/Q146</f>
        <v>#DIV/0!</v>
      </c>
      <c r="AC146" s="0" t="e">
        <f aca="false">G146/R146</f>
        <v>#DIV/0!</v>
      </c>
      <c r="AD146" s="0" t="e">
        <f aca="false">H146/S146</f>
        <v>#DIV/0!</v>
      </c>
      <c r="AE146" s="0" t="e">
        <f aca="false">I146/T146</f>
        <v>#DIV/0!</v>
      </c>
      <c r="AF146" s="0" t="e">
        <f aca="false">J146/U146</f>
        <v>#DIV/0!</v>
      </c>
      <c r="AG146" s="0" t="e">
        <f aca="false">K146/V146</f>
        <v>#DIV/0!</v>
      </c>
    </row>
    <row r="147" customFormat="false" ht="15" hidden="false" customHeight="false" outlineLevel="0" collapsed="false">
      <c r="B147" s="0" t="n">
        <v>3</v>
      </c>
      <c r="C147" s="0" t="n">
        <v>9</v>
      </c>
      <c r="D147" s="0" t="n">
        <v>10</v>
      </c>
      <c r="E147" s="0" t="n">
        <v>26</v>
      </c>
      <c r="F147" s="0" t="n">
        <v>40</v>
      </c>
      <c r="G147" s="0" t="n">
        <v>50</v>
      </c>
      <c r="H147" s="0" t="n">
        <v>50</v>
      </c>
      <c r="I147" s="0" t="n">
        <v>50</v>
      </c>
      <c r="J147" s="0" t="n">
        <v>150</v>
      </c>
      <c r="K147" s="0" t="n">
        <v>1500</v>
      </c>
      <c r="M147" s="0" t="n">
        <v>900</v>
      </c>
      <c r="N147" s="0" t="n">
        <v>1080</v>
      </c>
      <c r="O147" s="0" t="n">
        <v>1020</v>
      </c>
      <c r="P147" s="0" t="n">
        <v>1040</v>
      </c>
      <c r="Q147" s="0" t="n">
        <v>1060</v>
      </c>
      <c r="R147" s="0" t="n">
        <v>1070</v>
      </c>
      <c r="S147" s="0" t="n">
        <v>1075</v>
      </c>
      <c r="T147" s="0" t="n">
        <v>1080</v>
      </c>
      <c r="U147" s="0" t="n">
        <v>2110</v>
      </c>
      <c r="V147" s="0" t="n">
        <v>4210</v>
      </c>
      <c r="X147" s="0" t="n">
        <f aca="false">B147/M147</f>
        <v>0.00333333333333333</v>
      </c>
      <c r="Y147" s="0" t="n">
        <f aca="false">C147/N147</f>
        <v>0.00833333333333333</v>
      </c>
      <c r="Z147" s="0" t="n">
        <f aca="false">D147/O147</f>
        <v>0.00980392156862745</v>
      </c>
      <c r="AA147" s="0" t="n">
        <f aca="false">E147/P147</f>
        <v>0.025</v>
      </c>
      <c r="AB147" s="0" t="n">
        <f aca="false">F147/Q147</f>
        <v>0.0377358490566038</v>
      </c>
      <c r="AC147" s="0" t="n">
        <f aca="false">G147/R147</f>
        <v>0.0467289719626168</v>
      </c>
      <c r="AD147" s="0" t="n">
        <f aca="false">H147/S147</f>
        <v>0.0465116279069768</v>
      </c>
      <c r="AE147" s="0" t="n">
        <f aca="false">I147/T147</f>
        <v>0.0462962962962963</v>
      </c>
      <c r="AF147" s="0" t="n">
        <f aca="false">J147/U147</f>
        <v>0.0710900473933649</v>
      </c>
      <c r="AG147" s="0" t="n">
        <f aca="false">K147/V147</f>
        <v>0.356294536817102</v>
      </c>
    </row>
    <row r="148" customFormat="false" ht="15" hidden="false" customHeight="false" outlineLevel="0" collapsed="false">
      <c r="X148" s="0" t="e">
        <f aca="false">B148/M148</f>
        <v>#DIV/0!</v>
      </c>
      <c r="Y148" s="0" t="e">
        <f aca="false">C148/N148</f>
        <v>#DIV/0!</v>
      </c>
      <c r="Z148" s="0" t="e">
        <f aca="false">D148/O148</f>
        <v>#DIV/0!</v>
      </c>
      <c r="AA148" s="0" t="e">
        <f aca="false">E148/P148</f>
        <v>#DIV/0!</v>
      </c>
      <c r="AB148" s="0" t="e">
        <f aca="false">F148/Q148</f>
        <v>#DIV/0!</v>
      </c>
      <c r="AC148" s="0" t="e">
        <f aca="false">G148/R148</f>
        <v>#DIV/0!</v>
      </c>
      <c r="AD148" s="0" t="e">
        <f aca="false">H148/S148</f>
        <v>#DIV/0!</v>
      </c>
      <c r="AE148" s="0" t="e">
        <f aca="false">I148/T148</f>
        <v>#DIV/0!</v>
      </c>
      <c r="AF148" s="0" t="e">
        <f aca="false">J148/U148</f>
        <v>#DIV/0!</v>
      </c>
      <c r="AG148" s="0" t="e">
        <f aca="false">K148/V148</f>
        <v>#DIV/0!</v>
      </c>
    </row>
    <row r="149" customFormat="false" ht="15" hidden="false" customHeight="false" outlineLevel="0" collapsed="false">
      <c r="B149" s="0" t="s">
        <v>448</v>
      </c>
      <c r="C149" s="0" t="n">
        <v>10</v>
      </c>
      <c r="M149" s="0" t="s">
        <v>449</v>
      </c>
      <c r="N149" s="0" t="n">
        <v>10</v>
      </c>
      <c r="X149" s="0" t="e">
        <f aca="false">B149/M149</f>
        <v>#VALUE!</v>
      </c>
      <c r="Z149" s="0" t="e">
        <f aca="false">D149/O149</f>
        <v>#DIV/0!</v>
      </c>
      <c r="AA149" s="0" t="e">
        <f aca="false">E149/P149</f>
        <v>#DIV/0!</v>
      </c>
      <c r="AB149" s="0" t="e">
        <f aca="false">F149/Q149</f>
        <v>#DIV/0!</v>
      </c>
      <c r="AC149" s="0" t="e">
        <f aca="false">G149/R149</f>
        <v>#DIV/0!</v>
      </c>
      <c r="AD149" s="0" t="e">
        <f aca="false">H149/S149</f>
        <v>#DIV/0!</v>
      </c>
      <c r="AE149" s="0" t="e">
        <f aca="false">I149/T149</f>
        <v>#DIV/0!</v>
      </c>
      <c r="AF149" s="0" t="e">
        <f aca="false">J149/U149</f>
        <v>#DIV/0!</v>
      </c>
      <c r="AG149" s="0" t="e">
        <f aca="false">K149/V149</f>
        <v>#DIV/0!</v>
      </c>
    </row>
    <row r="150" customFormat="false" ht="15" hidden="false" customHeight="false" outlineLevel="0" collapsed="false">
      <c r="B150" s="0" t="n">
        <v>3</v>
      </c>
      <c r="C150" s="0" t="n">
        <v>9</v>
      </c>
      <c r="D150" s="0" t="n">
        <v>10</v>
      </c>
      <c r="E150" s="0" t="n">
        <v>26</v>
      </c>
      <c r="F150" s="0" t="n">
        <v>40</v>
      </c>
      <c r="G150" s="0" t="n">
        <v>50</v>
      </c>
      <c r="H150" s="0" t="n">
        <v>50</v>
      </c>
      <c r="I150" s="0" t="n">
        <v>50</v>
      </c>
      <c r="J150" s="0" t="n">
        <v>150</v>
      </c>
      <c r="K150" s="0" t="n">
        <v>1500</v>
      </c>
      <c r="M150" s="0" t="n">
        <v>900</v>
      </c>
      <c r="N150" s="0" t="n">
        <v>1080</v>
      </c>
      <c r="O150" s="0" t="n">
        <v>1020</v>
      </c>
      <c r="P150" s="0" t="n">
        <v>1040</v>
      </c>
      <c r="Q150" s="0" t="n">
        <v>1060</v>
      </c>
      <c r="R150" s="0" t="n">
        <v>1070</v>
      </c>
      <c r="S150" s="0" t="n">
        <v>1075</v>
      </c>
      <c r="T150" s="0" t="n">
        <v>1080</v>
      </c>
      <c r="U150" s="0" t="n">
        <v>2110</v>
      </c>
      <c r="V150" s="0" t="n">
        <v>4210</v>
      </c>
      <c r="X150" s="0" t="n">
        <f aca="false">B150/M150</f>
        <v>0.00333333333333333</v>
      </c>
      <c r="Y150" s="0" t="n">
        <f aca="false">C150/N150</f>
        <v>0.00833333333333333</v>
      </c>
      <c r="Z150" s="0" t="n">
        <f aca="false">D150/O150</f>
        <v>0.00980392156862745</v>
      </c>
      <c r="AA150" s="0" t="n">
        <f aca="false">E150/P150</f>
        <v>0.025</v>
      </c>
      <c r="AB150" s="0" t="n">
        <f aca="false">F150/Q150</f>
        <v>0.0377358490566038</v>
      </c>
      <c r="AC150" s="0" t="n">
        <f aca="false">G150/R150</f>
        <v>0.0467289719626168</v>
      </c>
      <c r="AD150" s="0" t="n">
        <f aca="false">H150/S150</f>
        <v>0.0465116279069768</v>
      </c>
      <c r="AE150" s="0" t="n">
        <f aca="false">I150/T150</f>
        <v>0.0462962962962963</v>
      </c>
      <c r="AF150" s="0" t="n">
        <f aca="false">J150/U150</f>
        <v>0.0710900473933649</v>
      </c>
      <c r="AG150" s="0" t="n">
        <f aca="false">K150/V150</f>
        <v>0.356294536817102</v>
      </c>
    </row>
    <row r="151" customFormat="false" ht="15" hidden="false" customHeight="false" outlineLevel="0" collapsed="false">
      <c r="X151" s="0" t="e">
        <f aca="false">B151/M151</f>
        <v>#DIV/0!</v>
      </c>
      <c r="Y151" s="0" t="e">
        <f aca="false">C151/N151</f>
        <v>#DIV/0!</v>
      </c>
      <c r="Z151" s="0" t="e">
        <f aca="false">D151/O151</f>
        <v>#DIV/0!</v>
      </c>
      <c r="AA151" s="0" t="e">
        <f aca="false">E151/P151</f>
        <v>#DIV/0!</v>
      </c>
      <c r="AB151" s="0" t="e">
        <f aca="false">F151/Q151</f>
        <v>#DIV/0!</v>
      </c>
      <c r="AC151" s="0" t="e">
        <f aca="false">G151/R151</f>
        <v>#DIV/0!</v>
      </c>
      <c r="AD151" s="0" t="e">
        <f aca="false">H151/S151</f>
        <v>#DIV/0!</v>
      </c>
      <c r="AE151" s="0" t="e">
        <f aca="false">I151/T151</f>
        <v>#DIV/0!</v>
      </c>
      <c r="AF151" s="0" t="e">
        <f aca="false">J151/U151</f>
        <v>#DIV/0!</v>
      </c>
      <c r="AG151" s="0" t="e">
        <f aca="false">K151/V151</f>
        <v>#DIV/0!</v>
      </c>
    </row>
    <row r="152" customFormat="false" ht="15" hidden="false" customHeight="false" outlineLevel="0" collapsed="false">
      <c r="B152" s="0" t="s">
        <v>450</v>
      </c>
      <c r="C152" s="0" t="n">
        <v>10</v>
      </c>
      <c r="M152" s="0" t="s">
        <v>451</v>
      </c>
      <c r="N152" s="0" t="n">
        <v>10</v>
      </c>
      <c r="X152" s="0" t="e">
        <f aca="false">B152/M152</f>
        <v>#VALUE!</v>
      </c>
      <c r="Z152" s="0" t="e">
        <f aca="false">D152/O152</f>
        <v>#DIV/0!</v>
      </c>
      <c r="AA152" s="0" t="e">
        <f aca="false">E152/P152</f>
        <v>#DIV/0!</v>
      </c>
      <c r="AB152" s="0" t="e">
        <f aca="false">F152/Q152</f>
        <v>#DIV/0!</v>
      </c>
      <c r="AC152" s="0" t="e">
        <f aca="false">G152/R152</f>
        <v>#DIV/0!</v>
      </c>
      <c r="AD152" s="0" t="e">
        <f aca="false">H152/S152</f>
        <v>#DIV/0!</v>
      </c>
      <c r="AE152" s="0" t="e">
        <f aca="false">I152/T152</f>
        <v>#DIV/0!</v>
      </c>
      <c r="AF152" s="0" t="e">
        <f aca="false">J152/U152</f>
        <v>#DIV/0!</v>
      </c>
      <c r="AG152" s="0" t="e">
        <f aca="false">K152/V152</f>
        <v>#DIV/0!</v>
      </c>
    </row>
    <row r="153" customFormat="false" ht="15" hidden="false" customHeight="false" outlineLevel="0" collapsed="false">
      <c r="B153" s="0" t="n">
        <v>3</v>
      </c>
      <c r="C153" s="0" t="n">
        <v>9</v>
      </c>
      <c r="D153" s="0" t="n">
        <v>10</v>
      </c>
      <c r="E153" s="0" t="n">
        <v>26</v>
      </c>
      <c r="F153" s="0" t="n">
        <v>40</v>
      </c>
      <c r="G153" s="0" t="n">
        <v>50</v>
      </c>
      <c r="H153" s="0" t="n">
        <v>50</v>
      </c>
      <c r="I153" s="0" t="n">
        <v>50</v>
      </c>
      <c r="J153" s="0" t="n">
        <v>150</v>
      </c>
      <c r="K153" s="0" t="n">
        <v>1500</v>
      </c>
      <c r="M153" s="0" t="n">
        <v>900</v>
      </c>
      <c r="N153" s="0" t="n">
        <v>1080</v>
      </c>
      <c r="O153" s="0" t="n">
        <v>1020</v>
      </c>
      <c r="P153" s="0" t="n">
        <v>1040</v>
      </c>
      <c r="Q153" s="0" t="n">
        <v>1060</v>
      </c>
      <c r="R153" s="0" t="n">
        <v>1070</v>
      </c>
      <c r="S153" s="0" t="n">
        <v>1075</v>
      </c>
      <c r="T153" s="0" t="n">
        <v>1080</v>
      </c>
      <c r="U153" s="0" t="n">
        <v>2110</v>
      </c>
      <c r="V153" s="0" t="n">
        <v>4210</v>
      </c>
      <c r="X153" s="0" t="n">
        <f aca="false">B153/M153</f>
        <v>0.00333333333333333</v>
      </c>
      <c r="Y153" s="0" t="n">
        <f aca="false">C153/N153</f>
        <v>0.00833333333333333</v>
      </c>
      <c r="Z153" s="0" t="n">
        <f aca="false">D153/O153</f>
        <v>0.00980392156862745</v>
      </c>
      <c r="AA153" s="0" t="n">
        <f aca="false">E153/P153</f>
        <v>0.025</v>
      </c>
      <c r="AB153" s="0" t="n">
        <f aca="false">F153/Q153</f>
        <v>0.0377358490566038</v>
      </c>
      <c r="AC153" s="0" t="n">
        <f aca="false">G153/R153</f>
        <v>0.0467289719626168</v>
      </c>
      <c r="AD153" s="0" t="n">
        <f aca="false">H153/S153</f>
        <v>0.0465116279069768</v>
      </c>
      <c r="AE153" s="0" t="n">
        <f aca="false">I153/T153</f>
        <v>0.0462962962962963</v>
      </c>
      <c r="AF153" s="0" t="n">
        <f aca="false">J153/U153</f>
        <v>0.0710900473933649</v>
      </c>
      <c r="AG153" s="0" t="n">
        <f aca="false">K153/V153</f>
        <v>0.356294536817102</v>
      </c>
    </row>
    <row r="154" customFormat="false" ht="15" hidden="false" customHeight="false" outlineLevel="0" collapsed="false">
      <c r="X154" s="0" t="e">
        <f aca="false">B154/M154</f>
        <v>#DIV/0!</v>
      </c>
      <c r="Y154" s="0" t="e">
        <f aca="false">C154/N154</f>
        <v>#DIV/0!</v>
      </c>
      <c r="Z154" s="0" t="e">
        <f aca="false">D154/O154</f>
        <v>#DIV/0!</v>
      </c>
      <c r="AA154" s="0" t="e">
        <f aca="false">E154/P154</f>
        <v>#DIV/0!</v>
      </c>
      <c r="AB154" s="0" t="e">
        <f aca="false">F154/Q154</f>
        <v>#DIV/0!</v>
      </c>
      <c r="AC154" s="0" t="e">
        <f aca="false">G154/R154</f>
        <v>#DIV/0!</v>
      </c>
      <c r="AD154" s="0" t="e">
        <f aca="false">H154/S154</f>
        <v>#DIV/0!</v>
      </c>
      <c r="AE154" s="0" t="e">
        <f aca="false">I154/T154</f>
        <v>#DIV/0!</v>
      </c>
      <c r="AF154" s="0" t="e">
        <f aca="false">J154/U154</f>
        <v>#DIV/0!</v>
      </c>
      <c r="AG154" s="0" t="e">
        <f aca="false">K154/V154</f>
        <v>#DIV/0!</v>
      </c>
    </row>
    <row r="155" customFormat="false" ht="15" hidden="false" customHeight="false" outlineLevel="0" collapsed="false">
      <c r="B155" s="0" t="s">
        <v>452</v>
      </c>
      <c r="C155" s="0" t="n">
        <v>10</v>
      </c>
      <c r="M155" s="0" t="s">
        <v>453</v>
      </c>
      <c r="N155" s="0" t="n">
        <v>10</v>
      </c>
      <c r="X155" s="0" t="e">
        <f aca="false">B155/M155</f>
        <v>#VALUE!</v>
      </c>
      <c r="Z155" s="0" t="e">
        <f aca="false">D155/O155</f>
        <v>#DIV/0!</v>
      </c>
      <c r="AA155" s="0" t="e">
        <f aca="false">E155/P155</f>
        <v>#DIV/0!</v>
      </c>
      <c r="AB155" s="0" t="e">
        <f aca="false">F155/Q155</f>
        <v>#DIV/0!</v>
      </c>
      <c r="AC155" s="0" t="e">
        <f aca="false">G155/R155</f>
        <v>#DIV/0!</v>
      </c>
      <c r="AD155" s="0" t="e">
        <f aca="false">H155/S155</f>
        <v>#DIV/0!</v>
      </c>
      <c r="AE155" s="0" t="e">
        <f aca="false">I155/T155</f>
        <v>#DIV/0!</v>
      </c>
      <c r="AF155" s="0" t="e">
        <f aca="false">J155/U155</f>
        <v>#DIV/0!</v>
      </c>
      <c r="AG155" s="0" t="e">
        <f aca="false">K155/V155</f>
        <v>#DIV/0!</v>
      </c>
    </row>
    <row r="156" customFormat="false" ht="15" hidden="false" customHeight="false" outlineLevel="0" collapsed="false">
      <c r="B156" s="0" t="n">
        <v>200</v>
      </c>
      <c r="C156" s="0" t="n">
        <v>400</v>
      </c>
      <c r="D156" s="0" t="n">
        <v>500</v>
      </c>
      <c r="E156" s="0" t="n">
        <v>500</v>
      </c>
      <c r="F156" s="0" t="n">
        <v>500</v>
      </c>
      <c r="G156" s="0" t="n">
        <v>800</v>
      </c>
      <c r="H156" s="0" t="n">
        <v>800</v>
      </c>
      <c r="I156" s="0" t="n">
        <v>800</v>
      </c>
      <c r="J156" s="0" t="n">
        <v>800</v>
      </c>
      <c r="K156" s="0" t="n">
        <v>800</v>
      </c>
      <c r="M156" s="0" t="n">
        <v>3000</v>
      </c>
      <c r="N156" s="0" t="n">
        <v>3000</v>
      </c>
      <c r="O156" s="0" t="n">
        <v>5000</v>
      </c>
      <c r="P156" s="0" t="n">
        <v>5000</v>
      </c>
      <c r="Q156" s="0" t="n">
        <v>5000</v>
      </c>
      <c r="R156" s="0" t="n">
        <v>5000</v>
      </c>
      <c r="S156" s="0" t="n">
        <v>4500</v>
      </c>
      <c r="T156" s="0" t="n">
        <v>4000</v>
      </c>
      <c r="U156" s="0" t="n">
        <v>3500</v>
      </c>
      <c r="V156" s="0" t="n">
        <v>3000</v>
      </c>
      <c r="X156" s="0" t="n">
        <f aca="false">B156/M156</f>
        <v>0.0666666666666667</v>
      </c>
      <c r="Y156" s="0" t="n">
        <f aca="false">C156/N156</f>
        <v>0.133333333333333</v>
      </c>
      <c r="Z156" s="0" t="n">
        <f aca="false">D156/O156</f>
        <v>0.1</v>
      </c>
      <c r="AA156" s="0" t="n">
        <f aca="false">E156/P156</f>
        <v>0.1</v>
      </c>
      <c r="AB156" s="0" t="n">
        <f aca="false">F156/Q156</f>
        <v>0.1</v>
      </c>
      <c r="AC156" s="0" t="n">
        <f aca="false">G156/R156</f>
        <v>0.16</v>
      </c>
      <c r="AD156" s="0" t="n">
        <f aca="false">H156/S156</f>
        <v>0.177777777777778</v>
      </c>
      <c r="AE156" s="0" t="n">
        <f aca="false">I156/T156</f>
        <v>0.2</v>
      </c>
      <c r="AF156" s="0" t="n">
        <f aca="false">J156/U156</f>
        <v>0.228571428571429</v>
      </c>
      <c r="AG156" s="0" t="n">
        <f aca="false">K156/V156</f>
        <v>0.266666666666667</v>
      </c>
    </row>
    <row r="157" customFormat="false" ht="15" hidden="false" customHeight="false" outlineLevel="0" collapsed="false">
      <c r="X157" s="0" t="e">
        <f aca="false">B157/M157</f>
        <v>#DIV/0!</v>
      </c>
      <c r="Y157" s="0" t="e">
        <f aca="false">C157/N157</f>
        <v>#DIV/0!</v>
      </c>
      <c r="Z157" s="0" t="e">
        <f aca="false">D157/O157</f>
        <v>#DIV/0!</v>
      </c>
      <c r="AA157" s="0" t="e">
        <f aca="false">E157/P157</f>
        <v>#DIV/0!</v>
      </c>
      <c r="AB157" s="0" t="e">
        <f aca="false">F157/Q157</f>
        <v>#DIV/0!</v>
      </c>
      <c r="AC157" s="0" t="e">
        <f aca="false">G157/R157</f>
        <v>#DIV/0!</v>
      </c>
      <c r="AD157" s="0" t="e">
        <f aca="false">H157/S157</f>
        <v>#DIV/0!</v>
      </c>
      <c r="AE157" s="0" t="e">
        <f aca="false">I157/T157</f>
        <v>#DIV/0!</v>
      </c>
      <c r="AF157" s="0" t="e">
        <f aca="false">J157/U157</f>
        <v>#DIV/0!</v>
      </c>
      <c r="AG157" s="0" t="e">
        <f aca="false">K157/V157</f>
        <v>#DIV/0!</v>
      </c>
    </row>
    <row r="158" customFormat="false" ht="15" hidden="false" customHeight="false" outlineLevel="0" collapsed="false">
      <c r="B158" s="0" t="s">
        <v>454</v>
      </c>
      <c r="C158" s="0" t="n">
        <v>10</v>
      </c>
      <c r="M158" s="0" t="s">
        <v>455</v>
      </c>
      <c r="N158" s="0" t="n">
        <v>10</v>
      </c>
      <c r="X158" s="0" t="e">
        <f aca="false">B158/M158</f>
        <v>#VALUE!</v>
      </c>
      <c r="Z158" s="0" t="e">
        <f aca="false">D158/O158</f>
        <v>#DIV/0!</v>
      </c>
      <c r="AA158" s="0" t="e">
        <f aca="false">E158/P158</f>
        <v>#DIV/0!</v>
      </c>
      <c r="AB158" s="0" t="e">
        <f aca="false">F158/Q158</f>
        <v>#DIV/0!</v>
      </c>
      <c r="AC158" s="0" t="e">
        <f aca="false">G158/R158</f>
        <v>#DIV/0!</v>
      </c>
      <c r="AD158" s="0" t="e">
        <f aca="false">H158/S158</f>
        <v>#DIV/0!</v>
      </c>
      <c r="AE158" s="0" t="e">
        <f aca="false">I158/T158</f>
        <v>#DIV/0!</v>
      </c>
      <c r="AF158" s="0" t="e">
        <f aca="false">J158/U158</f>
        <v>#DIV/0!</v>
      </c>
      <c r="AG158" s="0" t="e">
        <f aca="false">K158/V158</f>
        <v>#DIV/0!</v>
      </c>
    </row>
    <row r="159" customFormat="false" ht="15" hidden="false" customHeight="false" outlineLevel="0" collapsed="false">
      <c r="B159" s="0" t="n">
        <v>100</v>
      </c>
      <c r="C159" s="0" t="n">
        <v>500</v>
      </c>
      <c r="D159" s="0" t="n">
        <v>500</v>
      </c>
      <c r="E159" s="0" t="n">
        <v>500</v>
      </c>
      <c r="F159" s="0" t="n">
        <v>500</v>
      </c>
      <c r="G159" s="0" t="n">
        <v>500</v>
      </c>
      <c r="H159" s="0" t="n">
        <v>500</v>
      </c>
      <c r="I159" s="0" t="n">
        <v>500</v>
      </c>
      <c r="J159" s="0" t="n">
        <v>500</v>
      </c>
      <c r="K159" s="0" t="n">
        <v>500</v>
      </c>
      <c r="M159" s="0" t="n">
        <v>250</v>
      </c>
      <c r="N159" s="0" t="n">
        <v>1400</v>
      </c>
      <c r="O159" s="0" t="n">
        <v>1400</v>
      </c>
      <c r="P159" s="0" t="n">
        <v>1400</v>
      </c>
      <c r="Q159" s="0" t="n">
        <v>1200</v>
      </c>
      <c r="R159" s="0" t="n">
        <v>1200</v>
      </c>
      <c r="S159" s="0" t="n">
        <v>1000</v>
      </c>
      <c r="T159" s="0" t="n">
        <v>1000</v>
      </c>
      <c r="U159" s="0" t="n">
        <v>1000</v>
      </c>
      <c r="V159" s="0" t="n">
        <v>1000</v>
      </c>
      <c r="X159" s="0" t="n">
        <f aca="false">B159/M159</f>
        <v>0.4</v>
      </c>
      <c r="Y159" s="0" t="n">
        <f aca="false">C159/N159</f>
        <v>0.357142857142857</v>
      </c>
      <c r="Z159" s="0" t="n">
        <f aca="false">D159/O159</f>
        <v>0.357142857142857</v>
      </c>
      <c r="AA159" s="0" t="n">
        <f aca="false">E159/P159</f>
        <v>0.357142857142857</v>
      </c>
      <c r="AB159" s="0" t="n">
        <f aca="false">F159/Q159</f>
        <v>0.416666666666667</v>
      </c>
      <c r="AC159" s="0" t="n">
        <f aca="false">G159/R159</f>
        <v>0.416666666666667</v>
      </c>
      <c r="AD159" s="0" t="n">
        <f aca="false">H159/S159</f>
        <v>0.5</v>
      </c>
      <c r="AE159" s="0" t="n">
        <f aca="false">I159/T159</f>
        <v>0.5</v>
      </c>
      <c r="AF159" s="0" t="n">
        <f aca="false">J159/U159</f>
        <v>0.5</v>
      </c>
      <c r="AG159" s="0" t="n">
        <f aca="false">K159/V159</f>
        <v>0.5</v>
      </c>
    </row>
    <row r="160" customFormat="false" ht="15" hidden="false" customHeight="false" outlineLevel="0" collapsed="false">
      <c r="X160" s="0" t="e">
        <f aca="false">B160/M160</f>
        <v>#DIV/0!</v>
      </c>
      <c r="Y160" s="0" t="e">
        <f aca="false">C160/N160</f>
        <v>#DIV/0!</v>
      </c>
      <c r="Z160" s="0" t="e">
        <f aca="false">D160/O160</f>
        <v>#DIV/0!</v>
      </c>
      <c r="AA160" s="0" t="e">
        <f aca="false">E160/P160</f>
        <v>#DIV/0!</v>
      </c>
      <c r="AB160" s="0" t="e">
        <f aca="false">F160/Q160</f>
        <v>#DIV/0!</v>
      </c>
      <c r="AC160" s="0" t="e">
        <f aca="false">G160/R160</f>
        <v>#DIV/0!</v>
      </c>
      <c r="AD160" s="0" t="e">
        <f aca="false">H160/S160</f>
        <v>#DIV/0!</v>
      </c>
      <c r="AE160" s="0" t="e">
        <f aca="false">I160/T160</f>
        <v>#DIV/0!</v>
      </c>
      <c r="AF160" s="0" t="e">
        <f aca="false">J160/U160</f>
        <v>#DIV/0!</v>
      </c>
      <c r="AG160" s="0" t="e">
        <f aca="false">K160/V160</f>
        <v>#DIV/0!</v>
      </c>
    </row>
    <row r="161" customFormat="false" ht="15" hidden="false" customHeight="false" outlineLevel="0" collapsed="false">
      <c r="B161" s="0" t="s">
        <v>456</v>
      </c>
      <c r="C161" s="0" t="n">
        <v>10</v>
      </c>
      <c r="M161" s="0" t="s">
        <v>457</v>
      </c>
      <c r="N161" s="0" t="n">
        <v>10</v>
      </c>
      <c r="X161" s="0" t="e">
        <f aca="false">B161/M161</f>
        <v>#VALUE!</v>
      </c>
      <c r="Z161" s="0" t="e">
        <f aca="false">D161/O161</f>
        <v>#DIV/0!</v>
      </c>
      <c r="AA161" s="0" t="e">
        <f aca="false">E161/P161</f>
        <v>#DIV/0!</v>
      </c>
      <c r="AB161" s="0" t="e">
        <f aca="false">F161/Q161</f>
        <v>#DIV/0!</v>
      </c>
      <c r="AC161" s="0" t="e">
        <f aca="false">G161/R161</f>
        <v>#DIV/0!</v>
      </c>
      <c r="AD161" s="0" t="e">
        <f aca="false">H161/S161</f>
        <v>#DIV/0!</v>
      </c>
      <c r="AE161" s="0" t="e">
        <f aca="false">I161/T161</f>
        <v>#DIV/0!</v>
      </c>
      <c r="AF161" s="0" t="e">
        <f aca="false">J161/U161</f>
        <v>#DIV/0!</v>
      </c>
      <c r="AG161" s="0" t="e">
        <f aca="false">K161/V161</f>
        <v>#DIV/0!</v>
      </c>
    </row>
    <row r="162" customFormat="false" ht="15" hidden="false" customHeight="false" outlineLevel="0" collapsed="false">
      <c r="B162" s="0" t="n">
        <v>10</v>
      </c>
      <c r="C162" s="0" t="n">
        <v>150</v>
      </c>
      <c r="D162" s="0" t="n">
        <v>100</v>
      </c>
      <c r="E162" s="0" t="n">
        <v>100</v>
      </c>
      <c r="F162" s="0" t="n">
        <v>100</v>
      </c>
      <c r="G162" s="0" t="n">
        <v>150</v>
      </c>
      <c r="H162" s="0" t="n">
        <v>205</v>
      </c>
      <c r="I162" s="0" t="n">
        <v>205</v>
      </c>
      <c r="J162" s="0" t="n">
        <v>205</v>
      </c>
      <c r="K162" s="0" t="n">
        <v>205</v>
      </c>
      <c r="M162" s="0" t="n">
        <v>10</v>
      </c>
      <c r="N162" s="0" t="n">
        <v>12</v>
      </c>
      <c r="O162" s="0" t="n">
        <v>25</v>
      </c>
      <c r="P162" s="0" t="n">
        <v>25</v>
      </c>
      <c r="Q162" s="0" t="n">
        <v>25</v>
      </c>
      <c r="R162" s="0" t="n">
        <v>45</v>
      </c>
      <c r="S162" s="0" t="n">
        <v>48</v>
      </c>
      <c r="T162" s="0" t="n">
        <v>48</v>
      </c>
      <c r="U162" s="0" t="n">
        <v>48</v>
      </c>
      <c r="V162" s="0" t="n">
        <v>48</v>
      </c>
      <c r="X162" s="0" t="n">
        <f aca="false">B162/M162</f>
        <v>1</v>
      </c>
      <c r="Y162" s="0" t="n">
        <f aca="false">C162/N162</f>
        <v>12.5</v>
      </c>
      <c r="Z162" s="0" t="n">
        <f aca="false">D162/O162</f>
        <v>4</v>
      </c>
      <c r="AA162" s="0" t="n">
        <f aca="false">E162/P162</f>
        <v>4</v>
      </c>
      <c r="AB162" s="0" t="n">
        <f aca="false">F162/Q162</f>
        <v>4</v>
      </c>
      <c r="AC162" s="0" t="n">
        <f aca="false">G162/R162</f>
        <v>3.33333333333333</v>
      </c>
      <c r="AD162" s="0" t="n">
        <f aca="false">H162/S162</f>
        <v>4.27083333333333</v>
      </c>
      <c r="AE162" s="0" t="n">
        <f aca="false">I162/T162</f>
        <v>4.27083333333333</v>
      </c>
      <c r="AF162" s="0" t="n">
        <f aca="false">J162/U162</f>
        <v>4.27083333333333</v>
      </c>
      <c r="AG162" s="0" t="n">
        <f aca="false">K162/V162</f>
        <v>4.27083333333333</v>
      </c>
    </row>
    <row r="163" customFormat="false" ht="15" hidden="false" customHeight="false" outlineLevel="0" collapsed="false">
      <c r="X163" s="0" t="e">
        <f aca="false">B163/M163</f>
        <v>#DIV/0!</v>
      </c>
      <c r="Y163" s="0" t="e">
        <f aca="false">C163/N163</f>
        <v>#DIV/0!</v>
      </c>
      <c r="Z163" s="0" t="e">
        <f aca="false">D163/O163</f>
        <v>#DIV/0!</v>
      </c>
      <c r="AA163" s="0" t="e">
        <f aca="false">E163/P163</f>
        <v>#DIV/0!</v>
      </c>
      <c r="AB163" s="0" t="e">
        <f aca="false">F163/Q163</f>
        <v>#DIV/0!</v>
      </c>
      <c r="AC163" s="0" t="e">
        <f aca="false">G163/R163</f>
        <v>#DIV/0!</v>
      </c>
      <c r="AD163" s="0" t="e">
        <f aca="false">H163/S163</f>
        <v>#DIV/0!</v>
      </c>
      <c r="AE163" s="0" t="e">
        <f aca="false">I163/T163</f>
        <v>#DIV/0!</v>
      </c>
      <c r="AF163" s="0" t="e">
        <f aca="false">J163/U163</f>
        <v>#DIV/0!</v>
      </c>
      <c r="AG163" s="0" t="e">
        <f aca="false">K163/V163</f>
        <v>#DIV/0!</v>
      </c>
    </row>
    <row r="164" customFormat="false" ht="15" hidden="false" customHeight="false" outlineLevel="0" collapsed="false">
      <c r="B164" s="0" t="s">
        <v>458</v>
      </c>
      <c r="C164" s="0" t="n">
        <v>10</v>
      </c>
      <c r="M164" s="0" t="s">
        <v>459</v>
      </c>
      <c r="N164" s="0" t="n">
        <v>10</v>
      </c>
      <c r="X164" s="0" t="e">
        <f aca="false">B164/M164</f>
        <v>#VALUE!</v>
      </c>
      <c r="Z164" s="0" t="e">
        <f aca="false">D164/O164</f>
        <v>#DIV/0!</v>
      </c>
      <c r="AA164" s="0" t="e">
        <f aca="false">E164/P164</f>
        <v>#DIV/0!</v>
      </c>
      <c r="AB164" s="0" t="e">
        <f aca="false">F164/Q164</f>
        <v>#DIV/0!</v>
      </c>
      <c r="AC164" s="0" t="e">
        <f aca="false">G164/R164</f>
        <v>#DIV/0!</v>
      </c>
      <c r="AD164" s="0" t="e">
        <f aca="false">H164/S164</f>
        <v>#DIV/0!</v>
      </c>
      <c r="AE164" s="0" t="e">
        <f aca="false">I164/T164</f>
        <v>#DIV/0!</v>
      </c>
      <c r="AF164" s="0" t="e">
        <f aca="false">J164/U164</f>
        <v>#DIV/0!</v>
      </c>
      <c r="AG164" s="0" t="e">
        <f aca="false">K164/V164</f>
        <v>#DIV/0!</v>
      </c>
    </row>
    <row r="165" customFormat="false" ht="15" hidden="false" customHeight="false" outlineLevel="0" collapsed="false">
      <c r="B165" s="1" t="n">
        <v>2000000</v>
      </c>
      <c r="C165" s="0" t="n">
        <v>3500000</v>
      </c>
      <c r="D165" s="0" t="n">
        <v>3500000</v>
      </c>
      <c r="E165" s="0" t="n">
        <v>3500000</v>
      </c>
      <c r="F165" s="0" t="n">
        <v>3500000</v>
      </c>
      <c r="G165" s="0" t="n">
        <v>3500000</v>
      </c>
      <c r="H165" s="0" t="n">
        <v>3500000</v>
      </c>
      <c r="I165" s="0" t="n">
        <v>3500000</v>
      </c>
      <c r="J165" s="0" t="n">
        <v>3500000</v>
      </c>
      <c r="K165" s="0" t="n">
        <v>3500000</v>
      </c>
      <c r="M165" s="1" t="n">
        <v>15000000</v>
      </c>
      <c r="N165" s="1" t="n">
        <v>15000000</v>
      </c>
      <c r="O165" s="1" t="n">
        <v>15000000</v>
      </c>
      <c r="P165" s="1" t="n">
        <v>15000000</v>
      </c>
      <c r="Q165" s="1" t="n">
        <v>15000000</v>
      </c>
      <c r="R165" s="1" t="n">
        <v>15000000</v>
      </c>
      <c r="S165" s="1" t="n">
        <v>15000000</v>
      </c>
      <c r="T165" s="1" t="n">
        <v>15000000</v>
      </c>
      <c r="U165" s="1" t="n">
        <v>15000000</v>
      </c>
      <c r="V165" s="1" t="n">
        <v>15000000</v>
      </c>
      <c r="X165" s="0" t="n">
        <f aca="false">B165/M165</f>
        <v>0.133333333333333</v>
      </c>
      <c r="Y165" s="0" t="n">
        <f aca="false">C165/N165</f>
        <v>0.233333333333333</v>
      </c>
      <c r="Z165" s="0" t="n">
        <f aca="false">D165/O165</f>
        <v>0.233333333333333</v>
      </c>
      <c r="AA165" s="0" t="n">
        <f aca="false">E165/P165</f>
        <v>0.233333333333333</v>
      </c>
      <c r="AB165" s="0" t="n">
        <f aca="false">F165/Q165</f>
        <v>0.233333333333333</v>
      </c>
      <c r="AC165" s="0" t="n">
        <f aca="false">G165/R165</f>
        <v>0.233333333333333</v>
      </c>
      <c r="AD165" s="0" t="n">
        <f aca="false">H165/S165</f>
        <v>0.233333333333333</v>
      </c>
      <c r="AE165" s="0" t="n">
        <f aca="false">I165/T165</f>
        <v>0.233333333333333</v>
      </c>
      <c r="AF165" s="0" t="n">
        <f aca="false">J165/U165</f>
        <v>0.233333333333333</v>
      </c>
      <c r="AG165" s="0" t="n">
        <f aca="false">K165/V165</f>
        <v>0.233333333333333</v>
      </c>
    </row>
    <row r="166" customFormat="false" ht="15" hidden="false" customHeight="false" outlineLevel="0" collapsed="false">
      <c r="X166" s="0" t="e">
        <f aca="false">B166/M166</f>
        <v>#DIV/0!</v>
      </c>
      <c r="Y166" s="0" t="e">
        <f aca="false">C166/N166</f>
        <v>#DIV/0!</v>
      </c>
      <c r="Z166" s="0" t="e">
        <f aca="false">D166/O166</f>
        <v>#DIV/0!</v>
      </c>
      <c r="AA166" s="0" t="e">
        <f aca="false">E166/P166</f>
        <v>#DIV/0!</v>
      </c>
      <c r="AB166" s="0" t="e">
        <f aca="false">F166/Q166</f>
        <v>#DIV/0!</v>
      </c>
      <c r="AC166" s="0" t="e">
        <f aca="false">G166/R166</f>
        <v>#DIV/0!</v>
      </c>
      <c r="AD166" s="0" t="e">
        <f aca="false">H166/S166</f>
        <v>#DIV/0!</v>
      </c>
      <c r="AE166" s="0" t="e">
        <f aca="false">I166/T166</f>
        <v>#DIV/0!</v>
      </c>
      <c r="AF166" s="0" t="e">
        <f aca="false">J166/U166</f>
        <v>#DIV/0!</v>
      </c>
      <c r="AG166" s="0" t="e">
        <f aca="false">K166/V166</f>
        <v>#DIV/0!</v>
      </c>
    </row>
    <row r="167" customFormat="false" ht="15" hidden="false" customHeight="false" outlineLevel="0" collapsed="false">
      <c r="B167" s="0" t="s">
        <v>460</v>
      </c>
      <c r="C167" s="0" t="n">
        <v>10</v>
      </c>
      <c r="M167" s="0" t="s">
        <v>461</v>
      </c>
      <c r="N167" s="0" t="n">
        <v>10</v>
      </c>
      <c r="X167" s="0" t="e">
        <f aca="false">B167/M167</f>
        <v>#VALUE!</v>
      </c>
      <c r="Z167" s="0" t="e">
        <f aca="false">D167/O167</f>
        <v>#DIV/0!</v>
      </c>
      <c r="AA167" s="0" t="e">
        <f aca="false">E167/P167</f>
        <v>#DIV/0!</v>
      </c>
      <c r="AB167" s="0" t="e">
        <f aca="false">F167/Q167</f>
        <v>#DIV/0!</v>
      </c>
      <c r="AC167" s="0" t="e">
        <f aca="false">G167/R167</f>
        <v>#DIV/0!</v>
      </c>
      <c r="AD167" s="0" t="e">
        <f aca="false">H167/S167</f>
        <v>#DIV/0!</v>
      </c>
      <c r="AE167" s="0" t="e">
        <f aca="false">I167/T167</f>
        <v>#DIV/0!</v>
      </c>
      <c r="AF167" s="0" t="e">
        <f aca="false">J167/U167</f>
        <v>#DIV/0!</v>
      </c>
      <c r="AG167" s="0" t="e">
        <f aca="false">K167/V167</f>
        <v>#DIV/0!</v>
      </c>
    </row>
    <row r="168" customFormat="false" ht="15" hidden="false" customHeight="false" outlineLevel="0" collapsed="false">
      <c r="B168" s="1" t="n">
        <v>2000000</v>
      </c>
      <c r="C168" s="0" t="n">
        <v>3500000</v>
      </c>
      <c r="D168" s="0" t="n">
        <v>3500000</v>
      </c>
      <c r="E168" s="0" t="n">
        <v>3500000</v>
      </c>
      <c r="F168" s="0" t="n">
        <v>3500000</v>
      </c>
      <c r="G168" s="0" t="n">
        <v>3500000</v>
      </c>
      <c r="H168" s="0" t="n">
        <v>3500000</v>
      </c>
      <c r="I168" s="0" t="n">
        <v>3500000</v>
      </c>
      <c r="J168" s="0" t="n">
        <v>3500000</v>
      </c>
      <c r="K168" s="0" t="n">
        <v>3500000</v>
      </c>
      <c r="M168" s="1" t="n">
        <v>15000000</v>
      </c>
      <c r="N168" s="1" t="n">
        <v>15000000</v>
      </c>
      <c r="O168" s="1" t="n">
        <v>15000000</v>
      </c>
      <c r="P168" s="1" t="n">
        <v>15000000</v>
      </c>
      <c r="Q168" s="1" t="n">
        <v>15000000</v>
      </c>
      <c r="R168" s="1" t="n">
        <v>15000000</v>
      </c>
      <c r="S168" s="1" t="n">
        <v>15000000</v>
      </c>
      <c r="T168" s="1" t="n">
        <v>15000000</v>
      </c>
      <c r="U168" s="1" t="n">
        <v>15000000</v>
      </c>
      <c r="V168" s="1" t="n">
        <v>15000000</v>
      </c>
      <c r="X168" s="0" t="n">
        <f aca="false">B168/M168</f>
        <v>0.133333333333333</v>
      </c>
      <c r="Y168" s="0" t="n">
        <f aca="false">C168/N168</f>
        <v>0.233333333333333</v>
      </c>
      <c r="Z168" s="0" t="n">
        <f aca="false">D168/O168</f>
        <v>0.233333333333333</v>
      </c>
      <c r="AA168" s="0" t="n">
        <f aca="false">E168/P168</f>
        <v>0.233333333333333</v>
      </c>
      <c r="AB168" s="0" t="n">
        <f aca="false">F168/Q168</f>
        <v>0.233333333333333</v>
      </c>
      <c r="AC168" s="0" t="n">
        <f aca="false">G168/R168</f>
        <v>0.233333333333333</v>
      </c>
      <c r="AD168" s="0" t="n">
        <f aca="false">H168/S168</f>
        <v>0.233333333333333</v>
      </c>
      <c r="AE168" s="0" t="n">
        <f aca="false">I168/T168</f>
        <v>0.233333333333333</v>
      </c>
      <c r="AF168" s="0" t="n">
        <f aca="false">J168/U168</f>
        <v>0.233333333333333</v>
      </c>
      <c r="AG168" s="0" t="n">
        <f aca="false">K168/V168</f>
        <v>0.233333333333333</v>
      </c>
    </row>
    <row r="169" customFormat="false" ht="15" hidden="false" customHeight="false" outlineLevel="0" collapsed="false">
      <c r="X169" s="0" t="e">
        <f aca="false">B169/M169</f>
        <v>#DIV/0!</v>
      </c>
      <c r="Y169" s="0" t="e">
        <f aca="false">C169/N169</f>
        <v>#DIV/0!</v>
      </c>
      <c r="Z169" s="0" t="e">
        <f aca="false">D169/O169</f>
        <v>#DIV/0!</v>
      </c>
      <c r="AA169" s="0" t="e">
        <f aca="false">E169/P169</f>
        <v>#DIV/0!</v>
      </c>
      <c r="AB169" s="0" t="e">
        <f aca="false">F169/Q169</f>
        <v>#DIV/0!</v>
      </c>
      <c r="AC169" s="0" t="e">
        <f aca="false">G169/R169</f>
        <v>#DIV/0!</v>
      </c>
      <c r="AD169" s="0" t="e">
        <f aca="false">H169/S169</f>
        <v>#DIV/0!</v>
      </c>
      <c r="AE169" s="0" t="e">
        <f aca="false">I169/T169</f>
        <v>#DIV/0!</v>
      </c>
      <c r="AF169" s="0" t="e">
        <f aca="false">J169/U169</f>
        <v>#DIV/0!</v>
      </c>
      <c r="AG169" s="0" t="e">
        <f aca="false">K169/V169</f>
        <v>#DIV/0!</v>
      </c>
    </row>
    <row r="170" customFormat="false" ht="15" hidden="false" customHeight="false" outlineLevel="0" collapsed="false">
      <c r="B170" s="0" t="s">
        <v>462</v>
      </c>
      <c r="C170" s="0" t="n">
        <v>10</v>
      </c>
      <c r="M170" s="0" t="s">
        <v>463</v>
      </c>
      <c r="N170" s="0" t="n">
        <v>10</v>
      </c>
      <c r="X170" s="0" t="e">
        <f aca="false">B170/M170</f>
        <v>#VALUE!</v>
      </c>
      <c r="Z170" s="0" t="e">
        <f aca="false">D170/O170</f>
        <v>#DIV/0!</v>
      </c>
      <c r="AA170" s="0" t="e">
        <f aca="false">E170/P170</f>
        <v>#DIV/0!</v>
      </c>
      <c r="AB170" s="0" t="e">
        <f aca="false">F170/Q170</f>
        <v>#DIV/0!</v>
      </c>
      <c r="AC170" s="0" t="e">
        <f aca="false">G170/R170</f>
        <v>#DIV/0!</v>
      </c>
      <c r="AD170" s="0" t="e">
        <f aca="false">H170/S170</f>
        <v>#DIV/0!</v>
      </c>
      <c r="AE170" s="0" t="e">
        <f aca="false">I170/T170</f>
        <v>#DIV/0!</v>
      </c>
      <c r="AF170" s="0" t="e">
        <f aca="false">J170/U170</f>
        <v>#DIV/0!</v>
      </c>
      <c r="AG170" s="0" t="e">
        <f aca="false">K170/V170</f>
        <v>#DIV/0!</v>
      </c>
    </row>
    <row r="171" customFormat="false" ht="15" hidden="false" customHeight="false" outlineLevel="0" collapsed="false">
      <c r="B171" s="0" t="n">
        <v>52000</v>
      </c>
      <c r="C171" s="0" t="n">
        <v>18000</v>
      </c>
      <c r="D171" s="0" t="n">
        <v>18000</v>
      </c>
      <c r="E171" s="0" t="n">
        <v>18000</v>
      </c>
      <c r="F171" s="0" t="n">
        <v>18000</v>
      </c>
      <c r="G171" s="0" t="n">
        <v>18000</v>
      </c>
      <c r="H171" s="0" t="n">
        <v>18000</v>
      </c>
      <c r="I171" s="0" t="n">
        <v>18000</v>
      </c>
      <c r="J171" s="0" t="n">
        <v>18000</v>
      </c>
      <c r="K171" s="0" t="n">
        <v>18000</v>
      </c>
      <c r="M171" s="0" t="n">
        <v>4000</v>
      </c>
      <c r="N171" s="0" t="n">
        <v>5000</v>
      </c>
      <c r="O171" s="0" t="n">
        <v>5000</v>
      </c>
      <c r="P171" s="0" t="n">
        <v>5000</v>
      </c>
      <c r="Q171" s="0" t="n">
        <v>8000</v>
      </c>
      <c r="R171" s="0" t="n">
        <v>8000</v>
      </c>
      <c r="S171" s="0" t="n">
        <v>8000</v>
      </c>
      <c r="T171" s="0" t="n">
        <v>8000</v>
      </c>
      <c r="U171" s="0" t="n">
        <v>8000</v>
      </c>
      <c r="V171" s="0" t="n">
        <v>8000</v>
      </c>
      <c r="X171" s="0" t="n">
        <f aca="false">B171/M171</f>
        <v>13</v>
      </c>
      <c r="Y171" s="0" t="n">
        <f aca="false">C171/N171</f>
        <v>3.6</v>
      </c>
      <c r="Z171" s="0" t="n">
        <f aca="false">D171/O171</f>
        <v>3.6</v>
      </c>
      <c r="AA171" s="0" t="n">
        <f aca="false">E171/P171</f>
        <v>3.6</v>
      </c>
      <c r="AB171" s="0" t="n">
        <f aca="false">F171/Q171</f>
        <v>2.25</v>
      </c>
      <c r="AC171" s="0" t="n">
        <f aca="false">G171/R171</f>
        <v>2.25</v>
      </c>
      <c r="AD171" s="0" t="n">
        <f aca="false">H171/S171</f>
        <v>2.25</v>
      </c>
      <c r="AE171" s="0" t="n">
        <f aca="false">I171/T171</f>
        <v>2.25</v>
      </c>
      <c r="AF171" s="0" t="n">
        <f aca="false">J171/U171</f>
        <v>2.25</v>
      </c>
      <c r="AG171" s="0" t="n">
        <f aca="false">K171/V171</f>
        <v>2.25</v>
      </c>
    </row>
    <row r="172" customFormat="false" ht="15" hidden="false" customHeight="false" outlineLevel="0" collapsed="false">
      <c r="X172" s="0" t="e">
        <f aca="false">B172/M172</f>
        <v>#DIV/0!</v>
      </c>
      <c r="Y172" s="0" t="e">
        <f aca="false">C172/N172</f>
        <v>#DIV/0!</v>
      </c>
      <c r="Z172" s="0" t="e">
        <f aca="false">D172/O172</f>
        <v>#DIV/0!</v>
      </c>
      <c r="AA172" s="0" t="e">
        <f aca="false">E172/P172</f>
        <v>#DIV/0!</v>
      </c>
      <c r="AB172" s="0" t="e">
        <f aca="false">F172/Q172</f>
        <v>#DIV/0!</v>
      </c>
      <c r="AC172" s="0" t="e">
        <f aca="false">G172/R172</f>
        <v>#DIV/0!</v>
      </c>
      <c r="AD172" s="0" t="e">
        <f aca="false">H172/S172</f>
        <v>#DIV/0!</v>
      </c>
      <c r="AE172" s="0" t="e">
        <f aca="false">I172/T172</f>
        <v>#DIV/0!</v>
      </c>
      <c r="AF172" s="0" t="e">
        <f aca="false">J172/U172</f>
        <v>#DIV/0!</v>
      </c>
      <c r="AG172" s="0" t="e">
        <f aca="false">K172/V172</f>
        <v>#DIV/0!</v>
      </c>
    </row>
    <row r="173" customFormat="false" ht="15" hidden="false" customHeight="false" outlineLevel="0" collapsed="false">
      <c r="B173" s="0" t="s">
        <v>464</v>
      </c>
      <c r="C173" s="0" t="n">
        <v>10</v>
      </c>
      <c r="M173" s="0" t="s">
        <v>465</v>
      </c>
      <c r="N173" s="0" t="n">
        <v>10</v>
      </c>
      <c r="X173" s="0" t="e">
        <f aca="false">B173/M173</f>
        <v>#VALUE!</v>
      </c>
      <c r="Z173" s="0" t="e">
        <f aca="false">D173/O173</f>
        <v>#DIV/0!</v>
      </c>
      <c r="AA173" s="0" t="e">
        <f aca="false">E173/P173</f>
        <v>#DIV/0!</v>
      </c>
      <c r="AB173" s="0" t="e">
        <f aca="false">F173/Q173</f>
        <v>#DIV/0!</v>
      </c>
      <c r="AC173" s="0" t="e">
        <f aca="false">G173/R173</f>
        <v>#DIV/0!</v>
      </c>
      <c r="AD173" s="0" t="e">
        <f aca="false">H173/S173</f>
        <v>#DIV/0!</v>
      </c>
      <c r="AE173" s="0" t="e">
        <f aca="false">I173/T173</f>
        <v>#DIV/0!</v>
      </c>
      <c r="AF173" s="0" t="e">
        <f aca="false">J173/U173</f>
        <v>#DIV/0!</v>
      </c>
      <c r="AG173" s="0" t="e">
        <f aca="false">K173/V173</f>
        <v>#DIV/0!</v>
      </c>
    </row>
    <row r="174" customFormat="false" ht="15" hidden="false" customHeight="false" outlineLevel="0" collapsed="false">
      <c r="B174" s="0" t="n">
        <v>52000</v>
      </c>
      <c r="C174" s="0" t="n">
        <v>18000</v>
      </c>
      <c r="D174" s="0" t="n">
        <v>18000</v>
      </c>
      <c r="E174" s="0" t="n">
        <v>18000</v>
      </c>
      <c r="F174" s="0" t="n">
        <v>18000</v>
      </c>
      <c r="G174" s="0" t="n">
        <v>18000</v>
      </c>
      <c r="H174" s="0" t="n">
        <v>18000</v>
      </c>
      <c r="I174" s="0" t="n">
        <v>18000</v>
      </c>
      <c r="J174" s="0" t="n">
        <v>18000</v>
      </c>
      <c r="K174" s="0" t="n">
        <v>18000</v>
      </c>
      <c r="M174" s="0" t="n">
        <v>4000</v>
      </c>
      <c r="N174" s="0" t="n">
        <v>5000</v>
      </c>
      <c r="O174" s="0" t="n">
        <v>5000</v>
      </c>
      <c r="P174" s="0" t="n">
        <v>5000</v>
      </c>
      <c r="Q174" s="0" t="n">
        <v>8000</v>
      </c>
      <c r="R174" s="0" t="n">
        <v>8000</v>
      </c>
      <c r="S174" s="0" t="n">
        <v>8000</v>
      </c>
      <c r="T174" s="0" t="n">
        <v>8000</v>
      </c>
      <c r="U174" s="0" t="n">
        <v>8000</v>
      </c>
      <c r="V174" s="0" t="n">
        <v>8000</v>
      </c>
      <c r="X174" s="0" t="n">
        <f aca="false">B174/M174</f>
        <v>13</v>
      </c>
      <c r="Y174" s="0" t="n">
        <f aca="false">C174/N174</f>
        <v>3.6</v>
      </c>
      <c r="Z174" s="0" t="n">
        <f aca="false">D174/O174</f>
        <v>3.6</v>
      </c>
      <c r="AA174" s="0" t="n">
        <f aca="false">E174/P174</f>
        <v>3.6</v>
      </c>
      <c r="AB174" s="0" t="n">
        <f aca="false">F174/Q174</f>
        <v>2.25</v>
      </c>
      <c r="AC174" s="0" t="n">
        <f aca="false">G174/R174</f>
        <v>2.25</v>
      </c>
      <c r="AD174" s="0" t="n">
        <f aca="false">H174/S174</f>
        <v>2.25</v>
      </c>
      <c r="AE174" s="0" t="n">
        <f aca="false">I174/T174</f>
        <v>2.25</v>
      </c>
      <c r="AF174" s="0" t="n">
        <f aca="false">J174/U174</f>
        <v>2.25</v>
      </c>
      <c r="AG174" s="0" t="n">
        <f aca="false">K174/V174</f>
        <v>2.25</v>
      </c>
    </row>
    <row r="175" customFormat="false" ht="15" hidden="false" customHeight="false" outlineLevel="0" collapsed="false">
      <c r="X175" s="0" t="e">
        <f aca="false">B175/M175</f>
        <v>#DIV/0!</v>
      </c>
      <c r="Y175" s="0" t="e">
        <f aca="false">C175/N175</f>
        <v>#DIV/0!</v>
      </c>
      <c r="Z175" s="0" t="e">
        <f aca="false">D175/O175</f>
        <v>#DIV/0!</v>
      </c>
      <c r="AA175" s="0" t="e">
        <f aca="false">E175/P175</f>
        <v>#DIV/0!</v>
      </c>
      <c r="AB175" s="0" t="e">
        <f aca="false">F175/Q175</f>
        <v>#DIV/0!</v>
      </c>
      <c r="AC175" s="0" t="e">
        <f aca="false">G175/R175</f>
        <v>#DIV/0!</v>
      </c>
      <c r="AD175" s="0" t="e">
        <f aca="false">H175/S175</f>
        <v>#DIV/0!</v>
      </c>
      <c r="AE175" s="0" t="e">
        <f aca="false">I175/T175</f>
        <v>#DIV/0!</v>
      </c>
      <c r="AF175" s="0" t="e">
        <f aca="false">J175/U175</f>
        <v>#DIV/0!</v>
      </c>
      <c r="AG175" s="0" t="e">
        <f aca="false">K175/V175</f>
        <v>#DIV/0!</v>
      </c>
    </row>
    <row r="176" customFormat="false" ht="15" hidden="false" customHeight="false" outlineLevel="0" collapsed="false">
      <c r="B176" s="0" t="s">
        <v>466</v>
      </c>
      <c r="C176" s="0" t="n">
        <v>10</v>
      </c>
      <c r="M176" s="0" t="s">
        <v>467</v>
      </c>
      <c r="N176" s="0" t="n">
        <v>10</v>
      </c>
      <c r="X176" s="0" t="e">
        <f aca="false">B176/M176</f>
        <v>#VALUE!</v>
      </c>
      <c r="Z176" s="0" t="e">
        <f aca="false">D176/O176</f>
        <v>#DIV/0!</v>
      </c>
      <c r="AA176" s="0" t="e">
        <f aca="false">E176/P176</f>
        <v>#DIV/0!</v>
      </c>
      <c r="AB176" s="0" t="e">
        <f aca="false">F176/Q176</f>
        <v>#DIV/0!</v>
      </c>
      <c r="AC176" s="0" t="e">
        <f aca="false">G176/R176</f>
        <v>#DIV/0!</v>
      </c>
      <c r="AD176" s="0" t="e">
        <f aca="false">H176/S176</f>
        <v>#DIV/0!</v>
      </c>
      <c r="AE176" s="0" t="e">
        <f aca="false">I176/T176</f>
        <v>#DIV/0!</v>
      </c>
      <c r="AF176" s="0" t="e">
        <f aca="false">J176/U176</f>
        <v>#DIV/0!</v>
      </c>
      <c r="AG176" s="0" t="e">
        <f aca="false">K176/V176</f>
        <v>#DIV/0!</v>
      </c>
    </row>
    <row r="177" customFormat="false" ht="15" hidden="false" customHeight="false" outlineLevel="0" collapsed="false">
      <c r="B177" s="0" t="n">
        <v>0.730019493</v>
      </c>
      <c r="C177" s="0" t="n">
        <v>3.902777778</v>
      </c>
      <c r="D177" s="0" t="n">
        <v>5.880969786</v>
      </c>
      <c r="E177" s="0" t="n">
        <v>8.412768031</v>
      </c>
      <c r="F177" s="0" t="n">
        <v>12.31920078</v>
      </c>
      <c r="G177" s="0" t="n">
        <v>18.033869396</v>
      </c>
      <c r="H177" s="0" t="n">
        <v>21.9</v>
      </c>
      <c r="I177" s="0" t="n">
        <v>20.949317739</v>
      </c>
      <c r="J177" s="0" t="n">
        <v>20.5</v>
      </c>
      <c r="K177" s="0" t="n">
        <v>20</v>
      </c>
      <c r="M177" s="0" t="n">
        <v>1</v>
      </c>
      <c r="N177" s="0" t="n">
        <v>5</v>
      </c>
      <c r="O177" s="0" t="n">
        <v>15</v>
      </c>
      <c r="P177" s="0" t="n">
        <v>25</v>
      </c>
      <c r="Q177" s="0" t="n">
        <v>45</v>
      </c>
      <c r="R177" s="0" t="n">
        <v>45</v>
      </c>
      <c r="S177" s="0" t="n">
        <v>45</v>
      </c>
      <c r="T177" s="0" t="n">
        <v>45</v>
      </c>
      <c r="U177" s="0" t="n">
        <v>50</v>
      </c>
      <c r="V177" s="0" t="n">
        <v>50</v>
      </c>
      <c r="X177" s="0" t="n">
        <f aca="false">B177/M177</f>
        <v>0.730019493</v>
      </c>
      <c r="Y177" s="0" t="n">
        <f aca="false">C177/N177</f>
        <v>0.7805555556</v>
      </c>
      <c r="Z177" s="0" t="n">
        <f aca="false">D177/O177</f>
        <v>0.3920646524</v>
      </c>
      <c r="AA177" s="0" t="n">
        <f aca="false">E177/P177</f>
        <v>0.33651072124</v>
      </c>
      <c r="AB177" s="0" t="n">
        <f aca="false">F177/Q177</f>
        <v>0.273760017333333</v>
      </c>
      <c r="AC177" s="0" t="n">
        <f aca="false">G177/R177</f>
        <v>0.400752653244444</v>
      </c>
      <c r="AD177" s="0" t="n">
        <f aca="false">H177/S177</f>
        <v>0.486666666666667</v>
      </c>
      <c r="AE177" s="0" t="n">
        <f aca="false">I177/T177</f>
        <v>0.4655403942</v>
      </c>
      <c r="AF177" s="0" t="n">
        <f aca="false">J177/U177</f>
        <v>0.41</v>
      </c>
      <c r="AG177" s="0" t="n">
        <f aca="false">K177/V177</f>
        <v>0.4</v>
      </c>
    </row>
  </sheetData>
  <conditionalFormatting sqref="X3:AG177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1069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2018-02-06T14:51:45Z</dcterms:created>
  <dc:creator>Ryan Morse</dc:creator>
  <dc:description/>
  <dc:language>en-US</dc:language>
  <cp:lastModifiedBy/>
  <dcterms:modified xsi:type="dcterms:W3CDTF">2018-06-15T16:22:50Z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