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20180619b" sheetId="1" state="visible" r:id="rId2"/>
    <sheet name="20180711a" sheetId="2" state="visible" r:id="rId3"/>
    <sheet name="20180712a" sheetId="3" state="visible" r:id="rId4"/>
    <sheet name="20180719a" sheetId="4" state="visible" r:id="rId5"/>
    <sheet name="20180809a" sheetId="5" state="visible" r:id="rId6"/>
    <sheet name="20180814dtb_scale" sheetId="6" state="visible" r:id="rId7"/>
    <sheet name="desiredBiomas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<sst xmlns="http://schemas.openxmlformats.org/spreadsheetml/2006/main" count="4448" uniqueCount="130">
  <si>
    <t xml:space="preserve">Time:</t>
  </si>
  <si>
    <t xml:space="preserve">0.000000e+00,</t>
  </si>
  <si>
    <t xml:space="preserve">species</t>
  </si>
  <si>
    <t xml:space="preserve">MAK</t>
  </si>
  <si>
    <t xml:space="preserve">virgin</t>
  </si>
  <si>
    <t xml:space="preserve">biomass</t>
  </si>
  <si>
    <t xml:space="preserve">is</t>
  </si>
  <si>
    <t xml:space="preserve">t</t>
  </si>
  <si>
    <t xml:space="preserve">HER</t>
  </si>
  <si>
    <t xml:space="preserve">WHK</t>
  </si>
  <si>
    <t xml:space="preserve">BLF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</si>
  <si>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</si>
  <si>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</si>
  <si>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</si>
  <si>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</si>
  <si>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</si>
  <si>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</si>
  <si>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</si>
  <si>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</si>
  <si>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</si>
  <si>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TUN</t>
  </si>
  <si>
    <t xml:space="preserve">BIL</t>
  </si>
  <si>
    <t xml:space="preserve">MPF</t>
  </si>
  <si>
    <t xml:space="preserve">BUT</t>
  </si>
  <si>
    <t xml:space="preserve">BPF</t>
  </si>
  <si>
    <t xml:space="preserve">ANC</t>
  </si>
  <si>
    <t xml:space="preserve">GOO</t>
  </si>
  <si>
    <t xml:space="preserve">MEN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</si>
  <si>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</si>
  <si>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</si>
  <si>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</si>
  <si>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</si>
  <si>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</si>
  <si>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</si>
  <si>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</si>
  <si>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</si>
  <si>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</si>
  <si>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</si>
  <si>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</si>
  <si>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</si>
  <si>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DRM</t>
  </si>
  <si>
    <t xml:space="preserve">STB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</si>
  <si>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</si>
  <si>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</si>
  <si>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</si>
  <si>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</si>
  <si>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</si>
  <si>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</si>
  <si>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</si>
  <si>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</si>
  <si>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</si>
  <si>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</si>
  <si>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</si>
  <si>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</si>
  <si>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</si>
  <si>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</si>
  <si>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</si>
  <si>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</si>
  <si>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</si>
  <si>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PIN</t>
  </si>
  <si>
    <t xml:space="preserve">REP</t>
  </si>
  <si>
    <t xml:space="preserve">RWH</t>
  </si>
  <si>
    <t xml:space="preserve">BWH</t>
  </si>
  <si>
    <t xml:space="preserve">SWH</t>
  </si>
  <si>
    <t xml:space="preserve">TWH</t>
  </si>
  <si>
    <t xml:space="preserve">INV</t>
  </si>
  <si>
    <t xml:space="preserve">LSQ</t>
  </si>
  <si>
    <t xml:space="preserve">ISQ</t>
  </si>
  <si>
    <t xml:space="preserve">SCA</t>
  </si>
  <si>
    <t xml:space="preserve">QHG</t>
  </si>
  <si>
    <t xml:space="preserve">CLA</t>
  </si>
  <si>
    <t xml:space="preserve">BFF</t>
  </si>
  <si>
    <t xml:space="preserve">BG</t>
  </si>
  <si>
    <t xml:space="preserve">LOB</t>
  </si>
  <si>
    <t xml:space="preserve">RCB</t>
  </si>
  <si>
    <t xml:space="preserve">BMS</t>
  </si>
  <si>
    <t xml:space="preserve">NSH</t>
  </si>
  <si>
    <t xml:space="preserve">OSH</t>
  </si>
  <si>
    <t xml:space="preserve">ZL</t>
  </si>
  <si>
    <t xml:space="preserve">BD</t>
  </si>
  <si>
    <t xml:space="preserve">MA</t>
  </si>
  <si>
    <t xml:space="preserve">MB</t>
  </si>
  <si>
    <t xml:space="preserve">BC</t>
  </si>
  <si>
    <t xml:space="preserve">ZG</t>
  </si>
  <si>
    <t xml:space="preserve">PL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</si>
  <si>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</si>
  <si>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</si>
  <si>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</si>
  <si>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</si>
  <si>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</si>
  <si>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</si>
  <si>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</si>
  <si>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</si>
  <si>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</si>
  <si>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</si>
  <si>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</si>
  <si>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0.000000e+000,</t>
  </si>
  <si>
    <t xml:space="preserve">run</t>
  </si>
  <si>
    <t xml:space="preserve">target biomass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</si>
  <si>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</si>
  <si>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</si>
  <si>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</si>
  <si>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</si>
  <si>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Source</t>
  </si>
  <si>
    <t xml:space="preserve">NEUS v1.0</t>
  </si>
  <si>
    <t xml:space="preserve">Slucey non-Q corrected biomass mean of first 5 years</t>
  </si>
  <si>
    <t xml:space="preserve">Slucey Q corrected biomass mean of first 5 years</t>
  </si>
  <si>
    <t xml:space="preserve">NEUS v 1.0</t>
  </si>
  <si>
    <t xml:space="preserve">NEUS v 1.0 33% of parent</t>
  </si>
  <si>
    <t xml:space="preserve">NEUS v1.0 47% parent</t>
  </si>
  <si>
    <t xml:space="preserve">NEUS v1.0 20% of parent</t>
  </si>
  <si>
    <t xml:space="preserve">Slucey non q-corrected mean of all years</t>
  </si>
  <si>
    <t xml:space="preserve">NEUS v1.0 50% parent</t>
  </si>
  <si>
    <t xml:space="preserve">NEUS v1.0 0.01% parent</t>
  </si>
  <si>
    <t xml:space="preserve">Slucey non-Q corrected biomass mean of all years</t>
  </si>
  <si>
    <t xml:space="preserve">NEUS v 1.0 40% of parent group</t>
  </si>
  <si>
    <t xml:space="preserve">NEUS v1.0 40% parent</t>
  </si>
  <si>
    <t xml:space="preserve">NEUS v1.0 20% parent</t>
  </si>
  <si>
    <t xml:space="preserve">NEUS v 1.0 80% of parent group</t>
  </si>
  <si>
    <t xml:space="preserve">NEUS v1.0 60% parent</t>
  </si>
  <si>
    <t xml:space="preserve">NEUS v 1.0 1% of parent group</t>
  </si>
  <si>
    <t xml:space="preserve">NEUS v1.0 40% of parent</t>
  </si>
  <si>
    <t xml:space="preserve">NEUS v1.0 5% parent</t>
  </si>
  <si>
    <t xml:space="preserve">NEUS v1.0 10 percent of parent</t>
  </si>
  <si>
    <t xml:space="preserve">NEUS v 1.0 85% of parent</t>
  </si>
  <si>
    <t xml:space="preserve">NEUS v1.0 10% parent</t>
  </si>
  <si>
    <t xml:space="preserve">NEUS v1.0 90% of parent</t>
  </si>
  <si>
    <t xml:space="preserve">Calculation based on proportion from v1.0 and biomass from COPEPOD based on displacement volume</t>
  </si>
  <si>
    <t xml:space="preserve">New value from chlorophyll biomass RM 2017</t>
  </si>
  <si>
    <t xml:space="preserve">Checked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</si>
</sst>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6637.5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4510.672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80218.806892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2697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12347.10863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3907.974024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35892.089207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21423.018554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8105.290583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3646.222146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38854.992885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98.229506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1596.408004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2273.671999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967.52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4.858435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5673.271001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12508.146444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2343.334002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66381.201031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3164.950001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4742.751001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312490.476488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124595.382317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639.214807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247495.454617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68851.370937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858.708996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8099.267237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466.919553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204570.504724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68242.971536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26.16006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444.321265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2041.194992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385.523971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6193.667749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638.526473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287990.485497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837622.325316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88958.136551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633208.324031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17226.461538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3484.86403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1253.7247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2873.400003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1436.700002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3114.6879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128678.715755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130790.824326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181995.726839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1808.499999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7660.800001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803.2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18046.13997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72184.559982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11998.439997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7998.959994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2616.006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259515.729239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86966.960327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39512.4444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7722.82976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67932.896082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1925.576315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4359.367596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15011.094407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73130.244678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7522.649092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1730.488505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116183.837455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25377.299684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3.574466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5415.554611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975.215413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3822.891758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7.301637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13624.138039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45340.291036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404.231376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129567.985538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2760.992084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47766.146504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284713.944969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104900.899312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600.691902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2803993.177963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143026.180043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2187.90804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8261.958763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3800.560015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46115.780963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149431.227775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513.455875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1150.522972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17390.290884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633.082817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9264.252333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4638.413331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342530.970947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690733.694445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74850.766783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1198459.597555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16520.725065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16498.017318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118679.806373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15324.153562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8674.996937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55031.718342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426528.079731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152577.504052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1081595.279012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111.651801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23922.246776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10182.133709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1017.273911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3733.111998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526.127879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20847.308678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5876.868534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96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96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96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96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96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163712.541515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96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163712.541665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96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163712.541482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96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163712.541529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96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163712.541586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96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163712.540303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96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163712.541548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96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96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1547.730166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96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1547.730168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96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1547.73017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96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96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96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96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96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96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96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96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186324.760843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96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96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345914.045634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96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345914.043975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96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345914.045932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96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345914.046074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96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345914.045863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96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345914.045812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96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345914.045846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96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345914.046009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96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345914.042991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96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345914.046103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96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345914.04587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96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345914.045247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96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345914.045861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96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345914.046671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96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96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335605.066186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96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96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720599.325918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96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10926.875613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96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10926.875586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96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10926.87554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96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382.455763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96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382.455764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96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382.455761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96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260289.499327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96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260289.498892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96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260289.498221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96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9249.83516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96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3355.425846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96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91.41337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96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1030703.266134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96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1030703.265726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96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131690.033777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96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131690.033701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96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345914.045644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96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96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96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96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96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96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96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96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96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96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96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96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96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96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96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96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96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96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96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96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96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96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96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96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96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96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96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96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96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96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205524.481995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68444.349278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68444.349278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Q94" activeCellId="0" sqref="Q94"/>
    </sheetView>
  </sheetViews>
  <sheetFormatPr defaultRowHeight="13.8"/>
  <cols>
    <col collapsed="false" hidden="false" max="1" min="1" style="0" width="6.52551020408163"/>
    <col collapsed="false" hidden="false" max="2" min="2" style="0" width="9.71938775510204"/>
    <col collapsed="false" hidden="false" max="3" min="3" style="0" width="1.38775510204082"/>
    <col collapsed="false" hidden="false" max="4" min="4" style="0" width="11.5204081632653"/>
    <col collapsed="false" hidden="false" max="5" min="5" style="0" width="6.38775510204082"/>
    <col collapsed="false" hidden="false" max="6" min="6" style="0" width="5.41836734693878"/>
    <col collapsed="false" hidden="false" max="7" min="7" style="0" width="8.61224489795918"/>
    <col collapsed="false" hidden="false" max="8" min="8" style="0" width="2.77040816326531"/>
    <col collapsed="false" hidden="false" max="17" min="9" style="0" width="11.5204081632653"/>
    <col collapsed="false" hidden="false" max="18" min="18" style="0" width="8.50510204081633"/>
    <col collapsed="false" hidden="false" max="1025" min="19" style="0" width="11.5204081632653"/>
  </cols>
  <sheetData>
    <row r="1" customFormat="false" ht="13.8" hidden="false" customHeight="false" outlineLevel="0" collapsed="false">
      <c r="B1" s="1"/>
      <c r="K1" s="0" t="s">
        <v>97</v>
      </c>
      <c r="L1" s="0" t="s">
        <v>5</v>
      </c>
      <c r="N1" s="0" t="s">
        <v>98</v>
      </c>
      <c r="P1" s="0" t="s">
        <v>99</v>
      </c>
    </row>
    <row r="2" customFormat="false" ht="13.8" hidden="false" customHeight="false" outlineLevel="0" collapsed="false">
      <c r="B2" s="1"/>
      <c r="K2" s="0" t="s">
        <v>100</v>
      </c>
      <c r="L2" s="0" t="s">
        <v>101</v>
      </c>
      <c r="P2" s="0" t="s">
        <v>102</v>
      </c>
      <c r="R2" s="0" t="s">
        <v>103</v>
      </c>
    </row>
    <row r="3" customFormat="false" ht="13.8" hidden="false" customHeight="false" outlineLevel="0" collapsed="false">
      <c r="A3" s="0" t="s">
        <v>0</v>
      </c>
      <c r="B3" s="1" t="n">
        <v>0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n">
        <v>5431.738339</v>
      </c>
      <c r="J3" s="0" t="s">
        <v>7</v>
      </c>
      <c r="K3" s="0" t="n">
        <v>0.167985051</v>
      </c>
      <c r="L3" s="0" t="n">
        <f aca="false">I3/K3</f>
        <v>32334.6530340965</v>
      </c>
      <c r="N3" s="0" t="n">
        <v>6637.5</v>
      </c>
      <c r="P3" s="0" t="n">
        <f aca="false">N3/L3</f>
        <v>0.205275126750265</v>
      </c>
      <c r="Q3" s="2" t="n">
        <v>0.205275126750265</v>
      </c>
      <c r="R3" s="0" t="s">
        <v>104</v>
      </c>
    </row>
    <row r="4" customFormat="false" ht="13.8" hidden="false" customHeight="false" outlineLevel="0" collapsed="false">
      <c r="A4" s="0" t="s">
        <v>0</v>
      </c>
      <c r="B4" s="1" t="n">
        <v>0</v>
      </c>
      <c r="D4" s="0" t="s">
        <v>2</v>
      </c>
      <c r="E4" s="0" t="s">
        <v>8</v>
      </c>
      <c r="F4" s="0" t="s">
        <v>4</v>
      </c>
      <c r="G4" s="0" t="s">
        <v>5</v>
      </c>
      <c r="H4" s="0" t="s">
        <v>6</v>
      </c>
      <c r="I4" s="0" t="n">
        <v>1648.673407</v>
      </c>
      <c r="J4" s="0" t="s">
        <v>7</v>
      </c>
      <c r="K4" s="0" t="n">
        <v>0.584069847</v>
      </c>
      <c r="L4" s="0" t="n">
        <f aca="false">I4/K4</f>
        <v>2822.73330059444</v>
      </c>
      <c r="N4" s="0" t="n">
        <v>4510.672</v>
      </c>
      <c r="P4" s="0" t="n">
        <f aca="false">N4/L4</f>
        <v>1.59798022684258</v>
      </c>
      <c r="Q4" s="2" t="n">
        <v>1.59798022684258</v>
      </c>
      <c r="R4" s="0" t="s">
        <v>105</v>
      </c>
    </row>
    <row r="5" customFormat="false" ht="13.8" hidden="false" customHeight="false" outlineLevel="0" collapsed="false">
      <c r="A5" s="0" t="s">
        <v>0</v>
      </c>
      <c r="B5" s="1" t="n">
        <v>0</v>
      </c>
      <c r="D5" s="0" t="s">
        <v>2</v>
      </c>
      <c r="E5" s="0" t="s">
        <v>9</v>
      </c>
      <c r="F5" s="0" t="s">
        <v>4</v>
      </c>
      <c r="G5" s="0" t="s">
        <v>5</v>
      </c>
      <c r="H5" s="0" t="s">
        <v>6</v>
      </c>
      <c r="I5" s="0" t="n">
        <v>30938.411455</v>
      </c>
      <c r="J5" s="0" t="s">
        <v>7</v>
      </c>
      <c r="K5" s="0" t="n">
        <v>1.180853629</v>
      </c>
      <c r="L5" s="0" t="n">
        <f aca="false">I5/K5</f>
        <v>26200.0392726066</v>
      </c>
      <c r="N5" s="0" t="n">
        <v>80218.80689</v>
      </c>
      <c r="P5" s="0" t="n">
        <f aca="false">N5/L5</f>
        <v>3.06178193304743</v>
      </c>
      <c r="Q5" s="2" t="n">
        <v>3.06178193304743</v>
      </c>
      <c r="R5" s="0" t="s">
        <v>106</v>
      </c>
    </row>
    <row r="6" customFormat="false" ht="13.8" hidden="false" customHeight="false" outlineLevel="0" collapsed="false">
      <c r="A6" s="0" t="s">
        <v>0</v>
      </c>
      <c r="B6" s="1" t="n">
        <v>0</v>
      </c>
      <c r="D6" s="0" t="s">
        <v>2</v>
      </c>
      <c r="E6" s="0" t="s">
        <v>10</v>
      </c>
      <c r="F6" s="0" t="s">
        <v>4</v>
      </c>
      <c r="G6" s="0" t="s">
        <v>5</v>
      </c>
      <c r="H6" s="0" t="s">
        <v>6</v>
      </c>
      <c r="I6" s="0" t="n">
        <v>8397.83414</v>
      </c>
      <c r="J6" s="0" t="s">
        <v>7</v>
      </c>
      <c r="K6" s="0" t="n">
        <v>1.400619637</v>
      </c>
      <c r="L6" s="0" t="n">
        <f aca="false">I6/K6</f>
        <v>5995.79922925213</v>
      </c>
      <c r="N6" s="0" t="n">
        <v>2697</v>
      </c>
      <c r="P6" s="0" t="n">
        <f aca="false">N6/L6</f>
        <v>0.449814928232079</v>
      </c>
      <c r="Q6" s="2" t="n">
        <v>0.449814928232079</v>
      </c>
      <c r="R6" s="0" t="s">
        <v>107</v>
      </c>
    </row>
    <row r="7" customFormat="false" ht="13.8" hidden="false" customHeight="false" outlineLevel="0" collapsed="false">
      <c r="A7" s="0" t="s">
        <v>0</v>
      </c>
      <c r="B7" s="1" t="n">
        <v>0</v>
      </c>
      <c r="D7" s="0" t="s">
        <v>2</v>
      </c>
      <c r="E7" s="0" t="s">
        <v>11</v>
      </c>
      <c r="F7" s="0" t="s">
        <v>4</v>
      </c>
      <c r="G7" s="0" t="s">
        <v>5</v>
      </c>
      <c r="H7" s="0" t="s">
        <v>6</v>
      </c>
      <c r="I7" s="0" t="n">
        <v>316287.33078</v>
      </c>
      <c r="J7" s="0" t="s">
        <v>7</v>
      </c>
      <c r="K7" s="0" t="n">
        <v>2.832316467</v>
      </c>
      <c r="L7" s="0" t="n">
        <f aca="false">I7/K7</f>
        <v>111670.900644451</v>
      </c>
      <c r="N7" s="0" t="n">
        <v>12347.10863</v>
      </c>
      <c r="P7" s="0" t="n">
        <f aca="false">N7/L7</f>
        <v>0.110566929779782</v>
      </c>
      <c r="Q7" s="2" t="n">
        <v>0.110566929779782</v>
      </c>
      <c r="R7" s="0" t="s">
        <v>106</v>
      </c>
    </row>
    <row r="8" customFormat="false" ht="13.8" hidden="false" customHeight="false" outlineLevel="0" collapsed="false">
      <c r="A8" s="0" t="s">
        <v>0</v>
      </c>
      <c r="B8" s="1" t="n">
        <v>0</v>
      </c>
      <c r="D8" s="0" t="s">
        <v>2</v>
      </c>
      <c r="E8" s="0" t="s">
        <v>12</v>
      </c>
      <c r="F8" s="0" t="s">
        <v>4</v>
      </c>
      <c r="G8" s="0" t="s">
        <v>5</v>
      </c>
      <c r="H8" s="0" t="s">
        <v>6</v>
      </c>
      <c r="I8" s="0" t="n">
        <v>314179.91346</v>
      </c>
      <c r="J8" s="0" t="s">
        <v>7</v>
      </c>
      <c r="K8" s="0" t="n">
        <v>0.260339048</v>
      </c>
      <c r="L8" s="0" t="n">
        <f aca="false">I8/K8</f>
        <v>1206810.56442981</v>
      </c>
      <c r="N8" s="0" t="n">
        <v>3907.97403</v>
      </c>
      <c r="P8" s="0" t="n">
        <f aca="false">N8/L8</f>
        <v>0.00323826634037333</v>
      </c>
      <c r="Q8" s="2" t="n">
        <v>0.00323826634037333</v>
      </c>
      <c r="R8" s="0" t="s">
        <v>106</v>
      </c>
    </row>
    <row r="9" customFormat="false" ht="13.8" hidden="false" customHeight="false" outlineLevel="0" collapsed="false">
      <c r="A9" s="0" t="s">
        <v>0</v>
      </c>
      <c r="B9" s="1" t="n">
        <v>0</v>
      </c>
      <c r="D9" s="0" t="s">
        <v>2</v>
      </c>
      <c r="E9" s="0" t="s">
        <v>13</v>
      </c>
      <c r="F9" s="0" t="s">
        <v>4</v>
      </c>
      <c r="G9" s="0" t="s">
        <v>5</v>
      </c>
      <c r="H9" s="0" t="s">
        <v>6</v>
      </c>
      <c r="I9" s="0" t="n">
        <v>283438.721191</v>
      </c>
      <c r="J9" s="0" t="s">
        <v>7</v>
      </c>
      <c r="K9" s="0" t="n">
        <v>0.490796788</v>
      </c>
      <c r="L9" s="0" t="n">
        <f aca="false">I9/K9</f>
        <v>577507.286357791</v>
      </c>
      <c r="N9" s="0" t="n">
        <v>35892.08921</v>
      </c>
      <c r="P9" s="0" t="n">
        <f aca="false">N9/L9</f>
        <v>0.0621500196757055</v>
      </c>
      <c r="Q9" s="2" t="n">
        <v>0.0621500196757055</v>
      </c>
      <c r="R9" s="0" t="s">
        <v>106</v>
      </c>
    </row>
    <row r="10" customFormat="false" ht="13.8" hidden="false" customHeight="false" outlineLevel="0" collapsed="false">
      <c r="A10" s="0" t="s">
        <v>0</v>
      </c>
      <c r="B10" s="1" t="n">
        <v>0</v>
      </c>
      <c r="D10" s="0" t="s">
        <v>2</v>
      </c>
      <c r="E10" s="0" t="s">
        <v>14</v>
      </c>
      <c r="F10" s="0" t="s">
        <v>4</v>
      </c>
      <c r="G10" s="0" t="s">
        <v>5</v>
      </c>
      <c r="H10" s="0" t="s">
        <v>6</v>
      </c>
      <c r="I10" s="0" t="n">
        <v>398645.010127</v>
      </c>
      <c r="J10" s="0" t="s">
        <v>7</v>
      </c>
      <c r="K10" s="0" t="n">
        <v>2.847802455</v>
      </c>
      <c r="L10" s="0" t="n">
        <f aca="false">I10/K10</f>
        <v>139983.378912776</v>
      </c>
      <c r="N10" s="0" t="n">
        <v>21423.01856</v>
      </c>
      <c r="P10" s="0" t="n">
        <f aca="false">N10/L10</f>
        <v>0.153039730333618</v>
      </c>
      <c r="Q10" s="2" t="n">
        <v>0.153039730333618</v>
      </c>
      <c r="R10" s="0" t="s">
        <v>106</v>
      </c>
    </row>
    <row r="11" customFormat="false" ht="13.8" hidden="false" customHeight="false" outlineLevel="0" collapsed="false">
      <c r="A11" s="0" t="s">
        <v>0</v>
      </c>
      <c r="B11" s="1" t="n">
        <v>0</v>
      </c>
      <c r="D11" s="0" t="s">
        <v>2</v>
      </c>
      <c r="E11" s="0" t="s">
        <v>15</v>
      </c>
      <c r="F11" s="0" t="s">
        <v>4</v>
      </c>
      <c r="G11" s="0" t="s">
        <v>5</v>
      </c>
      <c r="H11" s="0" t="s">
        <v>6</v>
      </c>
      <c r="I11" s="0" t="n">
        <v>333187.832973</v>
      </c>
      <c r="J11" s="0" t="s">
        <v>7</v>
      </c>
      <c r="K11" s="0" t="n">
        <v>4.683816483</v>
      </c>
      <c r="L11" s="0" t="n">
        <f aca="false">I11/K11</f>
        <v>71135.9708866288</v>
      </c>
      <c r="N11" s="0" t="n">
        <v>8105.29059</v>
      </c>
      <c r="P11" s="0" t="n">
        <f aca="false">N11/L11</f>
        <v>0.113940816284319</v>
      </c>
      <c r="Q11" s="2" t="n">
        <v>0.113940816284319</v>
      </c>
      <c r="R11" s="0" t="s">
        <v>106</v>
      </c>
    </row>
    <row r="12" customFormat="false" ht="13.8" hidden="false" customHeight="false" outlineLevel="0" collapsed="false">
      <c r="A12" s="0" t="s">
        <v>0</v>
      </c>
      <c r="B12" s="1" t="n">
        <v>0</v>
      </c>
      <c r="D12" s="0" t="s">
        <v>2</v>
      </c>
      <c r="E12" s="0" t="s">
        <v>16</v>
      </c>
      <c r="F12" s="0" t="s">
        <v>4</v>
      </c>
      <c r="G12" s="0" t="s">
        <v>5</v>
      </c>
      <c r="H12" s="0" t="s">
        <v>6</v>
      </c>
      <c r="I12" s="0" t="n">
        <v>467449.365497</v>
      </c>
      <c r="J12" s="0" t="s">
        <v>7</v>
      </c>
      <c r="K12" s="0" t="n">
        <v>0.031383213</v>
      </c>
      <c r="L12" s="0" t="n">
        <f aca="false">I12/K12</f>
        <v>14894885.539508</v>
      </c>
      <c r="N12" s="0" t="n">
        <v>3646.22214</v>
      </c>
      <c r="P12" s="0" t="n">
        <f aca="false">N12/L12</f>
        <v>0.000244796922428746</v>
      </c>
      <c r="Q12" s="2" t="n">
        <v>0.000244796922428746</v>
      </c>
      <c r="R12" s="0" t="s">
        <v>106</v>
      </c>
    </row>
    <row r="13" customFormat="false" ht="13.8" hidden="false" customHeight="false" outlineLevel="0" collapsed="false">
      <c r="A13" s="0" t="s">
        <v>0</v>
      </c>
      <c r="B13" s="1" t="n">
        <v>0</v>
      </c>
      <c r="D13" s="0" t="s">
        <v>2</v>
      </c>
      <c r="E13" s="0" t="s">
        <v>17</v>
      </c>
      <c r="F13" s="0" t="s">
        <v>4</v>
      </c>
      <c r="G13" s="0" t="s">
        <v>5</v>
      </c>
      <c r="H13" s="0" t="s">
        <v>6</v>
      </c>
      <c r="I13" s="0" t="n">
        <v>345018.537971</v>
      </c>
      <c r="J13" s="0" t="s">
        <v>7</v>
      </c>
      <c r="K13" s="0" t="n">
        <v>1.531092487</v>
      </c>
      <c r="L13" s="0" t="n">
        <f aca="false">I13/K13</f>
        <v>225341.408765596</v>
      </c>
      <c r="N13" s="0" t="n">
        <v>38854.99289</v>
      </c>
      <c r="P13" s="0" t="n">
        <f aca="false">N13/L13</f>
        <v>0.172427221001434</v>
      </c>
      <c r="Q13" s="2" t="n">
        <v>0.172427221001434</v>
      </c>
      <c r="R13" s="0" t="s">
        <v>106</v>
      </c>
    </row>
    <row r="14" customFormat="false" ht="13.8" hidden="false" customHeight="false" outlineLevel="0" collapsed="false">
      <c r="A14" s="0" t="s">
        <v>0</v>
      </c>
      <c r="B14" s="1" t="n">
        <v>0</v>
      </c>
      <c r="D14" s="0" t="s">
        <v>2</v>
      </c>
      <c r="E14" s="0" t="s">
        <v>18</v>
      </c>
      <c r="F14" s="0" t="s">
        <v>4</v>
      </c>
      <c r="G14" s="0" t="s">
        <v>5</v>
      </c>
      <c r="H14" s="0" t="s">
        <v>6</v>
      </c>
      <c r="I14" s="0" t="n">
        <v>163712.544553</v>
      </c>
      <c r="J14" s="0" t="s">
        <v>7</v>
      </c>
      <c r="K14" s="0" t="n">
        <v>27.48088973</v>
      </c>
      <c r="L14" s="0" t="n">
        <f aca="false">I14/K14</f>
        <v>5957.3232948961</v>
      </c>
      <c r="N14" s="0" t="n">
        <v>98.22951</v>
      </c>
      <c r="P14" s="0" t="n">
        <f aca="false">N14/L14</f>
        <v>0.0164888667506357</v>
      </c>
      <c r="Q14" s="2" t="n">
        <v>0.0164888667506357</v>
      </c>
      <c r="R14" s="0" t="s">
        <v>106</v>
      </c>
    </row>
    <row r="15" customFormat="false" ht="13.8" hidden="false" customHeight="false" outlineLevel="0" collapsed="false">
      <c r="A15" s="0" t="s">
        <v>0</v>
      </c>
      <c r="B15" s="1" t="n">
        <v>0</v>
      </c>
      <c r="D15" s="0" t="s">
        <v>2</v>
      </c>
      <c r="E15" s="0" t="s">
        <v>19</v>
      </c>
      <c r="F15" s="0" t="s">
        <v>4</v>
      </c>
      <c r="G15" s="0" t="s">
        <v>5</v>
      </c>
      <c r="H15" s="0" t="s">
        <v>6</v>
      </c>
      <c r="I15" s="0" t="n">
        <v>4665.784182</v>
      </c>
      <c r="J15" s="0" t="s">
        <v>7</v>
      </c>
      <c r="K15" s="0" t="n">
        <v>0.294781997</v>
      </c>
      <c r="L15" s="0" t="n">
        <f aca="false">I15/K15</f>
        <v>15827.9142874522</v>
      </c>
      <c r="N15" s="0" t="n">
        <v>1596.408</v>
      </c>
      <c r="P15" s="0" t="n">
        <f aca="false">N15/L15</f>
        <v>0.100860288412452</v>
      </c>
      <c r="Q15" s="2" t="n">
        <v>0.100860288412452</v>
      </c>
      <c r="R15" s="0" t="s">
        <v>108</v>
      </c>
    </row>
    <row r="16" customFormat="false" ht="13.8" hidden="false" customHeight="false" outlineLevel="0" collapsed="false">
      <c r="A16" s="0" t="s">
        <v>0</v>
      </c>
      <c r="B16" s="1" t="n">
        <v>0</v>
      </c>
      <c r="D16" s="0" t="s">
        <v>2</v>
      </c>
      <c r="E16" s="0" t="s">
        <v>20</v>
      </c>
      <c r="F16" s="0" t="s">
        <v>4</v>
      </c>
      <c r="G16" s="0" t="s">
        <v>5</v>
      </c>
      <c r="H16" s="0" t="s">
        <v>6</v>
      </c>
      <c r="I16" s="0" t="n">
        <v>3842.276808</v>
      </c>
      <c r="J16" s="0" t="s">
        <v>7</v>
      </c>
      <c r="K16" s="0" t="n">
        <v>2.331456177</v>
      </c>
      <c r="L16" s="0" t="n">
        <f aca="false">I16/K16</f>
        <v>1648.01588205018</v>
      </c>
      <c r="N16" s="0" t="n">
        <v>2273.672</v>
      </c>
      <c r="P16" s="0" t="n">
        <f aca="false">N16/L16</f>
        <v>1.37964204396591</v>
      </c>
      <c r="Q16" s="2" t="n">
        <v>1.37964204396591</v>
      </c>
      <c r="R16" s="0" t="s">
        <v>109</v>
      </c>
    </row>
    <row r="17" customFormat="false" ht="13.8" hidden="false" customHeight="false" outlineLevel="0" collapsed="false">
      <c r="A17" s="0" t="s">
        <v>0</v>
      </c>
      <c r="B17" s="1" t="n">
        <v>0</v>
      </c>
      <c r="D17" s="0" t="s">
        <v>2</v>
      </c>
      <c r="E17" s="0" t="s">
        <v>21</v>
      </c>
      <c r="F17" s="0" t="s">
        <v>4</v>
      </c>
      <c r="G17" s="0" t="s">
        <v>5</v>
      </c>
      <c r="H17" s="0" t="s">
        <v>6</v>
      </c>
      <c r="I17" s="0" t="n">
        <v>4183.249975</v>
      </c>
      <c r="J17" s="0" t="s">
        <v>7</v>
      </c>
      <c r="K17" s="0" t="n">
        <v>0.2530859</v>
      </c>
      <c r="L17" s="0" t="n">
        <f aca="false">I17/K17</f>
        <v>16528.972870476</v>
      </c>
      <c r="N17" s="0" t="n">
        <v>967.52</v>
      </c>
      <c r="P17" s="0" t="n">
        <f aca="false">N17/L17</f>
        <v>0.0585347926687073</v>
      </c>
      <c r="Q17" s="2" t="n">
        <v>0.0585347926687073</v>
      </c>
      <c r="R17" s="0" t="s">
        <v>110</v>
      </c>
    </row>
    <row r="18" customFormat="false" ht="13.8" hidden="false" customHeight="false" outlineLevel="0" collapsed="false">
      <c r="A18" s="0" t="s">
        <v>0</v>
      </c>
      <c r="B18" s="1" t="n">
        <v>0</v>
      </c>
      <c r="D18" s="0" t="s">
        <v>2</v>
      </c>
      <c r="E18" s="0" t="s">
        <v>22</v>
      </c>
      <c r="F18" s="0" t="s">
        <v>4</v>
      </c>
      <c r="G18" s="0" t="s">
        <v>5</v>
      </c>
      <c r="H18" s="0" t="s">
        <v>6</v>
      </c>
      <c r="I18" s="0" t="n">
        <v>33.00523</v>
      </c>
      <c r="J18" s="0" t="s">
        <v>7</v>
      </c>
      <c r="K18" s="0" t="n">
        <v>0.66538983</v>
      </c>
      <c r="L18" s="0" t="n">
        <f aca="false">I18/K18</f>
        <v>49.6028471009243</v>
      </c>
      <c r="N18" s="0" t="n">
        <v>4.858435</v>
      </c>
      <c r="P18" s="0" t="n">
        <f aca="false">N18/L18</f>
        <v>0.0979466962877111</v>
      </c>
      <c r="Q18" s="2" t="n">
        <v>0.0979466962877111</v>
      </c>
      <c r="R18" s="0" t="s">
        <v>105</v>
      </c>
    </row>
    <row r="19" customFormat="false" ht="13.8" hidden="false" customHeight="false" outlineLevel="0" collapsed="false">
      <c r="A19" s="0" t="s">
        <v>0</v>
      </c>
      <c r="B19" s="1" t="n">
        <v>0</v>
      </c>
      <c r="D19" s="0" t="s">
        <v>2</v>
      </c>
      <c r="E19" s="0" t="s">
        <v>23</v>
      </c>
      <c r="F19" s="0" t="s">
        <v>4</v>
      </c>
      <c r="G19" s="0" t="s">
        <v>5</v>
      </c>
      <c r="H19" s="0" t="s">
        <v>6</v>
      </c>
      <c r="I19" s="0" t="n">
        <v>61518.874299</v>
      </c>
      <c r="J19" s="0" t="s">
        <v>7</v>
      </c>
      <c r="K19" s="0" t="n">
        <v>0.416413206</v>
      </c>
      <c r="L19" s="0" t="n">
        <f aca="false">I19/K19</f>
        <v>147735.166446666</v>
      </c>
      <c r="N19" s="0" t="n">
        <v>5673.271</v>
      </c>
      <c r="P19" s="0" t="n">
        <f aca="false">N19/L19</f>
        <v>0.0384016286470838</v>
      </c>
      <c r="Q19" s="2" t="n">
        <v>0.0384016286470838</v>
      </c>
      <c r="R19" s="0" t="s">
        <v>105</v>
      </c>
    </row>
    <row r="20" customFormat="false" ht="13.8" hidden="false" customHeight="false" outlineLevel="0" collapsed="false">
      <c r="A20" s="0" t="s">
        <v>0</v>
      </c>
      <c r="B20" s="1" t="n">
        <v>0</v>
      </c>
      <c r="D20" s="0" t="s">
        <v>2</v>
      </c>
      <c r="E20" s="0" t="s">
        <v>24</v>
      </c>
      <c r="F20" s="0" t="s">
        <v>4</v>
      </c>
      <c r="G20" s="0" t="s">
        <v>5</v>
      </c>
      <c r="H20" s="0" t="s">
        <v>6</v>
      </c>
      <c r="I20" s="0" t="n">
        <v>61518.874423</v>
      </c>
      <c r="J20" s="0" t="s">
        <v>7</v>
      </c>
      <c r="K20" s="0" t="n">
        <v>0.275872655</v>
      </c>
      <c r="L20" s="0" t="n">
        <f aca="false">I20/K20</f>
        <v>222997.362398966</v>
      </c>
      <c r="N20" s="0" t="n">
        <v>12508.14644</v>
      </c>
      <c r="P20" s="0" t="n">
        <f aca="false">N20/L20</f>
        <v>0.0560910062138833</v>
      </c>
      <c r="Q20" s="2" t="n">
        <v>0.0560910062138833</v>
      </c>
      <c r="R20" s="0" t="s">
        <v>106</v>
      </c>
    </row>
    <row r="21" customFormat="false" ht="13.8" hidden="false" customHeight="false" outlineLevel="0" collapsed="false">
      <c r="A21" s="0" t="s">
        <v>0</v>
      </c>
      <c r="B21" s="1" t="n">
        <v>0</v>
      </c>
      <c r="D21" s="0" t="s">
        <v>2</v>
      </c>
      <c r="E21" s="0" t="s">
        <v>25</v>
      </c>
      <c r="F21" s="0" t="s">
        <v>4</v>
      </c>
      <c r="G21" s="0" t="s">
        <v>5</v>
      </c>
      <c r="H21" s="0" t="s">
        <v>6</v>
      </c>
      <c r="I21" s="0" t="n">
        <v>61518.874345</v>
      </c>
      <c r="J21" s="0" t="s">
        <v>7</v>
      </c>
      <c r="K21" s="0" t="n">
        <v>5.797011665</v>
      </c>
      <c r="L21" s="0" t="n">
        <f aca="false">I21/K21</f>
        <v>10612.1701835492</v>
      </c>
      <c r="N21" s="0" t="n">
        <v>2343.334</v>
      </c>
      <c r="P21" s="0" t="n">
        <f aca="false">N21/L21</f>
        <v>0.220815720014799</v>
      </c>
      <c r="Q21" s="2" t="n">
        <v>0.220815720014799</v>
      </c>
      <c r="R21" s="0" t="s">
        <v>111</v>
      </c>
    </row>
    <row r="22" customFormat="false" ht="13.8" hidden="false" customHeight="false" outlineLevel="0" collapsed="false">
      <c r="A22" s="0" t="s">
        <v>0</v>
      </c>
      <c r="B22" s="1" t="n">
        <v>0</v>
      </c>
      <c r="D22" s="0" t="s">
        <v>2</v>
      </c>
      <c r="E22" s="0" t="s">
        <v>26</v>
      </c>
      <c r="F22" s="0" t="s">
        <v>4</v>
      </c>
      <c r="G22" s="0" t="s">
        <v>5</v>
      </c>
      <c r="H22" s="0" t="s">
        <v>6</v>
      </c>
      <c r="I22" s="0" t="n">
        <v>5271.168835</v>
      </c>
      <c r="J22" s="0" t="s">
        <v>7</v>
      </c>
      <c r="K22" s="0" t="n">
        <v>0.512327183</v>
      </c>
      <c r="L22" s="0" t="n">
        <f aca="false">I22/K22</f>
        <v>10288.6768649166</v>
      </c>
      <c r="N22" s="0" t="n">
        <v>66381.20103</v>
      </c>
      <c r="P22" s="0" t="n">
        <f aca="false">N22/L22</f>
        <v>6.45186955538991</v>
      </c>
      <c r="Q22" s="2" t="n">
        <v>6.45186955538991</v>
      </c>
      <c r="R22" s="0" t="s">
        <v>106</v>
      </c>
    </row>
    <row r="23" customFormat="false" ht="13.8" hidden="false" customHeight="false" outlineLevel="0" collapsed="false">
      <c r="A23" s="0" t="s">
        <v>0</v>
      </c>
      <c r="B23" s="1" t="n">
        <v>0</v>
      </c>
      <c r="D23" s="0" t="s">
        <v>2</v>
      </c>
      <c r="E23" s="0" t="s">
        <v>27</v>
      </c>
      <c r="F23" s="0" t="s">
        <v>4</v>
      </c>
      <c r="G23" s="0" t="s">
        <v>5</v>
      </c>
      <c r="H23" s="0" t="s">
        <v>6</v>
      </c>
      <c r="I23" s="0" t="n">
        <v>3088.604436</v>
      </c>
      <c r="J23" s="0" t="s">
        <v>7</v>
      </c>
      <c r="K23" s="0" t="n">
        <v>1.146308973</v>
      </c>
      <c r="L23" s="0" t="n">
        <f aca="false">I23/K23</f>
        <v>2694.39087431797</v>
      </c>
      <c r="N23" s="0" t="n">
        <v>3164.95</v>
      </c>
      <c r="P23" s="0" t="n">
        <f aca="false">N23/L23</f>
        <v>1.17464397247157</v>
      </c>
      <c r="Q23" s="2" t="n">
        <v>1.17464397247157</v>
      </c>
      <c r="R23" s="0" t="s">
        <v>112</v>
      </c>
    </row>
    <row r="24" customFormat="false" ht="13.8" hidden="false" customHeight="false" outlineLevel="0" collapsed="false">
      <c r="A24" s="0" t="s">
        <v>0</v>
      </c>
      <c r="B24" s="1" t="n">
        <v>0</v>
      </c>
      <c r="D24" s="0" t="s">
        <v>2</v>
      </c>
      <c r="E24" s="0" t="s">
        <v>28</v>
      </c>
      <c r="F24" s="0" t="s">
        <v>4</v>
      </c>
      <c r="G24" s="0" t="s">
        <v>5</v>
      </c>
      <c r="H24" s="0" t="s">
        <v>6</v>
      </c>
      <c r="I24" s="0" t="n">
        <v>3088.604426</v>
      </c>
      <c r="J24" s="0" t="s">
        <v>7</v>
      </c>
      <c r="K24" s="0" t="n">
        <v>0.099291053</v>
      </c>
      <c r="L24" s="0" t="n">
        <f aca="false">I24/K24</f>
        <v>31106.5733787716</v>
      </c>
      <c r="N24" s="0" t="n">
        <v>4742.751</v>
      </c>
      <c r="P24" s="0" t="n">
        <f aca="false">N24/L24</f>
        <v>0.152467806153044</v>
      </c>
      <c r="Q24" s="2" t="n">
        <v>0.152467806153044</v>
      </c>
      <c r="R24" s="0" t="s">
        <v>105</v>
      </c>
    </row>
    <row r="25" customFormat="false" ht="13.8" hidden="false" customHeight="false" outlineLevel="0" collapsed="false">
      <c r="A25" s="0" t="s">
        <v>0</v>
      </c>
      <c r="B25" s="1" t="n">
        <v>0</v>
      </c>
      <c r="D25" s="0" t="s">
        <v>2</v>
      </c>
      <c r="E25" s="0" t="s">
        <v>29</v>
      </c>
      <c r="F25" s="0" t="s">
        <v>4</v>
      </c>
      <c r="G25" s="0" t="s">
        <v>5</v>
      </c>
      <c r="H25" s="0" t="s">
        <v>6</v>
      </c>
      <c r="I25" s="0" t="n">
        <v>443253.903795</v>
      </c>
      <c r="J25" s="0" t="s">
        <v>7</v>
      </c>
      <c r="K25" s="0" t="n">
        <v>1.097559435</v>
      </c>
      <c r="L25" s="0" t="n">
        <f aca="false">I25/K25</f>
        <v>403854.123667572</v>
      </c>
      <c r="N25" s="0" t="n">
        <v>312490.47648</v>
      </c>
      <c r="P25" s="0" t="n">
        <f aca="false">N25/L25</f>
        <v>0.77377067155373</v>
      </c>
      <c r="Q25" s="2" t="n">
        <v>0.77377067155373</v>
      </c>
      <c r="R25" s="0" t="s">
        <v>106</v>
      </c>
    </row>
    <row r="26" customFormat="false" ht="13.8" hidden="false" customHeight="false" outlineLevel="0" collapsed="false">
      <c r="A26" s="0" t="s">
        <v>0</v>
      </c>
      <c r="B26" s="1" t="n">
        <v>0</v>
      </c>
      <c r="D26" s="0" t="s">
        <v>2</v>
      </c>
      <c r="E26" s="0" t="s">
        <v>30</v>
      </c>
      <c r="F26" s="0" t="s">
        <v>4</v>
      </c>
      <c r="G26" s="0" t="s">
        <v>5</v>
      </c>
      <c r="H26" s="0" t="s">
        <v>6</v>
      </c>
      <c r="I26" s="0" t="n">
        <v>114548.048639</v>
      </c>
      <c r="J26" s="0" t="s">
        <v>7</v>
      </c>
      <c r="K26" s="0" t="n">
        <v>1.1877437</v>
      </c>
      <c r="L26" s="0" t="n">
        <f aca="false">I26/K26</f>
        <v>96441.7227715037</v>
      </c>
      <c r="N26" s="0" t="n">
        <v>124595.38234</v>
      </c>
      <c r="P26" s="0" t="n">
        <f aca="false">N26/L26</f>
        <v>1.29192406314848</v>
      </c>
      <c r="Q26" s="2" t="n">
        <v>1.29192406314848</v>
      </c>
      <c r="R26" s="0" t="s">
        <v>106</v>
      </c>
    </row>
    <row r="27" customFormat="false" ht="13.8" hidden="false" customHeight="false" outlineLevel="0" collapsed="false">
      <c r="A27" s="0" t="s">
        <v>0</v>
      </c>
      <c r="B27" s="1" t="n">
        <v>0</v>
      </c>
      <c r="D27" s="0" t="s">
        <v>2</v>
      </c>
      <c r="E27" s="0" t="s">
        <v>31</v>
      </c>
      <c r="F27" s="0" t="s">
        <v>4</v>
      </c>
      <c r="G27" s="0" t="s">
        <v>5</v>
      </c>
      <c r="H27" s="0" t="s">
        <v>6</v>
      </c>
      <c r="I27" s="0" t="n">
        <v>542291.64996</v>
      </c>
      <c r="J27" s="0" t="s">
        <v>7</v>
      </c>
      <c r="K27" s="0" t="n">
        <v>1.064130888</v>
      </c>
      <c r="L27" s="0" t="n">
        <f aca="false">I27/K27</f>
        <v>509609.913663177</v>
      </c>
      <c r="N27" s="0" t="n">
        <v>639.21481</v>
      </c>
      <c r="P27" s="0" t="n">
        <f aca="false">N27/L27</f>
        <v>0.00125432177212801</v>
      </c>
      <c r="Q27" s="2" t="n">
        <v>0.00125432177212801</v>
      </c>
      <c r="R27" s="0" t="s">
        <v>106</v>
      </c>
    </row>
    <row r="28" customFormat="false" ht="13.8" hidden="false" customHeight="false" outlineLevel="0" collapsed="false">
      <c r="A28" s="0" t="s">
        <v>0</v>
      </c>
      <c r="B28" s="1" t="n">
        <v>0</v>
      </c>
      <c r="D28" s="0" t="s">
        <v>2</v>
      </c>
      <c r="E28" s="0" t="s">
        <v>32</v>
      </c>
      <c r="F28" s="0" t="s">
        <v>4</v>
      </c>
      <c r="G28" s="0" t="s">
        <v>5</v>
      </c>
      <c r="H28" s="0" t="s">
        <v>6</v>
      </c>
      <c r="I28" s="0" t="n">
        <v>707792.019161</v>
      </c>
      <c r="J28" s="0" t="s">
        <v>7</v>
      </c>
      <c r="K28" s="0" t="n">
        <v>0.088265355</v>
      </c>
      <c r="L28" s="0" t="n">
        <f aca="false">I28/K28</f>
        <v>8018910.92106297</v>
      </c>
      <c r="N28" s="0" t="n">
        <v>247495.45461</v>
      </c>
      <c r="P28" s="0" t="n">
        <f aca="false">N28/L28</f>
        <v>0.0308639735553008</v>
      </c>
      <c r="Q28" s="2" t="n">
        <v>0.0308639735553008</v>
      </c>
      <c r="R28" s="0" t="s">
        <v>106</v>
      </c>
    </row>
    <row r="29" customFormat="false" ht="13.8" hidden="false" customHeight="false" outlineLevel="0" collapsed="false">
      <c r="A29" s="0" t="s">
        <v>0</v>
      </c>
      <c r="B29" s="1" t="n">
        <v>0</v>
      </c>
      <c r="D29" s="0" t="s">
        <v>2</v>
      </c>
      <c r="E29" s="0" t="s">
        <v>33</v>
      </c>
      <c r="F29" s="0" t="s">
        <v>4</v>
      </c>
      <c r="G29" s="0" t="s">
        <v>5</v>
      </c>
      <c r="H29" s="0" t="s">
        <v>6</v>
      </c>
      <c r="I29" s="0" t="n">
        <v>684709.821725</v>
      </c>
      <c r="J29" s="0" t="s">
        <v>7</v>
      </c>
      <c r="K29" s="0" t="n">
        <v>0.481389987</v>
      </c>
      <c r="L29" s="0" t="n">
        <f aca="false">I29/K29</f>
        <v>1422359.9165244</v>
      </c>
      <c r="N29" s="0" t="n">
        <v>68851.37094</v>
      </c>
      <c r="P29" s="0" t="n">
        <f aca="false">N29/L29</f>
        <v>0.0484064336600834</v>
      </c>
      <c r="Q29" s="2" t="n">
        <v>0.0484064336600834</v>
      </c>
      <c r="R29" s="0" t="s">
        <v>106</v>
      </c>
    </row>
    <row r="30" customFormat="false" ht="13.8" hidden="false" customHeight="false" outlineLevel="0" collapsed="false">
      <c r="A30" s="0" t="s">
        <v>0</v>
      </c>
      <c r="B30" s="1" t="n">
        <v>0</v>
      </c>
      <c r="D30" s="0" t="s">
        <v>2</v>
      </c>
      <c r="E30" s="0" t="s">
        <v>34</v>
      </c>
      <c r="F30" s="0" t="s">
        <v>4</v>
      </c>
      <c r="G30" s="0" t="s">
        <v>5</v>
      </c>
      <c r="H30" s="0" t="s">
        <v>6</v>
      </c>
      <c r="I30" s="0" t="n">
        <v>668589.473564</v>
      </c>
      <c r="J30" s="0" t="s">
        <v>7</v>
      </c>
      <c r="K30" s="0" t="n">
        <v>0.392479474</v>
      </c>
      <c r="L30" s="0" t="n">
        <f aca="false">I30/K30</f>
        <v>1703501.7570473</v>
      </c>
      <c r="N30" s="0" t="n">
        <v>858.70898</v>
      </c>
      <c r="P30" s="0" t="n">
        <f aca="false">N30/L30</f>
        <v>0.000504084587202546</v>
      </c>
      <c r="Q30" s="2" t="n">
        <v>0.000504084587202546</v>
      </c>
      <c r="R30" s="0" t="s">
        <v>106</v>
      </c>
    </row>
    <row r="31" customFormat="false" ht="13.8" hidden="false" customHeight="false" outlineLevel="0" collapsed="false">
      <c r="A31" s="0" t="s">
        <v>0</v>
      </c>
      <c r="B31" s="1" t="n">
        <v>0</v>
      </c>
      <c r="D31" s="0" t="s">
        <v>2</v>
      </c>
      <c r="E31" s="0" t="s">
        <v>35</v>
      </c>
      <c r="F31" s="0" t="s">
        <v>4</v>
      </c>
      <c r="G31" s="0" t="s">
        <v>5</v>
      </c>
      <c r="H31" s="0" t="s">
        <v>6</v>
      </c>
      <c r="I31" s="0" t="n">
        <v>715303.237567</v>
      </c>
      <c r="J31" s="0" t="s">
        <v>7</v>
      </c>
      <c r="K31" s="0" t="n">
        <v>0.980308359</v>
      </c>
      <c r="L31" s="0" t="n">
        <f aca="false">I31/K31</f>
        <v>729671.670143333</v>
      </c>
      <c r="N31" s="0" t="n">
        <v>8099.26722</v>
      </c>
      <c r="P31" s="0" t="n">
        <f aca="false">N31/L31</f>
        <v>0.0110998789611895</v>
      </c>
      <c r="Q31" s="2" t="n">
        <v>0.0110998789611895</v>
      </c>
      <c r="R31" s="0" t="s">
        <v>106</v>
      </c>
    </row>
    <row r="32" customFormat="false" ht="13.8" hidden="false" customHeight="false" outlineLevel="0" collapsed="false">
      <c r="A32" s="0" t="s">
        <v>0</v>
      </c>
      <c r="B32" s="1" t="n">
        <v>0</v>
      </c>
      <c r="D32" s="0" t="s">
        <v>2</v>
      </c>
      <c r="E32" s="0" t="s">
        <v>36</v>
      </c>
      <c r="F32" s="0" t="s">
        <v>4</v>
      </c>
      <c r="G32" s="0" t="s">
        <v>5</v>
      </c>
      <c r="H32" s="0" t="s">
        <v>6</v>
      </c>
      <c r="I32" s="0" t="n">
        <v>795551.435424</v>
      </c>
      <c r="J32" s="0" t="s">
        <v>7</v>
      </c>
      <c r="K32" s="0" t="n">
        <v>0.122855461</v>
      </c>
      <c r="L32" s="0" t="n">
        <f aca="false">I32/K32</f>
        <v>6475507.30711108</v>
      </c>
      <c r="N32" s="0" t="n">
        <v>466.91954</v>
      </c>
      <c r="P32" s="0" t="n">
        <f aca="false">N32/L32</f>
        <v>7.21054765064125E-005</v>
      </c>
      <c r="Q32" s="2" t="n">
        <v>7.21054765064125E-005</v>
      </c>
      <c r="R32" s="0" t="s">
        <v>106</v>
      </c>
    </row>
    <row r="33" customFormat="false" ht="13.8" hidden="false" customHeight="false" outlineLevel="0" collapsed="false">
      <c r="A33" s="0" t="s">
        <v>0</v>
      </c>
      <c r="B33" s="1" t="n">
        <v>0</v>
      </c>
      <c r="D33" s="0" t="s">
        <v>2</v>
      </c>
      <c r="E33" s="0" t="s">
        <v>37</v>
      </c>
      <c r="F33" s="0" t="s">
        <v>4</v>
      </c>
      <c r="G33" s="0" t="s">
        <v>5</v>
      </c>
      <c r="H33" s="0" t="s">
        <v>6</v>
      </c>
      <c r="I33" s="0" t="n">
        <v>642689.011729</v>
      </c>
      <c r="J33" s="0" t="s">
        <v>7</v>
      </c>
      <c r="K33" s="0" t="n">
        <v>4.436019524</v>
      </c>
      <c r="L33" s="0" t="n">
        <f aca="false">I33/K33</f>
        <v>144879.662556012</v>
      </c>
      <c r="N33" s="0" t="n">
        <v>204570.50472</v>
      </c>
      <c r="P33" s="0" t="n">
        <f aca="false">N33/L33</f>
        <v>1.41200290717761</v>
      </c>
      <c r="Q33" s="2" t="n">
        <v>1.41200290717761</v>
      </c>
      <c r="R33" s="0" t="s">
        <v>106</v>
      </c>
    </row>
    <row r="34" customFormat="false" ht="13.8" hidden="false" customHeight="false" outlineLevel="0" collapsed="false">
      <c r="A34" s="0" t="s">
        <v>0</v>
      </c>
      <c r="B34" s="1" t="n">
        <v>0</v>
      </c>
      <c r="D34" s="0" t="s">
        <v>2</v>
      </c>
      <c r="E34" s="0" t="s">
        <v>38</v>
      </c>
      <c r="F34" s="0" t="s">
        <v>4</v>
      </c>
      <c r="G34" s="0" t="s">
        <v>5</v>
      </c>
      <c r="H34" s="0" t="s">
        <v>6</v>
      </c>
      <c r="I34" s="0" t="n">
        <v>833748.076565</v>
      </c>
      <c r="J34" s="0" t="s">
        <v>7</v>
      </c>
      <c r="K34" s="0" t="n">
        <v>0.456684808</v>
      </c>
      <c r="L34" s="0" t="n">
        <f aca="false">I34/K34</f>
        <v>1825653.19003342</v>
      </c>
      <c r="N34" s="0" t="n">
        <v>68242.97152</v>
      </c>
      <c r="P34" s="0" t="n">
        <f aca="false">N34/L34</f>
        <v>0.0373800302776842</v>
      </c>
      <c r="Q34" s="2" t="n">
        <v>0.0373800302776842</v>
      </c>
      <c r="R34" s="0" t="s">
        <v>106</v>
      </c>
    </row>
    <row r="35" customFormat="false" ht="13.8" hidden="false" customHeight="false" outlineLevel="0" collapsed="false">
      <c r="A35" s="0" t="s">
        <v>0</v>
      </c>
      <c r="B35" s="1" t="n">
        <v>0</v>
      </c>
      <c r="D35" s="0" t="s">
        <v>2</v>
      </c>
      <c r="E35" s="0" t="s">
        <v>39</v>
      </c>
      <c r="F35" s="0" t="s">
        <v>4</v>
      </c>
      <c r="G35" s="0" t="s">
        <v>5</v>
      </c>
      <c r="H35" s="0" t="s">
        <v>6</v>
      </c>
      <c r="I35" s="0" t="n">
        <v>674615.892423</v>
      </c>
      <c r="J35" s="0" t="s">
        <v>7</v>
      </c>
      <c r="K35" s="0" t="n">
        <v>0.050948993</v>
      </c>
      <c r="L35" s="0" t="n">
        <f aca="false">I35/K35</f>
        <v>13241005.4193417</v>
      </c>
      <c r="N35" s="0" t="n">
        <v>26.16006</v>
      </c>
      <c r="P35" s="0" t="n">
        <f aca="false">N35/L35</f>
        <v>1.97568531780729E-006</v>
      </c>
      <c r="Q35" s="2" t="n">
        <v>1.97568531780729E-006</v>
      </c>
      <c r="R35" s="0" t="s">
        <v>113</v>
      </c>
    </row>
    <row r="36" customFormat="false" ht="13.8" hidden="false" customHeight="false" outlineLevel="0" collapsed="false">
      <c r="A36" s="0" t="s">
        <v>0</v>
      </c>
      <c r="B36" s="1" t="n">
        <v>0</v>
      </c>
      <c r="D36" s="0" t="s">
        <v>2</v>
      </c>
      <c r="E36" s="0" t="s">
        <v>40</v>
      </c>
      <c r="F36" s="0" t="s">
        <v>4</v>
      </c>
      <c r="G36" s="0" t="s">
        <v>5</v>
      </c>
      <c r="H36" s="0" t="s">
        <v>6</v>
      </c>
      <c r="I36" s="0" t="n">
        <v>556055.853273</v>
      </c>
      <c r="J36" s="0" t="s">
        <v>7</v>
      </c>
      <c r="K36" s="0" t="n">
        <v>0.386190694</v>
      </c>
      <c r="L36" s="0" t="n">
        <f aca="false">I36/K36</f>
        <v>1439847.8832144</v>
      </c>
      <c r="N36" s="0" t="n">
        <v>444.32128</v>
      </c>
      <c r="P36" s="0" t="n">
        <f aca="false">N36/L36</f>
        <v>0.000308589042759206</v>
      </c>
      <c r="Q36" s="2" t="n">
        <v>0.000308589042759206</v>
      </c>
      <c r="R36" s="0" t="s">
        <v>106</v>
      </c>
    </row>
    <row r="37" customFormat="false" ht="13.8" hidden="false" customHeight="false" outlineLevel="0" collapsed="false">
      <c r="A37" s="0" t="s">
        <v>0</v>
      </c>
      <c r="B37" s="1" t="n">
        <v>0</v>
      </c>
      <c r="D37" s="0" t="s">
        <v>2</v>
      </c>
      <c r="E37" s="0" t="s">
        <v>41</v>
      </c>
      <c r="F37" s="0" t="s">
        <v>4</v>
      </c>
      <c r="G37" s="0" t="s">
        <v>5</v>
      </c>
      <c r="H37" s="0" t="s">
        <v>6</v>
      </c>
      <c r="I37" s="0" t="n">
        <v>547842.36763</v>
      </c>
      <c r="J37" s="0" t="s">
        <v>7</v>
      </c>
      <c r="K37" s="0" t="n">
        <v>0.117375552</v>
      </c>
      <c r="L37" s="0" t="n">
        <f aca="false">I37/K37</f>
        <v>4667431.66098167</v>
      </c>
      <c r="N37" s="0" t="n">
        <v>2041.195</v>
      </c>
      <c r="P37" s="0" t="n">
        <f aca="false">N37/L37</f>
        <v>0.000437327238674704</v>
      </c>
      <c r="Q37" s="2" t="n">
        <v>0.000437327238674704</v>
      </c>
      <c r="R37" s="0" t="s">
        <v>114</v>
      </c>
    </row>
    <row r="38" customFormat="false" ht="13.8" hidden="false" customHeight="false" outlineLevel="0" collapsed="false">
      <c r="A38" s="0" t="s">
        <v>0</v>
      </c>
      <c r="B38" s="1" t="n">
        <v>0</v>
      </c>
      <c r="D38" s="0" t="s">
        <v>2</v>
      </c>
      <c r="E38" s="0" t="s">
        <v>42</v>
      </c>
      <c r="F38" s="0" t="s">
        <v>4</v>
      </c>
      <c r="G38" s="0" t="s">
        <v>5</v>
      </c>
      <c r="H38" s="0" t="s">
        <v>6</v>
      </c>
      <c r="I38" s="0" t="n">
        <v>839512.611746</v>
      </c>
      <c r="J38" s="0" t="s">
        <v>7</v>
      </c>
      <c r="K38" s="0" t="n">
        <v>0.608962936</v>
      </c>
      <c r="L38" s="0" t="n">
        <f aca="false">I38/K38</f>
        <v>1378593.93752332</v>
      </c>
      <c r="N38" s="0" t="n">
        <v>385.52398</v>
      </c>
      <c r="P38" s="0" t="n">
        <f aca="false">N38/L38</f>
        <v>0.000279650134464253</v>
      </c>
      <c r="Q38" s="2" t="n">
        <v>0.000279650134464253</v>
      </c>
      <c r="R38" s="0" t="s">
        <v>106</v>
      </c>
    </row>
    <row r="39" customFormat="false" ht="13.8" hidden="false" customHeight="false" outlineLevel="0" collapsed="false">
      <c r="A39" s="0" t="s">
        <v>0</v>
      </c>
      <c r="B39" s="1" t="n">
        <v>0</v>
      </c>
      <c r="D39" s="0" t="s">
        <v>2</v>
      </c>
      <c r="E39" s="0" t="s">
        <v>43</v>
      </c>
      <c r="F39" s="0" t="s">
        <v>4</v>
      </c>
      <c r="G39" s="0" t="s">
        <v>5</v>
      </c>
      <c r="H39" s="0" t="s">
        <v>6</v>
      </c>
      <c r="I39" s="0" t="n">
        <v>1053896.670589</v>
      </c>
      <c r="J39" s="0" t="s">
        <v>7</v>
      </c>
      <c r="K39" s="0" t="n">
        <v>0.668555597</v>
      </c>
      <c r="L39" s="0" t="n">
        <f aca="false">I39/K39</f>
        <v>1576378.50212927</v>
      </c>
      <c r="N39" s="0" t="n">
        <v>6193.66775</v>
      </c>
      <c r="P39" s="0" t="n">
        <f aca="false">N39/L39</f>
        <v>0.00392904860199121</v>
      </c>
      <c r="Q39" s="2" t="n">
        <v>0.00392904860199121</v>
      </c>
      <c r="R39" s="0" t="s">
        <v>106</v>
      </c>
    </row>
    <row r="40" customFormat="false" ht="13.8" hidden="false" customHeight="false" outlineLevel="0" collapsed="false">
      <c r="A40" s="0" t="s">
        <v>0</v>
      </c>
      <c r="B40" s="1" t="n">
        <v>0</v>
      </c>
      <c r="D40" s="0" t="s">
        <v>2</v>
      </c>
      <c r="E40" s="0" t="s">
        <v>44</v>
      </c>
      <c r="F40" s="0" t="s">
        <v>4</v>
      </c>
      <c r="G40" s="0" t="s">
        <v>5</v>
      </c>
      <c r="H40" s="0" t="s">
        <v>6</v>
      </c>
      <c r="I40" s="0" t="n">
        <v>1694258.208969</v>
      </c>
      <c r="J40" s="0" t="s">
        <v>7</v>
      </c>
      <c r="K40" s="0" t="n">
        <v>0.137660538</v>
      </c>
      <c r="L40" s="0" t="n">
        <f aca="false">I40/K40</f>
        <v>12307508.2633267</v>
      </c>
      <c r="N40" s="0" t="n">
        <v>638.52646</v>
      </c>
      <c r="P40" s="0" t="n">
        <f aca="false">N40/L40</f>
        <v>5.18810506837236E-005</v>
      </c>
      <c r="Q40" s="2" t="n">
        <v>5.18810506837236E-005</v>
      </c>
      <c r="R40" s="0" t="s">
        <v>106</v>
      </c>
    </row>
    <row r="41" customFormat="false" ht="13.8" hidden="false" customHeight="false" outlineLevel="0" collapsed="false">
      <c r="A41" s="0" t="s">
        <v>0</v>
      </c>
      <c r="B41" s="1" t="n">
        <v>0</v>
      </c>
      <c r="D41" s="0" t="s">
        <v>2</v>
      </c>
      <c r="E41" s="0" t="s">
        <v>45</v>
      </c>
      <c r="F41" s="0" t="s">
        <v>4</v>
      </c>
      <c r="G41" s="0" t="s">
        <v>5</v>
      </c>
      <c r="H41" s="0" t="s">
        <v>6</v>
      </c>
      <c r="I41" s="0" t="n">
        <v>345914.045826</v>
      </c>
      <c r="J41" s="0" t="s">
        <v>7</v>
      </c>
      <c r="K41" s="0" t="n">
        <v>0.840772105</v>
      </c>
      <c r="L41" s="0" t="n">
        <f aca="false">I41/K41</f>
        <v>411424.265587403</v>
      </c>
      <c r="N41" s="0" t="n">
        <v>287990.4855</v>
      </c>
      <c r="P41" s="0" t="n">
        <f aca="false">N41/L41</f>
        <v>0.699984200224134</v>
      </c>
      <c r="Q41" s="2" t="n">
        <v>0.699984200224134</v>
      </c>
      <c r="R41" s="0" t="s">
        <v>106</v>
      </c>
    </row>
    <row r="42" customFormat="false" ht="13.8" hidden="false" customHeight="false" outlineLevel="0" collapsed="false">
      <c r="A42" s="0" t="s">
        <v>0</v>
      </c>
      <c r="B42" s="1" t="n">
        <v>0</v>
      </c>
      <c r="D42" s="0" t="s">
        <v>2</v>
      </c>
      <c r="E42" s="0" t="s">
        <v>46</v>
      </c>
      <c r="F42" s="0" t="s">
        <v>4</v>
      </c>
      <c r="G42" s="0" t="s">
        <v>5</v>
      </c>
      <c r="H42" s="0" t="s">
        <v>6</v>
      </c>
      <c r="I42" s="0" t="n">
        <v>555083.952724</v>
      </c>
      <c r="J42" s="0" t="s">
        <v>7</v>
      </c>
      <c r="K42" s="0" t="n">
        <v>1.212655951</v>
      </c>
      <c r="L42" s="0" t="n">
        <f aca="false">I42/K42</f>
        <v>457742.323588366</v>
      </c>
      <c r="N42" s="0" t="n">
        <v>837622.3253</v>
      </c>
      <c r="P42" s="0" t="n">
        <f aca="false">N42/L42</f>
        <v>1.82989922962258</v>
      </c>
      <c r="Q42" s="2" t="n">
        <v>1.82989922962258</v>
      </c>
      <c r="R42" s="0" t="s">
        <v>106</v>
      </c>
    </row>
    <row r="43" customFormat="false" ht="13.8" hidden="false" customHeight="false" outlineLevel="0" collapsed="false">
      <c r="A43" s="0" t="s">
        <v>0</v>
      </c>
      <c r="B43" s="1" t="n">
        <v>0</v>
      </c>
      <c r="D43" s="0" t="s">
        <v>2</v>
      </c>
      <c r="E43" s="0" t="s">
        <v>47</v>
      </c>
      <c r="F43" s="0" t="s">
        <v>4</v>
      </c>
      <c r="G43" s="0" t="s">
        <v>5</v>
      </c>
      <c r="H43" s="0" t="s">
        <v>6</v>
      </c>
      <c r="I43" s="0" t="n">
        <v>29218.551437</v>
      </c>
      <c r="J43" s="0" t="s">
        <v>7</v>
      </c>
      <c r="K43" s="0" t="n">
        <v>1.188473283</v>
      </c>
      <c r="L43" s="0" t="n">
        <f aca="false">I43/K43</f>
        <v>24584.945959614</v>
      </c>
      <c r="N43" s="0" t="n">
        <v>88958.13655</v>
      </c>
      <c r="P43" s="0" t="n">
        <f aca="false">N43/L43</f>
        <v>3.61839870204038</v>
      </c>
      <c r="Q43" s="2" t="n">
        <v>3.61839870204038</v>
      </c>
      <c r="R43" s="0" t="s">
        <v>106</v>
      </c>
    </row>
    <row r="44" customFormat="false" ht="13.8" hidden="false" customHeight="false" outlineLevel="0" collapsed="false">
      <c r="A44" s="0" t="s">
        <v>0</v>
      </c>
      <c r="B44" s="1" t="n">
        <v>0</v>
      </c>
      <c r="D44" s="0" t="s">
        <v>2</v>
      </c>
      <c r="E44" s="0" t="s">
        <v>48</v>
      </c>
      <c r="F44" s="0" t="s">
        <v>4</v>
      </c>
      <c r="G44" s="0" t="s">
        <v>5</v>
      </c>
      <c r="H44" s="0" t="s">
        <v>6</v>
      </c>
      <c r="I44" s="0" t="n">
        <v>2091239.727198</v>
      </c>
      <c r="J44" s="0" t="s">
        <v>7</v>
      </c>
      <c r="K44" s="0" t="n">
        <v>0.528351832</v>
      </c>
      <c r="L44" s="0" t="n">
        <f aca="false">I44/K44</f>
        <v>3958043.86497897</v>
      </c>
      <c r="N44" s="0" t="n">
        <v>633208.324</v>
      </c>
      <c r="P44" s="0" t="n">
        <f aca="false">N44/L44</f>
        <v>0.159980117856365</v>
      </c>
      <c r="Q44" s="2" t="n">
        <v>0.159980117856365</v>
      </c>
      <c r="R44" s="0" t="s">
        <v>106</v>
      </c>
    </row>
    <row r="45" customFormat="false" ht="13.8" hidden="false" customHeight="false" outlineLevel="0" collapsed="false">
      <c r="A45" s="0" t="s">
        <v>0</v>
      </c>
      <c r="B45" s="1" t="n">
        <v>0</v>
      </c>
      <c r="D45" s="0" t="s">
        <v>2</v>
      </c>
      <c r="E45" s="0" t="s">
        <v>49</v>
      </c>
      <c r="F45" s="0" t="s">
        <v>4</v>
      </c>
      <c r="G45" s="0" t="s">
        <v>5</v>
      </c>
      <c r="H45" s="0" t="s">
        <v>6</v>
      </c>
      <c r="I45" s="0" t="n">
        <v>46591.390514</v>
      </c>
      <c r="J45" s="0" t="s">
        <v>7</v>
      </c>
      <c r="K45" s="0" t="n">
        <v>1.042718251</v>
      </c>
      <c r="L45" s="0" t="n">
        <f aca="false">I45/K45</f>
        <v>44682.626845092</v>
      </c>
      <c r="N45" s="0" t="n">
        <v>17226.46154</v>
      </c>
      <c r="P45" s="0" t="n">
        <f aca="false">N45/L45</f>
        <v>0.385529293067786</v>
      </c>
      <c r="Q45" s="2" t="n">
        <v>0.385529293067786</v>
      </c>
      <c r="R45" s="0" t="s">
        <v>106</v>
      </c>
    </row>
    <row r="46" customFormat="false" ht="13.8" hidden="false" customHeight="false" outlineLevel="0" collapsed="false">
      <c r="A46" s="0" t="s">
        <v>0</v>
      </c>
      <c r="B46" s="1" t="n">
        <v>0</v>
      </c>
      <c r="D46" s="0" t="s">
        <v>2</v>
      </c>
      <c r="E46" s="0" t="s">
        <v>50</v>
      </c>
      <c r="F46" s="0" t="s">
        <v>4</v>
      </c>
      <c r="G46" s="0" t="s">
        <v>5</v>
      </c>
      <c r="H46" s="0" t="s">
        <v>6</v>
      </c>
      <c r="I46" s="0" t="n">
        <v>40508.892956</v>
      </c>
      <c r="J46" s="0" t="s">
        <v>7</v>
      </c>
      <c r="K46" s="0" t="n">
        <v>0.211229262</v>
      </c>
      <c r="L46" s="0" t="n">
        <f aca="false">I46/K46</f>
        <v>191776.899528248</v>
      </c>
      <c r="N46" s="0" t="n">
        <v>3484.86403</v>
      </c>
      <c r="P46" s="0" t="n">
        <f aca="false">N46/L46</f>
        <v>0.0181714483786755</v>
      </c>
      <c r="Q46" s="2" t="n">
        <v>0.0181714483786755</v>
      </c>
      <c r="R46" s="0" t="s">
        <v>106</v>
      </c>
    </row>
    <row r="47" customFormat="false" ht="13.8" hidden="false" customHeight="false" outlineLevel="0" collapsed="false">
      <c r="A47" s="0" t="s">
        <v>0</v>
      </c>
      <c r="B47" s="1" t="n">
        <v>0</v>
      </c>
      <c r="D47" s="0" t="s">
        <v>2</v>
      </c>
      <c r="E47" s="0" t="s">
        <v>51</v>
      </c>
      <c r="F47" s="0" t="s">
        <v>4</v>
      </c>
      <c r="G47" s="0" t="s">
        <v>5</v>
      </c>
      <c r="H47" s="0" t="s">
        <v>6</v>
      </c>
      <c r="I47" s="0" t="n">
        <v>25709.343758</v>
      </c>
      <c r="J47" s="0" t="s">
        <v>7</v>
      </c>
      <c r="K47" s="0" t="n">
        <v>0.010563926</v>
      </c>
      <c r="L47" s="0" t="n">
        <f aca="false">I47/K47</f>
        <v>2433692.14797605</v>
      </c>
      <c r="N47" s="0" t="n">
        <v>1253.7247</v>
      </c>
      <c r="P47" s="0" t="n">
        <f aca="false">N47/L47</f>
        <v>0.000515153365244921</v>
      </c>
      <c r="Q47" s="2" t="n">
        <v>0.000515153365244921</v>
      </c>
      <c r="R47" s="0" t="s">
        <v>106</v>
      </c>
    </row>
    <row r="48" customFormat="false" ht="13.8" hidden="false" customHeight="false" outlineLevel="0" collapsed="false">
      <c r="A48" s="0" t="s">
        <v>0</v>
      </c>
      <c r="B48" s="1" t="n">
        <v>0</v>
      </c>
      <c r="D48" s="0" t="s">
        <v>2</v>
      </c>
      <c r="E48" s="0" t="s">
        <v>52</v>
      </c>
      <c r="F48" s="0" t="s">
        <v>4</v>
      </c>
      <c r="G48" s="0" t="s">
        <v>5</v>
      </c>
      <c r="H48" s="0" t="s">
        <v>6</v>
      </c>
      <c r="I48" s="0" t="n">
        <v>740.539759</v>
      </c>
      <c r="J48" s="0" t="s">
        <v>7</v>
      </c>
      <c r="K48" s="0" t="n">
        <v>0.18750791</v>
      </c>
      <c r="L48" s="0" t="n">
        <f aca="false">I48/K48</f>
        <v>3949.37877020761</v>
      </c>
      <c r="N48" s="0" t="n">
        <v>2873.4</v>
      </c>
      <c r="P48" s="0" t="n">
        <f aca="false">N48/L48</f>
        <v>0.727557463385298</v>
      </c>
      <c r="Q48" s="2" t="n">
        <v>0.727557463385298</v>
      </c>
      <c r="R48" s="0" t="s">
        <v>115</v>
      </c>
    </row>
    <row r="49" customFormat="false" ht="13.8" hidden="false" customHeight="false" outlineLevel="0" collapsed="false">
      <c r="A49" s="0" t="s">
        <v>0</v>
      </c>
      <c r="B49" s="1" t="n">
        <v>0</v>
      </c>
      <c r="D49" s="0" t="s">
        <v>2</v>
      </c>
      <c r="E49" s="0" t="s">
        <v>53</v>
      </c>
      <c r="F49" s="0" t="s">
        <v>4</v>
      </c>
      <c r="G49" s="0" t="s">
        <v>5</v>
      </c>
      <c r="H49" s="0" t="s">
        <v>6</v>
      </c>
      <c r="I49" s="0" t="n">
        <v>1024.674395</v>
      </c>
      <c r="J49" s="0" t="s">
        <v>7</v>
      </c>
      <c r="K49" s="0" t="n">
        <v>0.165613892</v>
      </c>
      <c r="L49" s="0" t="n">
        <f aca="false">I49/K49</f>
        <v>6187.12828148499</v>
      </c>
      <c r="N49" s="0" t="n">
        <v>1436.7</v>
      </c>
      <c r="P49" s="0" t="n">
        <f aca="false">N49/L49</f>
        <v>0.232207889449994</v>
      </c>
      <c r="Q49" s="2" t="n">
        <v>0.232207889449994</v>
      </c>
      <c r="R49" s="0" t="s">
        <v>104</v>
      </c>
    </row>
    <row r="50" customFormat="false" ht="13.8" hidden="false" customHeight="false" outlineLevel="0" collapsed="false">
      <c r="A50" s="0" t="s">
        <v>0</v>
      </c>
      <c r="B50" s="1" t="n">
        <v>0</v>
      </c>
      <c r="D50" s="0" t="s">
        <v>2</v>
      </c>
      <c r="E50" s="0" t="s">
        <v>54</v>
      </c>
      <c r="F50" s="0" t="s">
        <v>4</v>
      </c>
      <c r="G50" s="0" t="s">
        <v>5</v>
      </c>
      <c r="H50" s="0" t="s">
        <v>6</v>
      </c>
      <c r="I50" s="0" t="n">
        <v>1045.95732</v>
      </c>
      <c r="J50" s="0" t="s">
        <v>7</v>
      </c>
      <c r="K50" s="0" t="n">
        <v>0.056598049</v>
      </c>
      <c r="L50" s="0" t="n">
        <f aca="false">I50/K50</f>
        <v>18480.4483278213</v>
      </c>
      <c r="N50" s="0" t="n">
        <v>3114.6879</v>
      </c>
      <c r="P50" s="0" t="n">
        <f aca="false">N50/L50</f>
        <v>0.16853962873352</v>
      </c>
      <c r="Q50" s="2" t="n">
        <v>0.16853962873352</v>
      </c>
      <c r="R50" s="0" t="s">
        <v>106</v>
      </c>
    </row>
    <row r="51" customFormat="false" ht="13.8" hidden="false" customHeight="false" outlineLevel="0" collapsed="false">
      <c r="A51" s="0" t="s">
        <v>0</v>
      </c>
      <c r="B51" s="1" t="n">
        <v>0</v>
      </c>
      <c r="D51" s="0" t="s">
        <v>2</v>
      </c>
      <c r="E51" s="0" t="s">
        <v>55</v>
      </c>
      <c r="F51" s="0" t="s">
        <v>4</v>
      </c>
      <c r="G51" s="0" t="s">
        <v>5</v>
      </c>
      <c r="H51" s="0" t="s">
        <v>6</v>
      </c>
      <c r="I51" s="0" t="n">
        <v>819582.999178</v>
      </c>
      <c r="J51" s="0" t="s">
        <v>7</v>
      </c>
      <c r="K51" s="0" t="n">
        <v>0.301688733</v>
      </c>
      <c r="L51" s="0" t="n">
        <f aca="false">I51/K51</f>
        <v>2716651.00326435</v>
      </c>
      <c r="N51" s="0" t="n">
        <v>128678.71575</v>
      </c>
      <c r="P51" s="0" t="n">
        <f aca="false">N51/L51</f>
        <v>0.0473666715361593</v>
      </c>
      <c r="Q51" s="2" t="n">
        <v>0.0473666715361593</v>
      </c>
      <c r="R51" s="0" t="s">
        <v>106</v>
      </c>
    </row>
    <row r="52" customFormat="false" ht="13.8" hidden="false" customHeight="false" outlineLevel="0" collapsed="false">
      <c r="A52" s="0" t="s">
        <v>0</v>
      </c>
      <c r="B52" s="1" t="n">
        <v>0</v>
      </c>
      <c r="D52" s="0" t="s">
        <v>2</v>
      </c>
      <c r="E52" s="0" t="s">
        <v>56</v>
      </c>
      <c r="F52" s="0" t="s">
        <v>4</v>
      </c>
      <c r="G52" s="0" t="s">
        <v>5</v>
      </c>
      <c r="H52" s="0" t="s">
        <v>6</v>
      </c>
      <c r="I52" s="0" t="n">
        <v>464546.005269</v>
      </c>
      <c r="J52" s="0" t="s">
        <v>7</v>
      </c>
      <c r="K52" s="0" t="n">
        <v>0.857209096</v>
      </c>
      <c r="L52" s="0" t="n">
        <f aca="false">I52/K52</f>
        <v>541928.459971685</v>
      </c>
      <c r="N52" s="0" t="n">
        <v>130790.82432</v>
      </c>
      <c r="P52" s="0" t="n">
        <f aca="false">N52/L52</f>
        <v>0.241343339537535</v>
      </c>
      <c r="Q52" s="2" t="n">
        <v>0.241343339537535</v>
      </c>
      <c r="R52" s="0" t="s">
        <v>106</v>
      </c>
    </row>
    <row r="53" customFormat="false" ht="13.8" hidden="false" customHeight="false" outlineLevel="0" collapsed="false">
      <c r="A53" s="0" t="s">
        <v>0</v>
      </c>
      <c r="B53" s="1" t="n">
        <v>0</v>
      </c>
      <c r="D53" s="0" t="s">
        <v>2</v>
      </c>
      <c r="E53" s="0" t="s">
        <v>57</v>
      </c>
      <c r="F53" s="0" t="s">
        <v>4</v>
      </c>
      <c r="G53" s="0" t="s">
        <v>5</v>
      </c>
      <c r="H53" s="0" t="s">
        <v>6</v>
      </c>
      <c r="I53" s="0" t="n">
        <v>610791.723301</v>
      </c>
      <c r="J53" s="0" t="s">
        <v>7</v>
      </c>
      <c r="K53" s="0" t="n">
        <v>0.168266014</v>
      </c>
      <c r="L53" s="0" t="n">
        <f aca="false">I53/K53</f>
        <v>3629917.34802133</v>
      </c>
      <c r="N53" s="0" t="n">
        <v>181995.72683</v>
      </c>
      <c r="P53" s="0" t="n">
        <f aca="false">N53/L53</f>
        <v>0.0501377054574551</v>
      </c>
      <c r="Q53" s="2" t="n">
        <v>0.0501377054574551</v>
      </c>
      <c r="R53" s="0" t="s">
        <v>106</v>
      </c>
    </row>
    <row r="54" customFormat="false" ht="13.8" hidden="false" customHeight="false" outlineLevel="0" collapsed="false">
      <c r="A54" s="0" t="s">
        <v>0</v>
      </c>
      <c r="B54" s="1" t="n">
        <v>0</v>
      </c>
      <c r="D54" s="0" t="s">
        <v>2</v>
      </c>
      <c r="E54" s="0" t="s">
        <v>58</v>
      </c>
      <c r="F54" s="0" t="s">
        <v>4</v>
      </c>
      <c r="G54" s="0" t="s">
        <v>5</v>
      </c>
      <c r="H54" s="0" t="s">
        <v>6</v>
      </c>
      <c r="I54" s="0" t="n">
        <v>13481.839792</v>
      </c>
      <c r="J54" s="0" t="s">
        <v>7</v>
      </c>
      <c r="K54" s="0" t="n">
        <v>16.1976787</v>
      </c>
      <c r="L54" s="0" t="n">
        <f aca="false">I54/K54</f>
        <v>832.331597736903</v>
      </c>
      <c r="N54" s="0" t="n">
        <v>1808.5</v>
      </c>
      <c r="P54" s="0" t="n">
        <f aca="false">N54/L54</f>
        <v>2.17281189962905</v>
      </c>
      <c r="Q54" s="2" t="n">
        <v>2.17281189962905</v>
      </c>
      <c r="R54" s="0" t="s">
        <v>116</v>
      </c>
    </row>
    <row r="55" customFormat="false" ht="13.8" hidden="false" customHeight="false" outlineLevel="0" collapsed="false">
      <c r="A55" s="0" t="s">
        <v>0</v>
      </c>
      <c r="B55" s="1" t="n">
        <v>0</v>
      </c>
      <c r="D55" s="0" t="s">
        <v>2</v>
      </c>
      <c r="E55" s="0" t="s">
        <v>59</v>
      </c>
      <c r="F55" s="0" t="s">
        <v>4</v>
      </c>
      <c r="G55" s="0" t="s">
        <v>5</v>
      </c>
      <c r="H55" s="0" t="s">
        <v>6</v>
      </c>
      <c r="I55" s="0" t="n">
        <v>5650.550304</v>
      </c>
      <c r="J55" s="0" t="s">
        <v>7</v>
      </c>
      <c r="K55" s="0" t="n">
        <v>0.320237479</v>
      </c>
      <c r="L55" s="0" t="n">
        <f aca="false">I55/K55</f>
        <v>17644.8750522421</v>
      </c>
      <c r="N55" s="0" t="n">
        <v>7660.8</v>
      </c>
      <c r="P55" s="0" t="n">
        <f aca="false">N55/L55</f>
        <v>0.434165726723384</v>
      </c>
      <c r="Q55" s="2" t="n">
        <v>0.434165726723384</v>
      </c>
      <c r="R55" s="0" t="s">
        <v>104</v>
      </c>
    </row>
    <row r="56" customFormat="false" ht="13.8" hidden="false" customHeight="false" outlineLevel="0" collapsed="false">
      <c r="A56" s="0" t="s">
        <v>0</v>
      </c>
      <c r="B56" s="1" t="n">
        <v>0</v>
      </c>
      <c r="D56" s="0" t="s">
        <v>2</v>
      </c>
      <c r="E56" s="0" t="s">
        <v>60</v>
      </c>
      <c r="F56" s="0" t="s">
        <v>4</v>
      </c>
      <c r="G56" s="0" t="s">
        <v>5</v>
      </c>
      <c r="H56" s="0" t="s">
        <v>6</v>
      </c>
      <c r="I56" s="0" t="n">
        <v>181.307763</v>
      </c>
      <c r="J56" s="0" t="s">
        <v>7</v>
      </c>
      <c r="K56" s="0" t="n">
        <v>0.07888327</v>
      </c>
      <c r="L56" s="0" t="n">
        <f aca="false">I56/K56</f>
        <v>2298.43112487604</v>
      </c>
      <c r="N56" s="0" t="n">
        <v>803.2</v>
      </c>
      <c r="P56" s="0" t="n">
        <f aca="false">N56/L56</f>
        <v>0.349455761935577</v>
      </c>
      <c r="Q56" s="2" t="n">
        <v>0.349455761935577</v>
      </c>
      <c r="R56" s="0" t="s">
        <v>104</v>
      </c>
    </row>
    <row r="57" customFormat="false" ht="13.8" hidden="false" customHeight="false" outlineLevel="0" collapsed="false">
      <c r="A57" s="0" t="s">
        <v>0</v>
      </c>
      <c r="B57" s="1" t="n">
        <v>0</v>
      </c>
      <c r="D57" s="0" t="s">
        <v>2</v>
      </c>
      <c r="E57" s="0" t="s">
        <v>61</v>
      </c>
      <c r="F57" s="0" t="s">
        <v>4</v>
      </c>
      <c r="G57" s="0" t="s">
        <v>5</v>
      </c>
      <c r="H57" s="0" t="s">
        <v>6</v>
      </c>
      <c r="I57" s="0" t="n">
        <v>1775620.163764</v>
      </c>
      <c r="J57" s="0" t="s">
        <v>7</v>
      </c>
      <c r="K57" s="0" t="n">
        <v>17.73970587</v>
      </c>
      <c r="L57" s="0" t="n">
        <f aca="false">I57/K57</f>
        <v>100092.987830581</v>
      </c>
      <c r="N57" s="0" t="n">
        <v>18046.14</v>
      </c>
      <c r="P57" s="0" t="n">
        <f aca="false">N57/L57</f>
        <v>0.18029374875436</v>
      </c>
      <c r="Q57" s="2" t="n">
        <v>0.18029374875436</v>
      </c>
      <c r="R57" s="0" t="s">
        <v>117</v>
      </c>
    </row>
    <row r="58" customFormat="false" ht="13.8" hidden="false" customHeight="false" outlineLevel="0" collapsed="false">
      <c r="A58" s="0" t="s">
        <v>0</v>
      </c>
      <c r="B58" s="1" t="n">
        <v>0</v>
      </c>
      <c r="D58" s="0" t="s">
        <v>2</v>
      </c>
      <c r="E58" s="0" t="s">
        <v>62</v>
      </c>
      <c r="F58" s="0" t="s">
        <v>4</v>
      </c>
      <c r="G58" s="0" t="s">
        <v>5</v>
      </c>
      <c r="H58" s="0" t="s">
        <v>6</v>
      </c>
      <c r="I58" s="0" t="n">
        <v>1582885.535929</v>
      </c>
      <c r="J58" s="0" t="s">
        <v>7</v>
      </c>
      <c r="K58" s="0" t="n">
        <v>19.33629637</v>
      </c>
      <c r="L58" s="0" t="n">
        <f aca="false">I58/K58</f>
        <v>81860.8437541755</v>
      </c>
      <c r="N58" s="0" t="n">
        <v>72184.56</v>
      </c>
      <c r="P58" s="0" t="n">
        <f aca="false">N58/L58</f>
        <v>0.881795944062916</v>
      </c>
      <c r="Q58" s="2" t="n">
        <v>0.881795944062916</v>
      </c>
      <c r="R58" s="0" t="s">
        <v>118</v>
      </c>
    </row>
    <row r="59" customFormat="false" ht="13.8" hidden="false" customHeight="false" outlineLevel="0" collapsed="false">
      <c r="A59" s="0" t="s">
        <v>0</v>
      </c>
      <c r="B59" s="1" t="n">
        <v>0</v>
      </c>
      <c r="D59" s="0" t="s">
        <v>2</v>
      </c>
      <c r="E59" s="0" t="s">
        <v>63</v>
      </c>
      <c r="F59" s="0" t="s">
        <v>4</v>
      </c>
      <c r="G59" s="0" t="s">
        <v>5</v>
      </c>
      <c r="H59" s="0" t="s">
        <v>6</v>
      </c>
      <c r="I59" s="0" t="n">
        <v>242125.411803</v>
      </c>
      <c r="J59" s="0" t="s">
        <v>7</v>
      </c>
      <c r="K59" s="0" t="n">
        <v>22.80517812</v>
      </c>
      <c r="L59" s="0" t="n">
        <f aca="false">I59/K59</f>
        <v>10617.1243446969</v>
      </c>
      <c r="N59" s="0" t="n">
        <v>11998.44</v>
      </c>
      <c r="P59" s="0" t="n">
        <f aca="false">N59/L59</f>
        <v>1.1301026163448</v>
      </c>
      <c r="Q59" s="2" t="n">
        <v>1.1301026163448</v>
      </c>
      <c r="R59" s="0" t="s">
        <v>119</v>
      </c>
    </row>
    <row r="60" customFormat="false" ht="13.8" hidden="false" customHeight="false" outlineLevel="0" collapsed="false">
      <c r="A60" s="0" t="s">
        <v>0</v>
      </c>
      <c r="B60" s="1" t="n">
        <v>0</v>
      </c>
      <c r="D60" s="0" t="s">
        <v>2</v>
      </c>
      <c r="E60" s="0" t="s">
        <v>64</v>
      </c>
      <c r="F60" s="0" t="s">
        <v>4</v>
      </c>
      <c r="G60" s="0" t="s">
        <v>5</v>
      </c>
      <c r="H60" s="0" t="s">
        <v>6</v>
      </c>
      <c r="I60" s="0" t="n">
        <v>242125.411664</v>
      </c>
      <c r="J60" s="0" t="s">
        <v>7</v>
      </c>
      <c r="K60" s="0" t="n">
        <v>0.383692692</v>
      </c>
      <c r="L60" s="0" t="n">
        <f aca="false">I60/K60</f>
        <v>631039.935636825</v>
      </c>
      <c r="N60" s="0" t="n">
        <v>7998.96</v>
      </c>
      <c r="P60" s="0" t="n">
        <f aca="false">N60/L60</f>
        <v>0.0126758380068731</v>
      </c>
      <c r="Q60" s="2" t="n">
        <v>0.0126758380068731</v>
      </c>
      <c r="R60" s="0" t="s">
        <v>116</v>
      </c>
    </row>
    <row r="61" customFormat="false" ht="13.8" hidden="false" customHeight="false" outlineLevel="0" collapsed="false">
      <c r="A61" s="0" t="s">
        <v>0</v>
      </c>
      <c r="B61" s="1" t="n">
        <v>0</v>
      </c>
      <c r="D61" s="0" t="s">
        <v>2</v>
      </c>
      <c r="E61" s="0" t="s">
        <v>65</v>
      </c>
      <c r="F61" s="0" t="s">
        <v>4</v>
      </c>
      <c r="G61" s="0" t="s">
        <v>5</v>
      </c>
      <c r="H61" s="0" t="s">
        <v>6</v>
      </c>
      <c r="I61" s="0" t="n">
        <v>556981.961006</v>
      </c>
      <c r="J61" s="0" t="s">
        <v>7</v>
      </c>
      <c r="K61" s="0" t="n">
        <v>0.445136042</v>
      </c>
      <c r="L61" s="0" t="n">
        <f aca="false">I61/K61</f>
        <v>1251262.32983399</v>
      </c>
      <c r="N61" s="0" t="n">
        <v>2616.006</v>
      </c>
      <c r="P61" s="0" t="n">
        <f aca="false">N61/L61</f>
        <v>0.00209069348419294</v>
      </c>
      <c r="Q61" s="2" t="n">
        <v>0.00209069348419294</v>
      </c>
      <c r="R61" s="0" t="s">
        <v>120</v>
      </c>
    </row>
    <row r="62" customFormat="false" ht="13.8" hidden="false" customHeight="false" outlineLevel="0" collapsed="false">
      <c r="A62" s="0" t="s">
        <v>0</v>
      </c>
      <c r="B62" s="1" t="n">
        <v>0</v>
      </c>
      <c r="D62" s="0" t="s">
        <v>2</v>
      </c>
      <c r="E62" s="0" t="s">
        <v>66</v>
      </c>
      <c r="F62" s="0" t="s">
        <v>4</v>
      </c>
      <c r="G62" s="0" t="s">
        <v>5</v>
      </c>
      <c r="H62" s="0" t="s">
        <v>6</v>
      </c>
      <c r="I62" s="0" t="n">
        <v>89206.458132</v>
      </c>
      <c r="J62" s="0" t="s">
        <v>7</v>
      </c>
      <c r="K62" s="0" t="n">
        <v>1</v>
      </c>
      <c r="L62" s="0" t="n">
        <f aca="false">I62/K62</f>
        <v>89206.458132</v>
      </c>
      <c r="N62" s="0" t="n">
        <v>44619.42</v>
      </c>
      <c r="P62" s="3" t="n">
        <f aca="false">N62/L62</f>
        <v>0.50018149957233</v>
      </c>
      <c r="Q62" s="2" t="n">
        <v>1</v>
      </c>
      <c r="R62" s="0" t="s">
        <v>119</v>
      </c>
    </row>
    <row r="63" customFormat="false" ht="13.8" hidden="false" customHeight="false" outlineLevel="0" collapsed="false">
      <c r="A63" s="0" t="s">
        <v>0</v>
      </c>
      <c r="B63" s="1" t="n">
        <v>0</v>
      </c>
      <c r="D63" s="0" t="s">
        <v>2</v>
      </c>
      <c r="E63" s="0" t="s">
        <v>67</v>
      </c>
      <c r="F63" s="0" t="s">
        <v>4</v>
      </c>
      <c r="G63" s="0" t="s">
        <v>5</v>
      </c>
      <c r="H63" s="0" t="s">
        <v>6</v>
      </c>
      <c r="I63" s="0" t="n">
        <v>59470.972088</v>
      </c>
      <c r="J63" s="0" t="s">
        <v>7</v>
      </c>
      <c r="K63" s="0" t="n">
        <v>1</v>
      </c>
      <c r="L63" s="0" t="n">
        <f aca="false">I63/K63</f>
        <v>59470.972088</v>
      </c>
      <c r="N63" s="0" t="n">
        <v>29746.28</v>
      </c>
      <c r="P63" s="3" t="n">
        <f aca="false">N63/L63</f>
        <v>0.50018149957233</v>
      </c>
      <c r="Q63" s="2" t="n">
        <v>1</v>
      </c>
      <c r="R63" s="0" t="s">
        <v>121</v>
      </c>
    </row>
    <row r="64" customFormat="false" ht="13.8" hidden="false" customHeight="false" outlineLevel="0" collapsed="false">
      <c r="A64" s="0" t="s">
        <v>0</v>
      </c>
      <c r="B64" s="1" t="n">
        <v>0</v>
      </c>
      <c r="D64" s="0" t="s">
        <v>2</v>
      </c>
      <c r="E64" s="0" t="s">
        <v>68</v>
      </c>
      <c r="F64" s="0" t="s">
        <v>4</v>
      </c>
      <c r="G64" s="0" t="s">
        <v>5</v>
      </c>
      <c r="H64" s="0" t="s">
        <v>6</v>
      </c>
      <c r="I64" s="0" t="n">
        <v>56361.683889</v>
      </c>
      <c r="J64" s="0" t="s">
        <v>7</v>
      </c>
      <c r="K64" s="0" t="n">
        <v>1</v>
      </c>
      <c r="L64" s="0" t="n">
        <f aca="false">I64/K64</f>
        <v>56361.683889</v>
      </c>
      <c r="N64" s="0" t="n">
        <v>4656.11832</v>
      </c>
      <c r="P64" s="3" t="n">
        <f aca="false">N64/L64</f>
        <v>0.0826114125541364</v>
      </c>
      <c r="Q64" s="2" t="n">
        <v>1</v>
      </c>
      <c r="R64" s="0" t="s">
        <v>106</v>
      </c>
    </row>
    <row r="65" customFormat="false" ht="13.8" hidden="false" customHeight="false" outlineLevel="0" collapsed="false">
      <c r="A65" s="0" t="s">
        <v>0</v>
      </c>
      <c r="B65" s="1" t="n">
        <v>0</v>
      </c>
      <c r="D65" s="0" t="s">
        <v>2</v>
      </c>
      <c r="E65" s="0" t="s">
        <v>69</v>
      </c>
      <c r="F65" s="0" t="s">
        <v>4</v>
      </c>
      <c r="G65" s="0" t="s">
        <v>5</v>
      </c>
      <c r="H65" s="0" t="s">
        <v>6</v>
      </c>
      <c r="I65" s="0" t="n">
        <v>18111.507553</v>
      </c>
      <c r="J65" s="0" t="s">
        <v>7</v>
      </c>
      <c r="K65" s="0" t="n">
        <v>1</v>
      </c>
      <c r="L65" s="0" t="n">
        <f aca="false">I65/K65</f>
        <v>18111.507553</v>
      </c>
      <c r="N65" s="0" t="n">
        <v>6.592001</v>
      </c>
      <c r="P65" s="3" t="n">
        <f aca="false">N65/L65</f>
        <v>0.000363967548295454</v>
      </c>
      <c r="Q65" s="2" t="n">
        <v>1</v>
      </c>
      <c r="R65" s="0" t="s">
        <v>122</v>
      </c>
    </row>
    <row r="66" customFormat="false" ht="13.8" hidden="false" customHeight="false" outlineLevel="0" collapsed="false">
      <c r="A66" s="0" t="s">
        <v>0</v>
      </c>
      <c r="B66" s="1" t="n">
        <v>0</v>
      </c>
      <c r="D66" s="0" t="s">
        <v>2</v>
      </c>
      <c r="E66" s="0" t="s">
        <v>70</v>
      </c>
      <c r="F66" s="0" t="s">
        <v>4</v>
      </c>
      <c r="G66" s="0" t="s">
        <v>5</v>
      </c>
      <c r="H66" s="0" t="s">
        <v>6</v>
      </c>
      <c r="I66" s="0" t="n">
        <v>18111.507553</v>
      </c>
      <c r="J66" s="0" t="s">
        <v>7</v>
      </c>
      <c r="K66" s="0" t="n">
        <v>1</v>
      </c>
      <c r="L66" s="0" t="n">
        <f aca="false">I66/K66</f>
        <v>18111.507553</v>
      </c>
      <c r="N66" s="0" t="n">
        <v>181253.05</v>
      </c>
      <c r="P66" s="3" t="n">
        <f aca="false">N66/L66</f>
        <v>10.0076180555151</v>
      </c>
      <c r="Q66" s="2" t="n">
        <v>1</v>
      </c>
      <c r="R66" s="0" t="s">
        <v>123</v>
      </c>
    </row>
    <row r="67" customFormat="false" ht="13.8" hidden="false" customHeight="false" outlineLevel="0" collapsed="false">
      <c r="A67" s="0" t="s">
        <v>0</v>
      </c>
      <c r="B67" s="1" t="n">
        <v>0</v>
      </c>
      <c r="D67" s="0" t="s">
        <v>2</v>
      </c>
      <c r="E67" s="0" t="s">
        <v>71</v>
      </c>
      <c r="F67" s="0" t="s">
        <v>4</v>
      </c>
      <c r="G67" s="0" t="s">
        <v>5</v>
      </c>
      <c r="H67" s="0" t="s">
        <v>6</v>
      </c>
      <c r="I67" s="0" t="n">
        <v>18017.283443</v>
      </c>
      <c r="J67" s="0" t="s">
        <v>7</v>
      </c>
      <c r="K67" s="0" t="n">
        <v>1</v>
      </c>
      <c r="L67" s="0" t="n">
        <f aca="false">I67/K67</f>
        <v>18017.283443</v>
      </c>
      <c r="N67" s="0" t="n">
        <v>1540650.925</v>
      </c>
      <c r="P67" s="3" t="n">
        <f aca="false">N67/L67</f>
        <v>85.5096124714943</v>
      </c>
      <c r="Q67" s="2" t="n">
        <v>1</v>
      </c>
      <c r="R67" s="0" t="s">
        <v>124</v>
      </c>
    </row>
    <row r="68" customFormat="false" ht="13.8" hidden="false" customHeight="false" outlineLevel="0" collapsed="false">
      <c r="A68" s="0" t="s">
        <v>0</v>
      </c>
      <c r="B68" s="1" t="n">
        <v>0</v>
      </c>
      <c r="D68" s="0" t="s">
        <v>2</v>
      </c>
      <c r="E68" s="0" t="s">
        <v>72</v>
      </c>
      <c r="F68" s="0" t="s">
        <v>4</v>
      </c>
      <c r="G68" s="0" t="s">
        <v>5</v>
      </c>
      <c r="H68" s="0" t="s">
        <v>6</v>
      </c>
      <c r="I68" s="0" t="n">
        <v>50305.658228</v>
      </c>
      <c r="J68" s="0" t="s">
        <v>7</v>
      </c>
      <c r="K68" s="0" t="n">
        <v>1</v>
      </c>
      <c r="L68" s="0" t="n">
        <f aca="false">I68/K68</f>
        <v>50305.658228</v>
      </c>
      <c r="N68" s="0" t="n">
        <v>5035438.6</v>
      </c>
      <c r="P68" s="3" t="n">
        <f aca="false">N68/L68</f>
        <v>100.096863402083</v>
      </c>
      <c r="Q68" s="2" t="n">
        <v>1</v>
      </c>
      <c r="R68" s="0" t="s">
        <v>107</v>
      </c>
    </row>
    <row r="69" customFormat="false" ht="13.8" hidden="false" customHeight="false" outlineLevel="0" collapsed="false">
      <c r="A69" s="0" t="s">
        <v>0</v>
      </c>
      <c r="B69" s="1" t="n">
        <v>0</v>
      </c>
      <c r="D69" s="0" t="s">
        <v>2</v>
      </c>
      <c r="E69" s="0" t="s">
        <v>73</v>
      </c>
      <c r="F69" s="0" t="s">
        <v>4</v>
      </c>
      <c r="G69" s="0" t="s">
        <v>5</v>
      </c>
      <c r="H69" s="0" t="s">
        <v>6</v>
      </c>
      <c r="I69" s="0" t="n">
        <v>20548.220792</v>
      </c>
      <c r="J69" s="0" t="s">
        <v>7</v>
      </c>
      <c r="K69" s="0" t="n">
        <v>1</v>
      </c>
      <c r="L69" s="0" t="n">
        <f aca="false">I69/K69</f>
        <v>20548.220792</v>
      </c>
      <c r="N69" s="0" t="n">
        <v>20570</v>
      </c>
      <c r="P69" s="3" t="n">
        <f aca="false">N69/L69</f>
        <v>1.00105990724065</v>
      </c>
      <c r="Q69" s="2" t="n">
        <v>1</v>
      </c>
      <c r="R69" s="0" t="s">
        <v>104</v>
      </c>
    </row>
    <row r="70" customFormat="false" ht="13.8" hidden="false" customHeight="false" outlineLevel="0" collapsed="false">
      <c r="A70" s="0" t="s">
        <v>0</v>
      </c>
      <c r="B70" s="1" t="n">
        <v>0</v>
      </c>
      <c r="D70" s="0" t="s">
        <v>2</v>
      </c>
      <c r="E70" s="0" t="s">
        <v>74</v>
      </c>
      <c r="F70" s="0" t="s">
        <v>4</v>
      </c>
      <c r="G70" s="0" t="s">
        <v>5</v>
      </c>
      <c r="H70" s="0" t="s">
        <v>6</v>
      </c>
      <c r="I70" s="0" t="n">
        <v>8411.516448</v>
      </c>
      <c r="J70" s="0" t="s">
        <v>7</v>
      </c>
      <c r="K70" s="0" t="n">
        <v>1</v>
      </c>
      <c r="L70" s="0" t="n">
        <f aca="false">I70/K70</f>
        <v>8411.516448</v>
      </c>
      <c r="N70" s="0" t="n">
        <v>7.190294</v>
      </c>
      <c r="P70" s="3" t="n">
        <f aca="false">N70/L70</f>
        <v>0.000854815424121251</v>
      </c>
      <c r="Q70" s="2" t="n">
        <v>1</v>
      </c>
      <c r="R70" s="0" t="s">
        <v>125</v>
      </c>
    </row>
    <row r="71" customFormat="false" ht="13.8" hidden="false" customHeight="false" outlineLevel="0" collapsed="false">
      <c r="A71" s="0" t="s">
        <v>0</v>
      </c>
      <c r="B71" s="1" t="n">
        <v>0</v>
      </c>
      <c r="D71" s="0" t="s">
        <v>2</v>
      </c>
      <c r="E71" s="0" t="s">
        <v>75</v>
      </c>
      <c r="F71" s="0" t="s">
        <v>4</v>
      </c>
      <c r="G71" s="0" t="s">
        <v>5</v>
      </c>
      <c r="H71" s="0" t="s">
        <v>6</v>
      </c>
      <c r="I71" s="0" t="n">
        <v>803070.1476</v>
      </c>
      <c r="J71" s="0" t="s">
        <v>7</v>
      </c>
      <c r="K71" s="0" t="n">
        <v>1</v>
      </c>
      <c r="L71" s="0" t="n">
        <f aca="false">I71/K71</f>
        <v>803070.1476</v>
      </c>
      <c r="N71" s="0" t="n">
        <v>723132.18</v>
      </c>
      <c r="P71" s="3" t="n">
        <f aca="false">N71/L71</f>
        <v>0.900459545359895</v>
      </c>
      <c r="Q71" s="2" t="n">
        <v>1</v>
      </c>
      <c r="R71" s="0" t="s">
        <v>126</v>
      </c>
    </row>
    <row r="72" customFormat="false" ht="13.8" hidden="false" customHeight="false" outlineLevel="0" collapsed="false">
      <c r="A72" s="0" t="s">
        <v>0</v>
      </c>
      <c r="B72" s="1" t="n">
        <v>0</v>
      </c>
      <c r="D72" s="0" t="s">
        <v>2</v>
      </c>
      <c r="E72" s="0" t="s">
        <v>76</v>
      </c>
      <c r="F72" s="0" t="s">
        <v>4</v>
      </c>
      <c r="G72" s="0" t="s">
        <v>5</v>
      </c>
      <c r="H72" s="0" t="s">
        <v>6</v>
      </c>
      <c r="I72" s="0" t="n">
        <v>38931.483149</v>
      </c>
      <c r="J72" s="0" t="s">
        <v>7</v>
      </c>
      <c r="K72" s="0" t="n">
        <v>1</v>
      </c>
      <c r="L72" s="0" t="n">
        <f aca="false">I72/K72</f>
        <v>38931.483149</v>
      </c>
      <c r="N72" s="0" t="n">
        <v>1704.171</v>
      </c>
      <c r="P72" s="3" t="n">
        <f aca="false">N72/L72</f>
        <v>0.0437735956135484</v>
      </c>
      <c r="Q72" s="2" t="n">
        <v>1</v>
      </c>
      <c r="R72" s="0" t="s">
        <v>114</v>
      </c>
    </row>
    <row r="73" customFormat="false" ht="13.8" hidden="false" customHeight="false" outlineLevel="0" collapsed="false">
      <c r="A73" s="0" t="s">
        <v>0</v>
      </c>
      <c r="B73" s="1" t="n">
        <v>0</v>
      </c>
      <c r="D73" s="0" t="s">
        <v>2</v>
      </c>
      <c r="E73" s="0" t="s">
        <v>77</v>
      </c>
      <c r="F73" s="0" t="s">
        <v>4</v>
      </c>
      <c r="G73" s="0" t="s">
        <v>5</v>
      </c>
      <c r="H73" s="0" t="s">
        <v>6</v>
      </c>
      <c r="I73" s="0" t="n">
        <v>38931.483149</v>
      </c>
      <c r="J73" s="0" t="s">
        <v>7</v>
      </c>
      <c r="K73" s="0" t="n">
        <v>1</v>
      </c>
      <c r="L73" s="0" t="n">
        <f aca="false">I73/K73</f>
        <v>38931.483149</v>
      </c>
      <c r="N73" s="0" t="n">
        <v>3018.587</v>
      </c>
      <c r="P73" s="3" t="n">
        <f aca="false">N73/L73</f>
        <v>0.0775358849917727</v>
      </c>
      <c r="Q73" s="2" t="n">
        <v>1</v>
      </c>
      <c r="R73" s="0" t="s">
        <v>114</v>
      </c>
    </row>
    <row r="74" customFormat="false" ht="13.8" hidden="false" customHeight="false" outlineLevel="0" collapsed="false">
      <c r="A74" s="0" t="s">
        <v>0</v>
      </c>
      <c r="B74" s="1" t="n">
        <v>0</v>
      </c>
      <c r="D74" s="0" t="s">
        <v>2</v>
      </c>
      <c r="E74" s="0" t="s">
        <v>78</v>
      </c>
      <c r="F74" s="0" t="s">
        <v>4</v>
      </c>
      <c r="G74" s="0" t="s">
        <v>5</v>
      </c>
      <c r="H74" s="0" t="s">
        <v>6</v>
      </c>
      <c r="I74" s="0" t="n">
        <v>1014574.10599</v>
      </c>
      <c r="J74" s="0" t="s">
        <v>7</v>
      </c>
      <c r="K74" s="0" t="n">
        <v>1</v>
      </c>
      <c r="L74" s="0" t="n">
        <f aca="false">I74/K74</f>
        <v>1014574.10599</v>
      </c>
      <c r="N74" s="0" t="n">
        <v>88497.1446257193</v>
      </c>
      <c r="P74" s="3" t="n">
        <f aca="false">N74/L74</f>
        <v>0.0872259050405842</v>
      </c>
      <c r="Q74" s="2" t="n">
        <v>1</v>
      </c>
      <c r="R74" s="0" t="s">
        <v>127</v>
      </c>
    </row>
    <row r="75" customFormat="false" ht="13.8" hidden="false" customHeight="false" outlineLevel="0" collapsed="false">
      <c r="A75" s="0" t="s">
        <v>0</v>
      </c>
      <c r="B75" s="1" t="n">
        <v>0</v>
      </c>
      <c r="D75" s="0" t="s">
        <v>2</v>
      </c>
      <c r="E75" s="0" t="s">
        <v>79</v>
      </c>
      <c r="F75" s="0" t="s">
        <v>4</v>
      </c>
      <c r="G75" s="0" t="s">
        <v>5</v>
      </c>
      <c r="H75" s="0" t="s">
        <v>6</v>
      </c>
      <c r="I75" s="0" t="n">
        <v>37503.620779</v>
      </c>
      <c r="J75" s="0" t="s">
        <v>7</v>
      </c>
      <c r="K75" s="0" t="n">
        <v>1</v>
      </c>
      <c r="L75" s="0" t="n">
        <f aca="false">I75/K75</f>
        <v>37503.620779</v>
      </c>
      <c r="N75" s="0" t="n">
        <v>375230138.3</v>
      </c>
      <c r="P75" s="3" t="n">
        <f aca="false">N75/L75</f>
        <v>10005.1709809872</v>
      </c>
      <c r="Q75" s="2" t="n">
        <v>1</v>
      </c>
      <c r="R75" s="0" t="s">
        <v>107</v>
      </c>
    </row>
    <row r="76" customFormat="false" ht="13.8" hidden="false" customHeight="false" outlineLevel="0" collapsed="false">
      <c r="A76" s="0" t="s">
        <v>0</v>
      </c>
      <c r="B76" s="1" t="n">
        <v>0</v>
      </c>
      <c r="D76" s="0" t="s">
        <v>2</v>
      </c>
      <c r="E76" s="0" t="s">
        <v>80</v>
      </c>
      <c r="F76" s="0" t="s">
        <v>4</v>
      </c>
      <c r="G76" s="0" t="s">
        <v>5</v>
      </c>
      <c r="H76" s="0" t="s">
        <v>6</v>
      </c>
      <c r="I76" s="0" t="n">
        <v>0</v>
      </c>
      <c r="J76" s="0" t="s">
        <v>7</v>
      </c>
      <c r="K76" s="0" t="n">
        <v>1</v>
      </c>
      <c r="L76" s="0" t="n">
        <f aca="false">I76/K76</f>
        <v>0</v>
      </c>
      <c r="N76" s="0" t="e">
        <f aca="false">#N/A</f>
        <v>#N/A</v>
      </c>
      <c r="P76" s="3" t="e">
        <f aca="false">N76/L76</f>
        <v>#N/A</v>
      </c>
      <c r="Q76" s="2" t="n">
        <v>1</v>
      </c>
    </row>
    <row r="77" customFormat="false" ht="13.8" hidden="false" customHeight="false" outlineLevel="0" collapsed="false">
      <c r="A77" s="0" t="s">
        <v>0</v>
      </c>
      <c r="B77" s="1" t="n">
        <v>0</v>
      </c>
      <c r="D77" s="0" t="s">
        <v>2</v>
      </c>
      <c r="E77" s="0" t="s">
        <v>81</v>
      </c>
      <c r="F77" s="0" t="s">
        <v>4</v>
      </c>
      <c r="G77" s="0" t="s">
        <v>5</v>
      </c>
      <c r="H77" s="0" t="s">
        <v>6</v>
      </c>
      <c r="I77" s="0" t="n">
        <v>0</v>
      </c>
      <c r="J77" s="0" t="s">
        <v>7</v>
      </c>
      <c r="K77" s="0" t="n">
        <v>1</v>
      </c>
      <c r="L77" s="0" t="n">
        <f aca="false">I77/K77</f>
        <v>0</v>
      </c>
      <c r="N77" s="0" t="e">
        <f aca="false">#N/A</f>
        <v>#N/A</v>
      </c>
      <c r="P77" s="3" t="e">
        <f aca="false">N77/L77</f>
        <v>#N/A</v>
      </c>
      <c r="Q77" s="2" t="n">
        <v>1</v>
      </c>
    </row>
    <row r="78" customFormat="false" ht="13.8" hidden="false" customHeight="false" outlineLevel="0" collapsed="false">
      <c r="A78" s="0" t="s">
        <v>0</v>
      </c>
      <c r="B78" s="1" t="n">
        <v>0</v>
      </c>
      <c r="D78" s="0" t="s">
        <v>2</v>
      </c>
      <c r="E78" s="0" t="s">
        <v>82</v>
      </c>
      <c r="F78" s="0" t="s">
        <v>4</v>
      </c>
      <c r="G78" s="0" t="s">
        <v>5</v>
      </c>
      <c r="H78" s="0" t="s">
        <v>6</v>
      </c>
      <c r="I78" s="0" t="n">
        <v>602095.652743</v>
      </c>
      <c r="J78" s="0" t="s">
        <v>7</v>
      </c>
      <c r="K78" s="0" t="n">
        <v>1</v>
      </c>
      <c r="L78" s="0" t="n">
        <f aca="false">I78/K78</f>
        <v>602095.652743</v>
      </c>
      <c r="N78" s="0" t="n">
        <v>6025037.3</v>
      </c>
      <c r="P78" s="3" t="n">
        <f aca="false">N78/L78</f>
        <v>10.0067776150706</v>
      </c>
      <c r="Q78" s="2" t="n">
        <v>1</v>
      </c>
      <c r="R78" s="0" t="s">
        <v>107</v>
      </c>
    </row>
    <row r="79" customFormat="false" ht="13.8" hidden="false" customHeight="false" outlineLevel="0" collapsed="false">
      <c r="A79" s="0" t="s">
        <v>0</v>
      </c>
      <c r="B79" s="1" t="n">
        <v>0</v>
      </c>
      <c r="D79" s="0" t="s">
        <v>2</v>
      </c>
      <c r="E79" s="0" t="s">
        <v>83</v>
      </c>
      <c r="F79" s="0" t="s">
        <v>4</v>
      </c>
      <c r="G79" s="0" t="s">
        <v>5</v>
      </c>
      <c r="H79" s="0" t="s">
        <v>6</v>
      </c>
      <c r="I79" s="0" t="n">
        <v>1737186.756822</v>
      </c>
      <c r="J79" s="0" t="s">
        <v>7</v>
      </c>
      <c r="K79" s="0" t="n">
        <v>1</v>
      </c>
      <c r="L79" s="0" t="n">
        <f aca="false">I79/K79</f>
        <v>1737186.756822</v>
      </c>
      <c r="N79" s="0" t="n">
        <v>151644.371947782</v>
      </c>
      <c r="P79" s="3" t="n">
        <f aca="false">N79/L79</f>
        <v>0.0872930739036942</v>
      </c>
      <c r="Q79" s="2" t="n">
        <v>1</v>
      </c>
      <c r="R79" s="0" t="s">
        <v>127</v>
      </c>
    </row>
    <row r="80" customFormat="false" ht="13.8" hidden="false" customHeight="false" outlineLevel="0" collapsed="false">
      <c r="A80" s="0" t="s">
        <v>0</v>
      </c>
      <c r="B80" s="1" t="n">
        <v>0</v>
      </c>
      <c r="D80" s="0" t="s">
        <v>2</v>
      </c>
      <c r="E80" s="0" t="s">
        <v>84</v>
      </c>
      <c r="F80" s="0" t="s">
        <v>4</v>
      </c>
      <c r="G80" s="0" t="s">
        <v>5</v>
      </c>
      <c r="H80" s="0" t="s">
        <v>6</v>
      </c>
      <c r="I80" s="0" t="n">
        <v>205524.481995</v>
      </c>
      <c r="J80" s="0" t="s">
        <v>7</v>
      </c>
      <c r="K80" s="0" t="n">
        <v>1</v>
      </c>
      <c r="L80" s="0" t="n">
        <f aca="false">I80/K80</f>
        <v>205524.481995</v>
      </c>
      <c r="N80" s="0" t="n">
        <v>548371.067777464</v>
      </c>
      <c r="P80" s="3" t="n">
        <f aca="false">N80/L80</f>
        <v>2.66815448191133</v>
      </c>
      <c r="Q80" s="2" t="n">
        <v>1</v>
      </c>
      <c r="R80" s="0" t="s">
        <v>128</v>
      </c>
    </row>
    <row r="81" customFormat="false" ht="13.8" hidden="false" customHeight="false" outlineLevel="0" collapsed="false">
      <c r="A81" s="0" t="s">
        <v>0</v>
      </c>
      <c r="B81" s="1" t="n">
        <v>0</v>
      </c>
      <c r="D81" s="0" t="s">
        <v>2</v>
      </c>
      <c r="E81" s="0" t="s">
        <v>85</v>
      </c>
      <c r="F81" s="0" t="s">
        <v>4</v>
      </c>
      <c r="G81" s="0" t="s">
        <v>5</v>
      </c>
      <c r="H81" s="0" t="s">
        <v>6</v>
      </c>
      <c r="I81" s="0" t="n">
        <v>68444.349278</v>
      </c>
      <c r="J81" s="0" t="s">
        <v>7</v>
      </c>
      <c r="K81" s="0" t="n">
        <v>1</v>
      </c>
      <c r="L81" s="0" t="n">
        <f aca="false">I81/K81</f>
        <v>68444.349278</v>
      </c>
      <c r="N81" s="0" t="n">
        <v>201134.737895743</v>
      </c>
      <c r="P81" s="3" t="n">
        <f aca="false">N81/L81</f>
        <v>2.93866097080995</v>
      </c>
      <c r="Q81" s="2" t="n">
        <v>1</v>
      </c>
      <c r="R81" s="0" t="s">
        <v>128</v>
      </c>
    </row>
    <row r="82" customFormat="false" ht="13.8" hidden="false" customHeight="false" outlineLevel="0" collapsed="false">
      <c r="A82" s="0" t="s">
        <v>0</v>
      </c>
      <c r="B82" s="1" t="n">
        <v>0</v>
      </c>
      <c r="D82" s="0" t="s">
        <v>2</v>
      </c>
      <c r="E82" s="0" t="s">
        <v>86</v>
      </c>
      <c r="F82" s="0" t="s">
        <v>4</v>
      </c>
      <c r="G82" s="0" t="s">
        <v>5</v>
      </c>
      <c r="H82" s="0" t="s">
        <v>6</v>
      </c>
      <c r="I82" s="0" t="n">
        <v>68444.349278</v>
      </c>
      <c r="J82" s="0" t="s">
        <v>7</v>
      </c>
      <c r="K82" s="0" t="n">
        <v>1</v>
      </c>
      <c r="L82" s="0" t="n">
        <f aca="false">I82/K82</f>
        <v>68444.349278</v>
      </c>
      <c r="N82" s="0" t="n">
        <v>163315.908612508</v>
      </c>
      <c r="P82" s="3" t="n">
        <f aca="false">N82/L82</f>
        <v>2.38611237209909</v>
      </c>
      <c r="Q82" s="2" t="n">
        <v>1</v>
      </c>
      <c r="R82" s="0" t="s">
        <v>128</v>
      </c>
    </row>
    <row r="83" customFormat="false" ht="13.8" hidden="false" customHeight="false" outlineLevel="0" collapsed="false">
      <c r="A83" s="0" t="s">
        <v>0</v>
      </c>
      <c r="B83" s="1" t="n">
        <v>0</v>
      </c>
      <c r="D83" s="0" t="s">
        <v>2</v>
      </c>
      <c r="E83" s="0" t="s">
        <v>87</v>
      </c>
      <c r="F83" s="0" t="s">
        <v>4</v>
      </c>
      <c r="G83" s="0" t="s">
        <v>5</v>
      </c>
      <c r="H83" s="0" t="s">
        <v>6</v>
      </c>
      <c r="I83" s="0" t="n">
        <v>1087701.814337</v>
      </c>
      <c r="J83" s="0" t="s">
        <v>7</v>
      </c>
      <c r="K83" s="0" t="n">
        <v>1</v>
      </c>
      <c r="L83" s="0" t="n">
        <f aca="false">I83/K83</f>
        <v>1087701.814337</v>
      </c>
      <c r="N83" s="0" t="n">
        <v>94440.6107213294</v>
      </c>
      <c r="P83" s="3" t="n">
        <f aca="false">N83/L83</f>
        <v>0.0868258280684168</v>
      </c>
      <c r="Q83" s="2" t="n">
        <v>1</v>
      </c>
      <c r="R83" s="0" t="s">
        <v>127</v>
      </c>
    </row>
    <row r="84" customFormat="false" ht="13.8" hidden="false" customHeight="false" outlineLevel="0" collapsed="false">
      <c r="A84" s="0" t="s">
        <v>0</v>
      </c>
      <c r="B84" s="1" t="n">
        <v>0</v>
      </c>
      <c r="D84" s="0" t="s">
        <v>2</v>
      </c>
      <c r="E84" s="0" t="s">
        <v>88</v>
      </c>
      <c r="F84" s="0" t="s">
        <v>4</v>
      </c>
      <c r="G84" s="0" t="s">
        <v>5</v>
      </c>
      <c r="H84" s="0" t="s">
        <v>6</v>
      </c>
      <c r="I84" s="0" t="n">
        <v>4285665.115169</v>
      </c>
      <c r="J84" s="0" t="s">
        <v>7</v>
      </c>
      <c r="K84" s="0" t="n">
        <v>1</v>
      </c>
      <c r="L84" s="0" t="n">
        <f aca="false">I84/K84</f>
        <v>4285665.115169</v>
      </c>
      <c r="N84" s="0" t="n">
        <v>374087.87270517</v>
      </c>
      <c r="P84" s="3" t="n">
        <f aca="false">N84/L84</f>
        <v>0.0872881717661736</v>
      </c>
      <c r="Q84" s="2" t="n">
        <v>1</v>
      </c>
      <c r="R84" s="0" t="s">
        <v>127</v>
      </c>
    </row>
    <row r="85" customFormat="false" ht="13.8" hidden="false" customHeight="false" outlineLevel="0" collapsed="false">
      <c r="A85" s="0" t="s">
        <v>0</v>
      </c>
      <c r="B85" s="1" t="n">
        <v>0</v>
      </c>
      <c r="D85" s="0" t="s">
        <v>2</v>
      </c>
      <c r="E85" s="0" t="s">
        <v>89</v>
      </c>
      <c r="F85" s="0" t="s">
        <v>4</v>
      </c>
      <c r="G85" s="0" t="s">
        <v>5</v>
      </c>
      <c r="H85" s="0" t="s">
        <v>6</v>
      </c>
      <c r="I85" s="0" t="n">
        <v>31811.945438</v>
      </c>
      <c r="J85" s="0" t="s">
        <v>7</v>
      </c>
      <c r="K85" s="0" t="n">
        <v>1</v>
      </c>
      <c r="L85" s="0" t="n">
        <f aca="false">I85/K85</f>
        <v>31811.945438</v>
      </c>
      <c r="N85" s="0" t="n">
        <v>31842.8</v>
      </c>
      <c r="P85" s="3" t="n">
        <f aca="false">N85/L85</f>
        <v>1.00096990490758</v>
      </c>
      <c r="Q85" s="2" t="n">
        <v>1</v>
      </c>
      <c r="R85" s="0" t="s">
        <v>104</v>
      </c>
    </row>
    <row r="86" customFormat="false" ht="13.8" hidden="false" customHeight="false" outlineLevel="0" collapsed="false">
      <c r="A86" s="0" t="s">
        <v>0</v>
      </c>
      <c r="B86" s="1" t="n">
        <v>0</v>
      </c>
      <c r="D86" s="0" t="s">
        <v>2</v>
      </c>
      <c r="E86" s="0" t="s">
        <v>90</v>
      </c>
      <c r="F86" s="0" t="s">
        <v>4</v>
      </c>
      <c r="G86" s="0" t="s">
        <v>5</v>
      </c>
      <c r="H86" s="0" t="s">
        <v>6</v>
      </c>
      <c r="I86" s="0" t="n">
        <v>15052.391319</v>
      </c>
      <c r="J86" s="0" t="s">
        <v>7</v>
      </c>
      <c r="K86" s="0" t="n">
        <v>1</v>
      </c>
      <c r="L86" s="0" t="n">
        <f aca="false">I86/K86</f>
        <v>15052.391319</v>
      </c>
      <c r="N86" s="0" t="n">
        <v>15062593.3</v>
      </c>
      <c r="P86" s="3" t="n">
        <f aca="false">N86/L86</f>
        <v>1000.67776480054</v>
      </c>
      <c r="Q86" s="2" t="n">
        <v>1</v>
      </c>
      <c r="R86" s="0" t="s">
        <v>107</v>
      </c>
    </row>
    <row r="87" customFormat="false" ht="13.8" hidden="false" customHeight="false" outlineLevel="0" collapsed="false">
      <c r="A87" s="0" t="s">
        <v>0</v>
      </c>
      <c r="B87" s="1" t="n">
        <v>0</v>
      </c>
      <c r="D87" s="0" t="s">
        <v>2</v>
      </c>
      <c r="E87" s="0" t="s">
        <v>91</v>
      </c>
      <c r="F87" s="0" t="s">
        <v>4</v>
      </c>
      <c r="G87" s="0" t="s">
        <v>5</v>
      </c>
      <c r="H87" s="0" t="s">
        <v>6</v>
      </c>
      <c r="I87" s="0" t="n">
        <v>6020.956527</v>
      </c>
      <c r="J87" s="0" t="s">
        <v>7</v>
      </c>
      <c r="K87" s="0" t="n">
        <v>1</v>
      </c>
      <c r="L87" s="0" t="n">
        <f aca="false">I87/K87</f>
        <v>6020.956527</v>
      </c>
      <c r="N87" s="0" t="n">
        <v>60250373.3</v>
      </c>
      <c r="P87" s="3" t="n">
        <f aca="false">N87/L87</f>
        <v>10006.7776656113</v>
      </c>
      <c r="Q87" s="2" t="n">
        <v>1</v>
      </c>
      <c r="R87" s="0" t="s">
        <v>104</v>
      </c>
    </row>
    <row r="88" customFormat="false" ht="13.8" hidden="false" customHeight="false" outlineLevel="0" collapsed="false">
      <c r="A88" s="0" t="s">
        <v>0</v>
      </c>
      <c r="B88" s="1" t="n">
        <v>0</v>
      </c>
      <c r="D88" s="0" t="s">
        <v>2</v>
      </c>
      <c r="E88" s="0" t="s">
        <v>92</v>
      </c>
      <c r="F88" s="0" t="s">
        <v>4</v>
      </c>
      <c r="G88" s="0" t="s">
        <v>5</v>
      </c>
      <c r="H88" s="0" t="s">
        <v>6</v>
      </c>
      <c r="I88" s="0" t="n">
        <v>15052391.318573</v>
      </c>
      <c r="J88" s="0" t="s">
        <v>7</v>
      </c>
      <c r="K88" s="0" t="n">
        <v>1</v>
      </c>
      <c r="L88" s="0" t="n">
        <f aca="false">I88/K88</f>
        <v>15052391.318573</v>
      </c>
      <c r="N88" s="0" t="e">
        <f aca="false">#N/A</f>
        <v>#N/A</v>
      </c>
      <c r="P88" s="3" t="e">
        <f aca="false">N88/L88</f>
        <v>#N/A</v>
      </c>
      <c r="Q88" s="2" t="n">
        <v>1</v>
      </c>
    </row>
    <row r="89" customFormat="false" ht="13.8" hidden="false" customHeight="false" outlineLevel="0" collapsed="false">
      <c r="A89" s="0" t="s">
        <v>0</v>
      </c>
      <c r="B89" s="1" t="n">
        <v>0</v>
      </c>
      <c r="D89" s="0" t="s">
        <v>2</v>
      </c>
      <c r="E89" s="0" t="s">
        <v>93</v>
      </c>
      <c r="F89" s="0" t="s">
        <v>4</v>
      </c>
      <c r="G89" s="0" t="s">
        <v>5</v>
      </c>
      <c r="H89" s="0" t="s">
        <v>6</v>
      </c>
      <c r="I89" s="0" t="n">
        <v>60209.565274</v>
      </c>
      <c r="J89" s="0" t="s">
        <v>7</v>
      </c>
      <c r="K89" s="0" t="n">
        <v>1</v>
      </c>
      <c r="L89" s="0" t="n">
        <f aca="false">I89/K89</f>
        <v>60209.565274</v>
      </c>
      <c r="N89" s="0" t="e">
        <f aca="false">#N/A</f>
        <v>#N/A</v>
      </c>
      <c r="P89" s="3" t="e">
        <f aca="false">N89/L89</f>
        <v>#N/A</v>
      </c>
      <c r="Q89" s="2" t="n">
        <v>1</v>
      </c>
    </row>
    <row r="90" customFormat="false" ht="13.8" hidden="false" customHeight="false" outlineLevel="0" collapsed="false">
      <c r="A90" s="0" t="s">
        <v>0</v>
      </c>
      <c r="B90" s="1" t="n">
        <v>0</v>
      </c>
      <c r="D90" s="0" t="s">
        <v>2</v>
      </c>
      <c r="E90" s="0" t="s">
        <v>94</v>
      </c>
      <c r="F90" s="0" t="s">
        <v>4</v>
      </c>
      <c r="G90" s="0" t="s">
        <v>5</v>
      </c>
      <c r="H90" s="0" t="s">
        <v>6</v>
      </c>
      <c r="I90" s="0" t="n">
        <v>0</v>
      </c>
      <c r="J90" s="0" t="s">
        <v>7</v>
      </c>
      <c r="K90" s="0" t="n">
        <v>1</v>
      </c>
      <c r="L90" s="0" t="n">
        <f aca="false">I90/K90</f>
        <v>0</v>
      </c>
      <c r="N90" s="0" t="e">
        <f aca="false">#N/A</f>
        <v>#N/A</v>
      </c>
      <c r="P90" s="3" t="e">
        <f aca="false">N90/L90</f>
        <v>#N/A</v>
      </c>
      <c r="Q90" s="2" t="n">
        <v>1</v>
      </c>
    </row>
    <row r="91" customFormat="false" ht="13.8" hidden="false" customHeight="false" outlineLevel="0" collapsed="false">
      <c r="A91" s="0" t="s">
        <v>0</v>
      </c>
      <c r="B91" s="1" t="n">
        <v>0</v>
      </c>
      <c r="D91" s="0" t="s">
        <v>2</v>
      </c>
      <c r="E91" s="0" t="s">
        <v>95</v>
      </c>
      <c r="F91" s="0" t="s">
        <v>4</v>
      </c>
      <c r="G91" s="0" t="s">
        <v>5</v>
      </c>
      <c r="H91" s="0" t="s">
        <v>6</v>
      </c>
      <c r="I91" s="0" t="n">
        <v>329357996.662675</v>
      </c>
      <c r="J91" s="0" t="s">
        <v>7</v>
      </c>
      <c r="K91" s="0" t="n">
        <v>1</v>
      </c>
      <c r="L91" s="0" t="n">
        <f aca="false">I91/K91</f>
        <v>329357996.662675</v>
      </c>
      <c r="N91" s="0" t="e">
        <f aca="false">#N/A</f>
        <v>#N/A</v>
      </c>
      <c r="P91" s="3" t="e">
        <f aca="false">N91/L91</f>
        <v>#N/A</v>
      </c>
      <c r="Q91" s="2" t="n">
        <v>1</v>
      </c>
    </row>
    <row r="93" customFormat="false" ht="13.8" hidden="false" customHeight="false" outlineLevel="0" collapsed="false">
      <c r="Q93" s="2" t="n">
        <v>0.205275126750265</v>
      </c>
      <c r="R93" s="2" t="n">
        <v>1.59798022684258</v>
      </c>
      <c r="S93" s="2" t="n">
        <v>3.06178193304743</v>
      </c>
      <c r="T93" s="2" t="n">
        <v>0.449814928232079</v>
      </c>
      <c r="U93" s="2" t="n">
        <v>0.110566929779782</v>
      </c>
      <c r="V93" s="2" t="n">
        <v>0.00323826634037333</v>
      </c>
      <c r="W93" s="2" t="n">
        <v>0.0621500196757055</v>
      </c>
      <c r="X93" s="2" t="n">
        <v>0.153039730333618</v>
      </c>
      <c r="Y93" s="2" t="n">
        <v>0.113940816284319</v>
      </c>
      <c r="Z93" s="2" t="n">
        <v>0.000244796922428746</v>
      </c>
      <c r="AA93" s="2" t="n">
        <v>0.172427221001434</v>
      </c>
      <c r="AB93" s="2" t="n">
        <v>0.0164888667506357</v>
      </c>
      <c r="AC93" s="2" t="n">
        <v>0.100860288412452</v>
      </c>
      <c r="AD93" s="2" t="n">
        <v>1.37964204396591</v>
      </c>
      <c r="AE93" s="2" t="n">
        <v>0.0585347926687073</v>
      </c>
      <c r="AF93" s="2" t="n">
        <v>0.0979466962877111</v>
      </c>
      <c r="AG93" s="2" t="n">
        <v>0.0384016286470838</v>
      </c>
      <c r="AH93" s="2" t="n">
        <v>0.0560910062138833</v>
      </c>
      <c r="AI93" s="2" t="n">
        <v>0.220815720014799</v>
      </c>
      <c r="AJ93" s="2" t="n">
        <v>6.45186955538991</v>
      </c>
      <c r="AK93" s="2" t="n">
        <v>1.17464397247157</v>
      </c>
      <c r="AL93" s="2" t="n">
        <v>0.152467806153044</v>
      </c>
      <c r="AM93" s="2" t="n">
        <v>0.77377067155373</v>
      </c>
      <c r="AN93" s="2" t="n">
        <v>1.29192406314848</v>
      </c>
      <c r="AO93" s="2" t="n">
        <v>0.00125432177212801</v>
      </c>
      <c r="AP93" s="2" t="n">
        <v>0.0308639735553008</v>
      </c>
      <c r="AQ93" s="2" t="n">
        <v>0.0484064336600834</v>
      </c>
      <c r="AR93" s="2" t="n">
        <v>0.000504084587202546</v>
      </c>
      <c r="AS93" s="2" t="n">
        <v>0.0110998789611895</v>
      </c>
      <c r="AT93" s="2" t="n">
        <v>7.21054765064125E-005</v>
      </c>
      <c r="AU93" s="2" t="n">
        <v>1.41200290717761</v>
      </c>
      <c r="AV93" s="2" t="n">
        <v>0.0373800302776842</v>
      </c>
      <c r="AW93" s="2" t="n">
        <v>1.97568531780729E-006</v>
      </c>
      <c r="AX93" s="2" t="n">
        <v>0.000308589042759206</v>
      </c>
      <c r="AY93" s="2" t="n">
        <v>0.000437327238674704</v>
      </c>
      <c r="AZ93" s="2" t="n">
        <v>0.000279650134464253</v>
      </c>
      <c r="BA93" s="2" t="n">
        <v>0.00392904860199121</v>
      </c>
      <c r="BB93" s="2" t="n">
        <v>5.18810506837236E-005</v>
      </c>
      <c r="BC93" s="2" t="n">
        <v>0.699984200224134</v>
      </c>
      <c r="BD93" s="2" t="n">
        <v>1.82989922962258</v>
      </c>
      <c r="BE93" s="2" t="n">
        <v>3.61839870204038</v>
      </c>
      <c r="BF93" s="2" t="n">
        <v>0.159980117856365</v>
      </c>
      <c r="BG93" s="2" t="n">
        <v>0.385529293067786</v>
      </c>
      <c r="BH93" s="2" t="n">
        <v>0.0181714483786755</v>
      </c>
      <c r="BI93" s="2" t="n">
        <v>0.000515153365244921</v>
      </c>
      <c r="BJ93" s="2" t="n">
        <v>0.727557463385298</v>
      </c>
      <c r="BK93" s="2" t="n">
        <v>0.232207889449994</v>
      </c>
      <c r="BL93" s="2" t="n">
        <v>0.16853962873352</v>
      </c>
      <c r="BM93" s="2" t="n">
        <v>0.0473666715361593</v>
      </c>
      <c r="BN93" s="2" t="n">
        <v>0.241343339537535</v>
      </c>
      <c r="BO93" s="2" t="n">
        <v>0.0501377054574551</v>
      </c>
      <c r="BP93" s="2" t="n">
        <v>2.17281189962905</v>
      </c>
      <c r="BQ93" s="2" t="n">
        <v>0.434165726723384</v>
      </c>
      <c r="BR93" s="2" t="n">
        <v>0.349455761935577</v>
      </c>
      <c r="BS93" s="2" t="n">
        <v>0.18029374875436</v>
      </c>
      <c r="BT93" s="2" t="n">
        <v>0.881795944062916</v>
      </c>
      <c r="BU93" s="2" t="n">
        <v>1.1301026163448</v>
      </c>
      <c r="BV93" s="2" t="n">
        <v>0.0126758380068731</v>
      </c>
      <c r="BW93" s="2" t="n">
        <v>0.00209069348419294</v>
      </c>
      <c r="BX93" s="2" t="n">
        <v>1</v>
      </c>
      <c r="BY93" s="2" t="n">
        <v>1</v>
      </c>
      <c r="BZ93" s="2" t="n">
        <v>1</v>
      </c>
      <c r="CA93" s="2" t="n">
        <v>1</v>
      </c>
      <c r="CB93" s="2" t="n">
        <v>1</v>
      </c>
      <c r="CC93" s="2" t="n">
        <v>1</v>
      </c>
      <c r="CD93" s="2" t="n">
        <v>1</v>
      </c>
      <c r="CE93" s="2" t="n">
        <v>1</v>
      </c>
      <c r="CF93" s="2" t="n">
        <v>1</v>
      </c>
      <c r="CG93" s="2" t="n">
        <v>1</v>
      </c>
      <c r="CH93" s="2" t="n">
        <v>1</v>
      </c>
      <c r="CI93" s="2" t="n">
        <v>1</v>
      </c>
      <c r="CJ93" s="2" t="n">
        <v>1</v>
      </c>
      <c r="CK93" s="2" t="n">
        <v>1</v>
      </c>
      <c r="CL93" s="2" t="n">
        <v>1</v>
      </c>
      <c r="CM93" s="2" t="n">
        <v>1</v>
      </c>
      <c r="CN93" s="2" t="n">
        <v>1</v>
      </c>
      <c r="CO93" s="2" t="n">
        <v>1</v>
      </c>
      <c r="CP93" s="2" t="n">
        <v>1</v>
      </c>
      <c r="CQ93" s="2" t="n">
        <v>1</v>
      </c>
      <c r="CR93" s="2" t="n">
        <v>1</v>
      </c>
      <c r="CS93" s="2" t="n">
        <v>1</v>
      </c>
      <c r="CT93" s="2" t="n">
        <v>1</v>
      </c>
      <c r="CU93" s="2" t="n">
        <v>1</v>
      </c>
      <c r="CV93" s="2" t="n">
        <v>1</v>
      </c>
      <c r="CW93" s="2" t="n">
        <v>1</v>
      </c>
      <c r="CX93" s="2" t="n">
        <v>1</v>
      </c>
      <c r="CY93" s="2" t="n">
        <v>1</v>
      </c>
      <c r="CZ93" s="2" t="n">
        <v>1</v>
      </c>
      <c r="DA93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8.50510204081633"/>
  </cols>
  <sheetData>
    <row r="2" customFormat="false" ht="15" hidden="false" customHeight="false" outlineLevel="0" collapsed="false">
      <c r="D2" s="0" t="s">
        <v>129</v>
      </c>
      <c r="F2" s="0" t="s">
        <v>103</v>
      </c>
    </row>
    <row r="3" customFormat="false" ht="15" hidden="false" customHeight="false" outlineLevel="0" collapsed="false">
      <c r="B3" s="0" t="n">
        <v>1</v>
      </c>
      <c r="C3" s="0" t="s">
        <v>3</v>
      </c>
      <c r="D3" s="0" t="n">
        <v>6637.5</v>
      </c>
      <c r="F3" s="0" t="s">
        <v>104</v>
      </c>
    </row>
    <row r="4" customFormat="false" ht="15" hidden="false" customHeight="false" outlineLevel="0" collapsed="false">
      <c r="B4" s="0" t="n">
        <v>2</v>
      </c>
      <c r="C4" s="0" t="s">
        <v>8</v>
      </c>
      <c r="D4" s="0" t="n">
        <v>4510.672</v>
      </c>
      <c r="F4" s="0" t="s">
        <v>105</v>
      </c>
    </row>
    <row r="5" customFormat="false" ht="15" hidden="false" customHeight="false" outlineLevel="0" collapsed="false">
      <c r="B5" s="0" t="n">
        <v>3</v>
      </c>
      <c r="C5" s="0" t="s">
        <v>9</v>
      </c>
      <c r="D5" s="0" t="n">
        <v>80218.80689</v>
      </c>
      <c r="F5" s="0" t="s">
        <v>106</v>
      </c>
    </row>
    <row r="6" customFormat="false" ht="15" hidden="false" customHeight="false" outlineLevel="0" collapsed="false">
      <c r="B6" s="0" t="n">
        <v>4</v>
      </c>
      <c r="C6" s="0" t="s">
        <v>10</v>
      </c>
      <c r="D6" s="0" t="n">
        <v>2697</v>
      </c>
      <c r="F6" s="0" t="s">
        <v>107</v>
      </c>
    </row>
    <row r="7" customFormat="false" ht="15" hidden="false" customHeight="false" outlineLevel="0" collapsed="false">
      <c r="B7" s="0" t="n">
        <v>5</v>
      </c>
      <c r="C7" s="0" t="s">
        <v>11</v>
      </c>
      <c r="D7" s="0" t="n">
        <v>12347.10863</v>
      </c>
      <c r="F7" s="0" t="s">
        <v>106</v>
      </c>
    </row>
    <row r="8" customFormat="false" ht="15" hidden="false" customHeight="false" outlineLevel="0" collapsed="false">
      <c r="B8" s="0" t="n">
        <v>6</v>
      </c>
      <c r="C8" s="0" t="s">
        <v>12</v>
      </c>
      <c r="D8" s="0" t="n">
        <v>3907.97403</v>
      </c>
      <c r="F8" s="0" t="s">
        <v>106</v>
      </c>
    </row>
    <row r="9" customFormat="false" ht="15" hidden="false" customHeight="false" outlineLevel="0" collapsed="false">
      <c r="B9" s="0" t="n">
        <v>7</v>
      </c>
      <c r="C9" s="0" t="s">
        <v>13</v>
      </c>
      <c r="D9" s="0" t="n">
        <v>35892.08921</v>
      </c>
      <c r="F9" s="0" t="s">
        <v>106</v>
      </c>
    </row>
    <row r="10" customFormat="false" ht="15" hidden="false" customHeight="false" outlineLevel="0" collapsed="false">
      <c r="B10" s="0" t="n">
        <v>8</v>
      </c>
      <c r="C10" s="0" t="s">
        <v>14</v>
      </c>
      <c r="D10" s="0" t="n">
        <v>21423.01856</v>
      </c>
      <c r="F10" s="0" t="s">
        <v>106</v>
      </c>
    </row>
    <row r="11" customFormat="false" ht="15" hidden="false" customHeight="false" outlineLevel="0" collapsed="false">
      <c r="B11" s="0" t="n">
        <v>9</v>
      </c>
      <c r="C11" s="0" t="s">
        <v>15</v>
      </c>
      <c r="D11" s="0" t="n">
        <v>8105.29059</v>
      </c>
      <c r="F11" s="0" t="s">
        <v>106</v>
      </c>
    </row>
    <row r="12" customFormat="false" ht="15" hidden="false" customHeight="false" outlineLevel="0" collapsed="false">
      <c r="B12" s="0" t="n">
        <v>10</v>
      </c>
      <c r="C12" s="0" t="s">
        <v>16</v>
      </c>
      <c r="D12" s="0" t="n">
        <v>3646.22214</v>
      </c>
      <c r="F12" s="0" t="s">
        <v>106</v>
      </c>
    </row>
    <row r="13" customFormat="false" ht="15" hidden="false" customHeight="false" outlineLevel="0" collapsed="false">
      <c r="B13" s="0" t="n">
        <v>11</v>
      </c>
      <c r="C13" s="0" t="s">
        <v>17</v>
      </c>
      <c r="D13" s="0" t="n">
        <v>38854.99289</v>
      </c>
      <c r="F13" s="0" t="s">
        <v>106</v>
      </c>
    </row>
    <row r="14" customFormat="false" ht="15" hidden="false" customHeight="false" outlineLevel="0" collapsed="false">
      <c r="B14" s="0" t="n">
        <v>12</v>
      </c>
      <c r="C14" s="0" t="s">
        <v>18</v>
      </c>
      <c r="D14" s="0" t="n">
        <v>98.22951</v>
      </c>
      <c r="F14" s="0" t="s">
        <v>106</v>
      </c>
    </row>
    <row r="15" customFormat="false" ht="15" hidden="false" customHeight="false" outlineLevel="0" collapsed="false">
      <c r="B15" s="0" t="n">
        <v>13</v>
      </c>
      <c r="C15" s="0" t="s">
        <v>19</v>
      </c>
      <c r="D15" s="0" t="n">
        <v>1596.408</v>
      </c>
      <c r="F15" s="0" t="s">
        <v>108</v>
      </c>
    </row>
    <row r="16" customFormat="false" ht="15" hidden="false" customHeight="false" outlineLevel="0" collapsed="false">
      <c r="B16" s="0" t="n">
        <v>14</v>
      </c>
      <c r="C16" s="0" t="s">
        <v>20</v>
      </c>
      <c r="D16" s="0" t="n">
        <v>2273.672</v>
      </c>
      <c r="F16" s="0" t="s">
        <v>109</v>
      </c>
    </row>
    <row r="17" customFormat="false" ht="15" hidden="false" customHeight="false" outlineLevel="0" collapsed="false">
      <c r="B17" s="0" t="n">
        <v>15</v>
      </c>
      <c r="C17" s="0" t="s">
        <v>21</v>
      </c>
      <c r="D17" s="0" t="n">
        <v>967.52</v>
      </c>
      <c r="F17" s="0" t="s">
        <v>110</v>
      </c>
    </row>
    <row r="18" customFormat="false" ht="15" hidden="false" customHeight="false" outlineLevel="0" collapsed="false">
      <c r="B18" s="0" t="n">
        <v>16</v>
      </c>
      <c r="C18" s="0" t="s">
        <v>22</v>
      </c>
      <c r="D18" s="0" t="n">
        <v>4.858435</v>
      </c>
      <c r="F18" s="0" t="s">
        <v>105</v>
      </c>
    </row>
    <row r="19" customFormat="false" ht="15" hidden="false" customHeight="false" outlineLevel="0" collapsed="false">
      <c r="B19" s="0" t="n">
        <v>17</v>
      </c>
      <c r="C19" s="0" t="s">
        <v>23</v>
      </c>
      <c r="D19" s="0" t="n">
        <v>5673.271</v>
      </c>
      <c r="F19" s="0" t="s">
        <v>105</v>
      </c>
    </row>
    <row r="20" customFormat="false" ht="15" hidden="false" customHeight="false" outlineLevel="0" collapsed="false">
      <c r="B20" s="0" t="n">
        <v>18</v>
      </c>
      <c r="C20" s="0" t="s">
        <v>24</v>
      </c>
      <c r="D20" s="0" t="n">
        <v>12508.14644</v>
      </c>
      <c r="F20" s="0" t="s">
        <v>106</v>
      </c>
    </row>
    <row r="21" customFormat="false" ht="15" hidden="false" customHeight="false" outlineLevel="0" collapsed="false">
      <c r="B21" s="0" t="n">
        <v>19</v>
      </c>
      <c r="C21" s="0" t="s">
        <v>25</v>
      </c>
      <c r="D21" s="0" t="n">
        <v>2343.334</v>
      </c>
      <c r="F21" s="0" t="s">
        <v>111</v>
      </c>
    </row>
    <row r="22" customFormat="false" ht="15" hidden="false" customHeight="false" outlineLevel="0" collapsed="false">
      <c r="B22" s="0" t="n">
        <v>20</v>
      </c>
      <c r="C22" s="0" t="s">
        <v>26</v>
      </c>
      <c r="D22" s="0" t="n">
        <v>66381.20103</v>
      </c>
      <c r="F22" s="0" t="s">
        <v>106</v>
      </c>
    </row>
    <row r="23" customFormat="false" ht="15" hidden="false" customHeight="false" outlineLevel="0" collapsed="false">
      <c r="B23" s="0" t="n">
        <v>21</v>
      </c>
      <c r="C23" s="0" t="s">
        <v>27</v>
      </c>
      <c r="D23" s="0" t="n">
        <v>3164.95</v>
      </c>
      <c r="F23" s="0" t="s">
        <v>112</v>
      </c>
    </row>
    <row r="24" customFormat="false" ht="15" hidden="false" customHeight="false" outlineLevel="0" collapsed="false">
      <c r="B24" s="0" t="n">
        <v>22</v>
      </c>
      <c r="C24" s="0" t="s">
        <v>28</v>
      </c>
      <c r="D24" s="0" t="n">
        <v>4742.751</v>
      </c>
      <c r="F24" s="0" t="s">
        <v>105</v>
      </c>
    </row>
    <row r="25" customFormat="false" ht="15" hidden="false" customHeight="false" outlineLevel="0" collapsed="false">
      <c r="B25" s="0" t="n">
        <v>23</v>
      </c>
      <c r="C25" s="0" t="s">
        <v>29</v>
      </c>
      <c r="D25" s="0" t="n">
        <v>312490.47648</v>
      </c>
      <c r="F25" s="0" t="s">
        <v>106</v>
      </c>
    </row>
    <row r="26" customFormat="false" ht="15" hidden="false" customHeight="false" outlineLevel="0" collapsed="false">
      <c r="B26" s="0" t="n">
        <v>24</v>
      </c>
      <c r="C26" s="0" t="s">
        <v>30</v>
      </c>
      <c r="D26" s="0" t="n">
        <v>124595.38234</v>
      </c>
      <c r="F26" s="0" t="s">
        <v>106</v>
      </c>
    </row>
    <row r="27" customFormat="false" ht="15" hidden="false" customHeight="false" outlineLevel="0" collapsed="false">
      <c r="B27" s="0" t="n">
        <v>25</v>
      </c>
      <c r="C27" s="0" t="s">
        <v>31</v>
      </c>
      <c r="D27" s="0" t="n">
        <v>639.21481</v>
      </c>
      <c r="F27" s="0" t="s">
        <v>106</v>
      </c>
    </row>
    <row r="28" customFormat="false" ht="15" hidden="false" customHeight="false" outlineLevel="0" collapsed="false">
      <c r="B28" s="0" t="n">
        <v>26</v>
      </c>
      <c r="C28" s="0" t="s">
        <v>32</v>
      </c>
      <c r="D28" s="0" t="n">
        <v>247495.45461</v>
      </c>
      <c r="F28" s="0" t="s">
        <v>106</v>
      </c>
    </row>
    <row r="29" customFormat="false" ht="15" hidden="false" customHeight="false" outlineLevel="0" collapsed="false">
      <c r="B29" s="0" t="n">
        <v>27</v>
      </c>
      <c r="C29" s="0" t="s">
        <v>33</v>
      </c>
      <c r="D29" s="0" t="n">
        <v>68851.37094</v>
      </c>
      <c r="F29" s="0" t="s">
        <v>106</v>
      </c>
    </row>
    <row r="30" customFormat="false" ht="15" hidden="false" customHeight="false" outlineLevel="0" collapsed="false">
      <c r="B30" s="0" t="n">
        <v>28</v>
      </c>
      <c r="C30" s="0" t="s">
        <v>34</v>
      </c>
      <c r="D30" s="0" t="n">
        <v>858.70898</v>
      </c>
      <c r="F30" s="0" t="s">
        <v>106</v>
      </c>
    </row>
    <row r="31" customFormat="false" ht="15" hidden="false" customHeight="false" outlineLevel="0" collapsed="false">
      <c r="B31" s="0" t="n">
        <v>29</v>
      </c>
      <c r="C31" s="0" t="s">
        <v>35</v>
      </c>
      <c r="D31" s="0" t="n">
        <v>8099.26722</v>
      </c>
      <c r="F31" s="0" t="s">
        <v>106</v>
      </c>
    </row>
    <row r="32" customFormat="false" ht="15" hidden="false" customHeight="false" outlineLevel="0" collapsed="false">
      <c r="B32" s="0" t="n">
        <v>30</v>
      </c>
      <c r="C32" s="0" t="s">
        <v>36</v>
      </c>
      <c r="D32" s="0" t="n">
        <v>466.91954</v>
      </c>
      <c r="F32" s="0" t="s">
        <v>106</v>
      </c>
    </row>
    <row r="33" customFormat="false" ht="15" hidden="false" customHeight="false" outlineLevel="0" collapsed="false">
      <c r="B33" s="0" t="n">
        <v>31</v>
      </c>
      <c r="C33" s="0" t="s">
        <v>37</v>
      </c>
      <c r="D33" s="0" t="n">
        <v>204570.50472</v>
      </c>
      <c r="F33" s="0" t="s">
        <v>106</v>
      </c>
    </row>
    <row r="34" customFormat="false" ht="15" hidden="false" customHeight="false" outlineLevel="0" collapsed="false">
      <c r="B34" s="0" t="n">
        <v>32</v>
      </c>
      <c r="C34" s="0" t="s">
        <v>38</v>
      </c>
      <c r="D34" s="0" t="n">
        <v>68242.97152</v>
      </c>
      <c r="F34" s="0" t="s">
        <v>106</v>
      </c>
    </row>
    <row r="35" customFormat="false" ht="15" hidden="false" customHeight="false" outlineLevel="0" collapsed="false">
      <c r="B35" s="0" t="n">
        <v>33</v>
      </c>
      <c r="C35" s="0" t="s">
        <v>39</v>
      </c>
      <c r="D35" s="0" t="n">
        <v>26.16006</v>
      </c>
      <c r="F35" s="0" t="s">
        <v>113</v>
      </c>
    </row>
    <row r="36" customFormat="false" ht="15" hidden="false" customHeight="false" outlineLevel="0" collapsed="false">
      <c r="B36" s="0" t="n">
        <v>34</v>
      </c>
      <c r="C36" s="0" t="s">
        <v>40</v>
      </c>
      <c r="D36" s="0" t="n">
        <v>444.32128</v>
      </c>
      <c r="F36" s="0" t="s">
        <v>106</v>
      </c>
    </row>
    <row r="37" customFormat="false" ht="15" hidden="false" customHeight="false" outlineLevel="0" collapsed="false">
      <c r="B37" s="0" t="n">
        <v>35</v>
      </c>
      <c r="C37" s="0" t="s">
        <v>41</v>
      </c>
      <c r="D37" s="0" t="n">
        <v>2041.195</v>
      </c>
      <c r="F37" s="0" t="s">
        <v>114</v>
      </c>
    </row>
    <row r="38" customFormat="false" ht="15" hidden="false" customHeight="false" outlineLevel="0" collapsed="false">
      <c r="B38" s="0" t="n">
        <v>36</v>
      </c>
      <c r="C38" s="0" t="s">
        <v>42</v>
      </c>
      <c r="D38" s="0" t="n">
        <v>385.52398</v>
      </c>
      <c r="F38" s="0" t="s">
        <v>106</v>
      </c>
    </row>
    <row r="39" customFormat="false" ht="15" hidden="false" customHeight="false" outlineLevel="0" collapsed="false">
      <c r="B39" s="0" t="n">
        <v>37</v>
      </c>
      <c r="C39" s="0" t="s">
        <v>43</v>
      </c>
      <c r="D39" s="0" t="n">
        <v>6193.66775</v>
      </c>
      <c r="F39" s="0" t="s">
        <v>106</v>
      </c>
    </row>
    <row r="40" customFormat="false" ht="15" hidden="false" customHeight="false" outlineLevel="0" collapsed="false">
      <c r="B40" s="0" t="n">
        <v>38</v>
      </c>
      <c r="C40" s="0" t="s">
        <v>44</v>
      </c>
      <c r="D40" s="0" t="n">
        <v>638.52646</v>
      </c>
      <c r="F40" s="0" t="s">
        <v>106</v>
      </c>
    </row>
    <row r="41" customFormat="false" ht="15" hidden="false" customHeight="false" outlineLevel="0" collapsed="false">
      <c r="B41" s="0" t="n">
        <v>39</v>
      </c>
      <c r="C41" s="0" t="s">
        <v>45</v>
      </c>
      <c r="D41" s="0" t="n">
        <v>287990.4855</v>
      </c>
      <c r="F41" s="0" t="s">
        <v>106</v>
      </c>
    </row>
    <row r="42" customFormat="false" ht="15" hidden="false" customHeight="false" outlineLevel="0" collapsed="false">
      <c r="B42" s="0" t="n">
        <v>40</v>
      </c>
      <c r="C42" s="0" t="s">
        <v>46</v>
      </c>
      <c r="D42" s="0" t="n">
        <v>837622.3253</v>
      </c>
      <c r="F42" s="0" t="s">
        <v>106</v>
      </c>
    </row>
    <row r="43" customFormat="false" ht="15" hidden="false" customHeight="false" outlineLevel="0" collapsed="false">
      <c r="B43" s="0" t="n">
        <v>41</v>
      </c>
      <c r="C43" s="0" t="s">
        <v>47</v>
      </c>
      <c r="D43" s="0" t="n">
        <v>88958.13655</v>
      </c>
      <c r="F43" s="0" t="s">
        <v>106</v>
      </c>
    </row>
    <row r="44" customFormat="false" ht="15" hidden="false" customHeight="false" outlineLevel="0" collapsed="false">
      <c r="B44" s="0" t="n">
        <v>42</v>
      </c>
      <c r="C44" s="0" t="s">
        <v>48</v>
      </c>
      <c r="D44" s="0" t="n">
        <v>633208.324</v>
      </c>
      <c r="F44" s="0" t="s">
        <v>106</v>
      </c>
    </row>
    <row r="45" customFormat="false" ht="15" hidden="false" customHeight="false" outlineLevel="0" collapsed="false">
      <c r="B45" s="0" t="n">
        <v>43</v>
      </c>
      <c r="C45" s="0" t="s">
        <v>49</v>
      </c>
      <c r="D45" s="0" t="n">
        <v>17226.46154</v>
      </c>
      <c r="F45" s="0" t="s">
        <v>106</v>
      </c>
    </row>
    <row r="46" customFormat="false" ht="15" hidden="false" customHeight="false" outlineLevel="0" collapsed="false">
      <c r="B46" s="0" t="n">
        <v>44</v>
      </c>
      <c r="C46" s="0" t="s">
        <v>50</v>
      </c>
      <c r="D46" s="0" t="n">
        <v>3484.86403</v>
      </c>
      <c r="F46" s="0" t="s">
        <v>106</v>
      </c>
    </row>
    <row r="47" customFormat="false" ht="15" hidden="false" customHeight="false" outlineLevel="0" collapsed="false">
      <c r="B47" s="0" t="n">
        <v>45</v>
      </c>
      <c r="C47" s="0" t="s">
        <v>51</v>
      </c>
      <c r="D47" s="0" t="n">
        <v>1253.7247</v>
      </c>
      <c r="F47" s="0" t="s">
        <v>106</v>
      </c>
    </row>
    <row r="48" customFormat="false" ht="15" hidden="false" customHeight="false" outlineLevel="0" collapsed="false">
      <c r="B48" s="0" t="n">
        <v>46</v>
      </c>
      <c r="C48" s="0" t="s">
        <v>52</v>
      </c>
      <c r="D48" s="0" t="n">
        <v>2873.4</v>
      </c>
      <c r="F48" s="0" t="s">
        <v>115</v>
      </c>
    </row>
    <row r="49" customFormat="false" ht="15" hidden="false" customHeight="false" outlineLevel="0" collapsed="false">
      <c r="B49" s="0" t="n">
        <v>47</v>
      </c>
      <c r="C49" s="0" t="s">
        <v>53</v>
      </c>
      <c r="D49" s="0" t="n">
        <v>1436.7</v>
      </c>
      <c r="F49" s="0" t="s">
        <v>104</v>
      </c>
    </row>
    <row r="50" customFormat="false" ht="15" hidden="false" customHeight="false" outlineLevel="0" collapsed="false">
      <c r="B50" s="0" t="n">
        <v>48</v>
      </c>
      <c r="C50" s="0" t="s">
        <v>54</v>
      </c>
      <c r="D50" s="0" t="n">
        <v>3114.6879</v>
      </c>
      <c r="F50" s="0" t="s">
        <v>106</v>
      </c>
    </row>
    <row r="51" customFormat="false" ht="15" hidden="false" customHeight="false" outlineLevel="0" collapsed="false">
      <c r="B51" s="0" t="n">
        <v>49</v>
      </c>
      <c r="C51" s="0" t="s">
        <v>55</v>
      </c>
      <c r="D51" s="0" t="n">
        <v>128678.71575</v>
      </c>
      <c r="F51" s="0" t="s">
        <v>106</v>
      </c>
    </row>
    <row r="52" customFormat="false" ht="15" hidden="false" customHeight="false" outlineLevel="0" collapsed="false">
      <c r="B52" s="0" t="n">
        <v>50</v>
      </c>
      <c r="C52" s="0" t="s">
        <v>56</v>
      </c>
      <c r="D52" s="0" t="n">
        <v>130790.82432</v>
      </c>
      <c r="F52" s="0" t="s">
        <v>106</v>
      </c>
    </row>
    <row r="53" customFormat="false" ht="15" hidden="false" customHeight="false" outlineLevel="0" collapsed="false">
      <c r="B53" s="0" t="n">
        <v>51</v>
      </c>
      <c r="C53" s="0" t="s">
        <v>57</v>
      </c>
      <c r="D53" s="0" t="n">
        <v>181995.72683</v>
      </c>
      <c r="F53" s="0" t="s">
        <v>106</v>
      </c>
    </row>
    <row r="54" customFormat="false" ht="15" hidden="false" customHeight="false" outlineLevel="0" collapsed="false">
      <c r="B54" s="0" t="n">
        <v>52</v>
      </c>
      <c r="C54" s="0" t="s">
        <v>58</v>
      </c>
      <c r="D54" s="0" t="n">
        <v>1808.5</v>
      </c>
      <c r="F54" s="0" t="s">
        <v>116</v>
      </c>
    </row>
    <row r="55" customFormat="false" ht="15" hidden="false" customHeight="false" outlineLevel="0" collapsed="false">
      <c r="B55" s="0" t="n">
        <v>53</v>
      </c>
      <c r="C55" s="0" t="s">
        <v>59</v>
      </c>
      <c r="D55" s="0" t="n">
        <v>7660.8</v>
      </c>
      <c r="F55" s="0" t="s">
        <v>104</v>
      </c>
    </row>
    <row r="56" customFormat="false" ht="15" hidden="false" customHeight="false" outlineLevel="0" collapsed="false">
      <c r="B56" s="0" t="n">
        <v>54</v>
      </c>
      <c r="C56" s="0" t="s">
        <v>60</v>
      </c>
      <c r="D56" s="0" t="n">
        <v>803.2</v>
      </c>
      <c r="F56" s="0" t="s">
        <v>104</v>
      </c>
    </row>
    <row r="57" customFormat="false" ht="15" hidden="false" customHeight="false" outlineLevel="0" collapsed="false">
      <c r="B57" s="0" t="n">
        <v>55</v>
      </c>
      <c r="C57" s="0" t="s">
        <v>61</v>
      </c>
      <c r="D57" s="0" t="n">
        <v>18046.14</v>
      </c>
      <c r="F57" s="0" t="s">
        <v>117</v>
      </c>
    </row>
    <row r="58" customFormat="false" ht="15" hidden="false" customHeight="false" outlineLevel="0" collapsed="false">
      <c r="B58" s="0" t="n">
        <v>56</v>
      </c>
      <c r="C58" s="0" t="s">
        <v>62</v>
      </c>
      <c r="D58" s="0" t="n">
        <v>72184.56</v>
      </c>
      <c r="F58" s="0" t="s">
        <v>118</v>
      </c>
    </row>
    <row r="59" customFormat="false" ht="15" hidden="false" customHeight="false" outlineLevel="0" collapsed="false">
      <c r="B59" s="0" t="n">
        <v>57</v>
      </c>
      <c r="C59" s="0" t="s">
        <v>63</v>
      </c>
      <c r="D59" s="0" t="n">
        <v>11998.44</v>
      </c>
      <c r="F59" s="0" t="s">
        <v>119</v>
      </c>
    </row>
    <row r="60" customFormat="false" ht="15" hidden="false" customHeight="false" outlineLevel="0" collapsed="false">
      <c r="B60" s="0" t="n">
        <v>58</v>
      </c>
      <c r="C60" s="0" t="s">
        <v>64</v>
      </c>
      <c r="D60" s="0" t="n">
        <v>7998.96</v>
      </c>
      <c r="F60" s="0" t="s">
        <v>116</v>
      </c>
    </row>
    <row r="61" customFormat="false" ht="15" hidden="false" customHeight="false" outlineLevel="0" collapsed="false">
      <c r="B61" s="0" t="n">
        <v>59</v>
      </c>
      <c r="C61" s="0" t="s">
        <v>65</v>
      </c>
      <c r="D61" s="0" t="n">
        <v>2616.006</v>
      </c>
      <c r="F61" s="0" t="s">
        <v>120</v>
      </c>
    </row>
    <row r="62" customFormat="false" ht="15" hidden="false" customHeight="false" outlineLevel="0" collapsed="false">
      <c r="B62" s="0" t="n">
        <v>60</v>
      </c>
      <c r="C62" s="0" t="s">
        <v>66</v>
      </c>
      <c r="D62" s="0" t="n">
        <v>44619.42</v>
      </c>
      <c r="F62" s="0" t="s">
        <v>119</v>
      </c>
    </row>
    <row r="63" customFormat="false" ht="15" hidden="false" customHeight="false" outlineLevel="0" collapsed="false">
      <c r="B63" s="0" t="n">
        <v>61</v>
      </c>
      <c r="C63" s="0" t="s">
        <v>67</v>
      </c>
      <c r="D63" s="0" t="n">
        <v>29746.28</v>
      </c>
      <c r="F63" s="0" t="s">
        <v>121</v>
      </c>
    </row>
    <row r="64" customFormat="false" ht="15" hidden="false" customHeight="false" outlineLevel="0" collapsed="false">
      <c r="B64" s="0" t="n">
        <v>62</v>
      </c>
      <c r="C64" s="0" t="s">
        <v>68</v>
      </c>
      <c r="D64" s="0" t="n">
        <v>4656.11832</v>
      </c>
      <c r="F64" s="0" t="s">
        <v>106</v>
      </c>
    </row>
    <row r="65" customFormat="false" ht="15" hidden="false" customHeight="false" outlineLevel="0" collapsed="false">
      <c r="B65" s="0" t="n">
        <v>63</v>
      </c>
      <c r="C65" s="0" t="s">
        <v>69</v>
      </c>
      <c r="D65" s="0" t="n">
        <v>6.592001</v>
      </c>
      <c r="F65" s="0" t="s">
        <v>122</v>
      </c>
    </row>
    <row r="66" customFormat="false" ht="15" hidden="false" customHeight="false" outlineLevel="0" collapsed="false">
      <c r="B66" s="0" t="n">
        <v>64</v>
      </c>
      <c r="C66" s="0" t="s">
        <v>70</v>
      </c>
      <c r="D66" s="0" t="n">
        <v>181253.05</v>
      </c>
      <c r="F66" s="0" t="s">
        <v>123</v>
      </c>
    </row>
    <row r="67" customFormat="false" ht="15" hidden="false" customHeight="false" outlineLevel="0" collapsed="false">
      <c r="B67" s="0" t="n">
        <v>65</v>
      </c>
      <c r="C67" s="0" t="s">
        <v>71</v>
      </c>
      <c r="D67" s="0" t="n">
        <v>1540650.925</v>
      </c>
      <c r="F67" s="0" t="s">
        <v>124</v>
      </c>
    </row>
    <row r="68" customFormat="false" ht="15" hidden="false" customHeight="false" outlineLevel="0" collapsed="false">
      <c r="B68" s="0" t="n">
        <v>66</v>
      </c>
      <c r="C68" s="0" t="s">
        <v>72</v>
      </c>
      <c r="D68" s="0" t="n">
        <v>5035438.6</v>
      </c>
      <c r="F68" s="0" t="s">
        <v>107</v>
      </c>
    </row>
    <row r="69" customFormat="false" ht="15" hidden="false" customHeight="false" outlineLevel="0" collapsed="false">
      <c r="B69" s="0" t="n">
        <v>67</v>
      </c>
      <c r="C69" s="0" t="s">
        <v>73</v>
      </c>
      <c r="D69" s="0" t="n">
        <v>20570</v>
      </c>
      <c r="F69" s="0" t="s">
        <v>104</v>
      </c>
    </row>
    <row r="70" customFormat="false" ht="15" hidden="false" customHeight="false" outlineLevel="0" collapsed="false">
      <c r="B70" s="0" t="n">
        <v>68</v>
      </c>
      <c r="C70" s="0" t="s">
        <v>74</v>
      </c>
      <c r="D70" s="0" t="n">
        <v>7.190294</v>
      </c>
      <c r="F70" s="0" t="s">
        <v>125</v>
      </c>
    </row>
    <row r="71" customFormat="false" ht="15" hidden="false" customHeight="false" outlineLevel="0" collapsed="false">
      <c r="B71" s="0" t="n">
        <v>69</v>
      </c>
      <c r="C71" s="0" t="s">
        <v>75</v>
      </c>
      <c r="D71" s="0" t="n">
        <v>723132.18</v>
      </c>
      <c r="F71" s="0" t="s">
        <v>126</v>
      </c>
    </row>
    <row r="72" customFormat="false" ht="15" hidden="false" customHeight="false" outlineLevel="0" collapsed="false">
      <c r="B72" s="0" t="n">
        <v>70</v>
      </c>
      <c r="C72" s="0" t="s">
        <v>76</v>
      </c>
      <c r="D72" s="0" t="n">
        <v>1704.171</v>
      </c>
      <c r="F72" s="0" t="s">
        <v>114</v>
      </c>
    </row>
    <row r="73" customFormat="false" ht="15" hidden="false" customHeight="false" outlineLevel="0" collapsed="false">
      <c r="B73" s="0" t="n">
        <v>71</v>
      </c>
      <c r="C73" s="0" t="s">
        <v>77</v>
      </c>
      <c r="D73" s="0" t="n">
        <v>3018.587</v>
      </c>
      <c r="F73" s="0" t="s">
        <v>114</v>
      </c>
    </row>
    <row r="74" customFormat="false" ht="15" hidden="false" customHeight="false" outlineLevel="0" collapsed="false">
      <c r="B74" s="0" t="n">
        <v>72</v>
      </c>
      <c r="C74" s="0" t="s">
        <v>78</v>
      </c>
      <c r="D74" s="0" t="n">
        <v>88497.1446257193</v>
      </c>
      <c r="F74" s="0" t="s">
        <v>127</v>
      </c>
    </row>
    <row r="75" customFormat="false" ht="15" hidden="false" customHeight="false" outlineLevel="0" collapsed="false">
      <c r="B75" s="0" t="n">
        <v>73</v>
      </c>
      <c r="C75" s="0" t="s">
        <v>79</v>
      </c>
      <c r="D75" s="0" t="n">
        <v>375230138.3</v>
      </c>
      <c r="F75" s="0" t="s">
        <v>107</v>
      </c>
    </row>
    <row r="76" customFormat="false" ht="15" hidden="false" customHeight="false" outlineLevel="0" collapsed="false">
      <c r="B76" s="0" t="n">
        <v>74</v>
      </c>
      <c r="C76" s="0" t="s">
        <v>80</v>
      </c>
      <c r="D76" s="0" t="e">
        <f aca="false">#N/A</f>
        <v>#N/A</v>
      </c>
    </row>
    <row r="77" customFormat="false" ht="15" hidden="false" customHeight="false" outlineLevel="0" collapsed="false">
      <c r="B77" s="0" t="n">
        <v>75</v>
      </c>
      <c r="C77" s="0" t="s">
        <v>81</v>
      </c>
      <c r="D77" s="0" t="e">
        <f aca="false">#N/A</f>
        <v>#N/A</v>
      </c>
    </row>
    <row r="78" customFormat="false" ht="15" hidden="false" customHeight="false" outlineLevel="0" collapsed="false">
      <c r="B78" s="0" t="n">
        <v>76</v>
      </c>
      <c r="C78" s="0" t="s">
        <v>82</v>
      </c>
      <c r="D78" s="0" t="n">
        <v>6025037.3</v>
      </c>
      <c r="F78" s="0" t="s">
        <v>107</v>
      </c>
    </row>
    <row r="79" customFormat="false" ht="15" hidden="false" customHeight="false" outlineLevel="0" collapsed="false">
      <c r="B79" s="0" t="n">
        <v>77</v>
      </c>
      <c r="C79" s="0" t="s">
        <v>83</v>
      </c>
      <c r="D79" s="0" t="n">
        <v>151644.371947782</v>
      </c>
      <c r="F79" s="0" t="s">
        <v>127</v>
      </c>
    </row>
    <row r="80" customFormat="false" ht="15" hidden="false" customHeight="false" outlineLevel="0" collapsed="false">
      <c r="B80" s="0" t="n">
        <v>78</v>
      </c>
      <c r="C80" s="0" t="s">
        <v>84</v>
      </c>
      <c r="D80" s="0" t="n">
        <v>548371.067777464</v>
      </c>
      <c r="F80" s="0" t="s">
        <v>128</v>
      </c>
    </row>
    <row r="81" customFormat="false" ht="15" hidden="false" customHeight="false" outlineLevel="0" collapsed="false">
      <c r="B81" s="0" t="n">
        <v>79</v>
      </c>
      <c r="C81" s="0" t="s">
        <v>85</v>
      </c>
      <c r="D81" s="0" t="n">
        <v>201134.737895743</v>
      </c>
      <c r="F81" s="0" t="s">
        <v>128</v>
      </c>
    </row>
    <row r="82" customFormat="false" ht="15" hidden="false" customHeight="false" outlineLevel="0" collapsed="false">
      <c r="B82" s="0" t="n">
        <v>80</v>
      </c>
      <c r="C82" s="0" t="s">
        <v>86</v>
      </c>
      <c r="D82" s="0" t="n">
        <v>163315.908612508</v>
      </c>
      <c r="F82" s="0" t="s">
        <v>128</v>
      </c>
    </row>
    <row r="83" customFormat="false" ht="15" hidden="false" customHeight="false" outlineLevel="0" collapsed="false">
      <c r="B83" s="0" t="n">
        <v>81</v>
      </c>
      <c r="C83" s="0" t="s">
        <v>87</v>
      </c>
      <c r="D83" s="0" t="n">
        <v>94440.6107213294</v>
      </c>
      <c r="F83" s="0" t="s">
        <v>127</v>
      </c>
    </row>
    <row r="84" customFormat="false" ht="15" hidden="false" customHeight="false" outlineLevel="0" collapsed="false">
      <c r="B84" s="0" t="n">
        <v>82</v>
      </c>
      <c r="C84" s="0" t="s">
        <v>88</v>
      </c>
      <c r="D84" s="0" t="n">
        <v>374087.87270517</v>
      </c>
      <c r="F84" s="0" t="s">
        <v>127</v>
      </c>
    </row>
    <row r="85" customFormat="false" ht="15" hidden="false" customHeight="false" outlineLevel="0" collapsed="false">
      <c r="B85" s="0" t="n">
        <v>83</v>
      </c>
      <c r="C85" s="0" t="s">
        <v>89</v>
      </c>
      <c r="D85" s="0" t="n">
        <v>31842.8</v>
      </c>
      <c r="F85" s="0" t="s">
        <v>104</v>
      </c>
    </row>
    <row r="86" customFormat="false" ht="15" hidden="false" customHeight="false" outlineLevel="0" collapsed="false">
      <c r="B86" s="0" t="n">
        <v>84</v>
      </c>
      <c r="C86" s="0" t="s">
        <v>90</v>
      </c>
      <c r="D86" s="0" t="n">
        <v>15062593.3</v>
      </c>
      <c r="F86" s="0" t="s">
        <v>107</v>
      </c>
    </row>
    <row r="87" customFormat="false" ht="15" hidden="false" customHeight="false" outlineLevel="0" collapsed="false">
      <c r="B87" s="0" t="n">
        <v>85</v>
      </c>
      <c r="C87" s="0" t="s">
        <v>91</v>
      </c>
      <c r="D87" s="0" t="n">
        <v>60250373.3</v>
      </c>
      <c r="F87" s="0" t="s">
        <v>104</v>
      </c>
    </row>
    <row r="88" customFormat="false" ht="15" hidden="false" customHeight="false" outlineLevel="0" collapsed="false">
      <c r="B88" s="0" t="n">
        <v>86</v>
      </c>
      <c r="C88" s="0" t="s">
        <v>92</v>
      </c>
      <c r="D88" s="0" t="e">
        <f aca="false">#N/A</f>
        <v>#N/A</v>
      </c>
    </row>
    <row r="89" customFormat="false" ht="15" hidden="false" customHeight="false" outlineLevel="0" collapsed="false">
      <c r="B89" s="0" t="n">
        <v>87</v>
      </c>
      <c r="C89" s="0" t="s">
        <v>93</v>
      </c>
      <c r="D89" s="0" t="e">
        <f aca="false">#N/A</f>
        <v>#N/A</v>
      </c>
    </row>
    <row r="90" customFormat="false" ht="15" hidden="false" customHeight="false" outlineLevel="0" collapsed="false">
      <c r="B90" s="0" t="n">
        <v>88</v>
      </c>
      <c r="C90" s="0" t="s">
        <v>94</v>
      </c>
      <c r="D90" s="0" t="e">
        <f aca="false">#N/A</f>
        <v>#N/A</v>
      </c>
    </row>
    <row r="91" customFormat="false" ht="15" hidden="false" customHeight="false" outlineLevel="0" collapsed="false">
      <c r="B91" s="0" t="n">
        <v>89</v>
      </c>
      <c r="C91" s="0" t="s">
        <v>95</v>
      </c>
      <c r="D9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2018-08-16T14:03:36Z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