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673" activeTab="9"/>
  </bookViews>
  <sheets>
    <sheet name="C_v1" sheetId="1" r:id="rId1"/>
    <sheet name="C_v1.5_20170517" sheetId="2" r:id="rId2"/>
    <sheet name="C_v1.5_20170531" sheetId="3" r:id="rId3"/>
    <sheet name="mum_v1.5_20170531" sheetId="4" r:id="rId4"/>
    <sheet name="mum_v1.5_20170517" sheetId="5" r:id="rId5"/>
    <sheet name="mum_v1" sheetId="6" r:id="rId6"/>
    <sheet name="2018_tuning_C" sheetId="7" r:id="rId7"/>
    <sheet name="2018_tuning_mum" sheetId="8" r:id="rId8"/>
    <sheet name="20180609" sheetId="11" r:id="rId9"/>
    <sheet name="ageclass" sheetId="9" r:id="rId10"/>
    <sheet name="gape" sheetId="10" r:id="rId1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4" i="1" l="1"/>
  <c r="AD4" i="1"/>
  <c r="AE4" i="1"/>
  <c r="AF4" i="1"/>
  <c r="AG4" i="1"/>
  <c r="AH4" i="1"/>
  <c r="AI4" i="1"/>
  <c r="AJ4" i="1"/>
  <c r="AK4" i="1"/>
  <c r="AC5" i="1"/>
  <c r="AD5" i="1"/>
  <c r="AE5" i="1"/>
  <c r="AF5" i="1"/>
  <c r="AG5" i="1"/>
  <c r="AH5" i="1"/>
  <c r="AI5" i="1"/>
  <c r="AJ5" i="1"/>
  <c r="AK5" i="1"/>
  <c r="AC6" i="1"/>
  <c r="AD6" i="1"/>
  <c r="AE6" i="1"/>
  <c r="AF6" i="1"/>
  <c r="AG6" i="1"/>
  <c r="AH6" i="1"/>
  <c r="AI6" i="1"/>
  <c r="AJ6" i="1"/>
  <c r="AK6" i="1"/>
  <c r="AC7" i="1"/>
  <c r="AD7" i="1"/>
  <c r="AE7" i="1"/>
  <c r="AF7" i="1"/>
  <c r="AG7" i="1"/>
  <c r="AH7" i="1"/>
  <c r="AI7" i="1"/>
  <c r="AJ7" i="1"/>
  <c r="AK7" i="1"/>
  <c r="AC8" i="1"/>
  <c r="AD8" i="1"/>
  <c r="AE8" i="1"/>
  <c r="AF8" i="1"/>
  <c r="AG8" i="1"/>
  <c r="AH8" i="1"/>
  <c r="AI8" i="1"/>
  <c r="AJ8" i="1"/>
  <c r="AK8" i="1"/>
  <c r="AC9" i="1"/>
  <c r="AD9" i="1"/>
  <c r="AE9" i="1"/>
  <c r="AF9" i="1"/>
  <c r="AG9" i="1"/>
  <c r="AH9" i="1"/>
  <c r="AI9" i="1"/>
  <c r="AJ9" i="1"/>
  <c r="AK9" i="1"/>
  <c r="AC10" i="1"/>
  <c r="AD10" i="1"/>
  <c r="AE10" i="1"/>
  <c r="AF10" i="1"/>
  <c r="AG10" i="1"/>
  <c r="AH10" i="1"/>
  <c r="AI10" i="1"/>
  <c r="AJ10" i="1"/>
  <c r="AK10" i="1"/>
  <c r="AC11" i="1"/>
  <c r="AD11" i="1"/>
  <c r="AE11" i="1"/>
  <c r="AF11" i="1"/>
  <c r="AG11" i="1"/>
  <c r="AH11" i="1"/>
  <c r="AI11" i="1"/>
  <c r="AJ11" i="1"/>
  <c r="AK11" i="1"/>
  <c r="AC12" i="1"/>
  <c r="AD12" i="1"/>
  <c r="AE12" i="1"/>
  <c r="AF12" i="1"/>
  <c r="AG12" i="1"/>
  <c r="AH12" i="1"/>
  <c r="AI12" i="1"/>
  <c r="AJ12" i="1"/>
  <c r="AK12" i="1"/>
  <c r="AC13" i="1"/>
  <c r="AD13" i="1"/>
  <c r="AE13" i="1"/>
  <c r="AF13" i="1"/>
  <c r="AG13" i="1"/>
  <c r="AH13" i="1"/>
  <c r="AI13" i="1"/>
  <c r="AJ13" i="1"/>
  <c r="AK13" i="1"/>
  <c r="AC14" i="1"/>
  <c r="AD14" i="1"/>
  <c r="AE14" i="1"/>
  <c r="AF14" i="1"/>
  <c r="AG14" i="1"/>
  <c r="AH14" i="1"/>
  <c r="AI14" i="1"/>
  <c r="AJ14" i="1"/>
  <c r="AK14" i="1"/>
  <c r="AC15" i="1"/>
  <c r="AD15" i="1"/>
  <c r="AE15" i="1"/>
  <c r="AF15" i="1"/>
  <c r="AG15" i="1"/>
  <c r="AH15" i="1"/>
  <c r="AI15" i="1"/>
  <c r="AJ15" i="1"/>
  <c r="AK15" i="1"/>
  <c r="AC16" i="1"/>
  <c r="AD16" i="1"/>
  <c r="AE16" i="1"/>
  <c r="AF16" i="1"/>
  <c r="AG16" i="1"/>
  <c r="AH16" i="1"/>
  <c r="AI16" i="1"/>
  <c r="AJ16" i="1"/>
  <c r="AK16" i="1"/>
  <c r="AC17" i="1"/>
  <c r="AD17" i="1"/>
  <c r="AE17" i="1"/>
  <c r="AF17" i="1"/>
  <c r="AG17" i="1"/>
  <c r="AH17" i="1"/>
  <c r="AI17" i="1"/>
  <c r="AJ17" i="1"/>
  <c r="AK17" i="1"/>
  <c r="AC18" i="1"/>
  <c r="AD18" i="1"/>
  <c r="AE18" i="1"/>
  <c r="AF18" i="1"/>
  <c r="AG18" i="1"/>
  <c r="AH18" i="1"/>
  <c r="AI18" i="1"/>
  <c r="AJ18" i="1"/>
  <c r="AK18" i="1"/>
  <c r="AC19" i="1"/>
  <c r="AD19" i="1"/>
  <c r="AE19" i="1"/>
  <c r="AF19" i="1"/>
  <c r="AG19" i="1"/>
  <c r="AH19" i="1"/>
  <c r="AI19" i="1"/>
  <c r="AJ19" i="1"/>
  <c r="AK19" i="1"/>
  <c r="AC20" i="1"/>
  <c r="AD20" i="1"/>
  <c r="AE20" i="1"/>
  <c r="AF20" i="1"/>
  <c r="AG20" i="1"/>
  <c r="AH20" i="1"/>
  <c r="AI20" i="1"/>
  <c r="AJ20" i="1"/>
  <c r="AK20" i="1"/>
  <c r="AC21" i="1"/>
  <c r="AD21" i="1"/>
  <c r="AE21" i="1"/>
  <c r="AF21" i="1"/>
  <c r="AG21" i="1"/>
  <c r="AH21" i="1"/>
  <c r="AI21" i="1"/>
  <c r="AJ21" i="1"/>
  <c r="AK21" i="1"/>
  <c r="AC22" i="1"/>
  <c r="AD22" i="1"/>
  <c r="AE22" i="1"/>
  <c r="AF22" i="1"/>
  <c r="AG22" i="1"/>
  <c r="AH22" i="1"/>
  <c r="AI22" i="1"/>
  <c r="AJ22" i="1"/>
  <c r="AK22" i="1"/>
  <c r="AC23" i="1"/>
  <c r="AD23" i="1"/>
  <c r="AE23" i="1"/>
  <c r="AF23" i="1"/>
  <c r="AG23" i="1"/>
  <c r="AH23" i="1"/>
  <c r="AI23" i="1"/>
  <c r="AJ23" i="1"/>
  <c r="AK23" i="1"/>
  <c r="AC24" i="1"/>
  <c r="AD24" i="1"/>
  <c r="AE24" i="1"/>
  <c r="AF24" i="1"/>
  <c r="AG24" i="1"/>
  <c r="AH24" i="1"/>
  <c r="AI24" i="1"/>
  <c r="AJ24" i="1"/>
  <c r="AK24" i="1"/>
  <c r="AC25" i="1"/>
  <c r="AD25" i="1"/>
  <c r="AE25" i="1"/>
  <c r="AF25" i="1"/>
  <c r="AG25" i="1"/>
  <c r="AH25" i="1"/>
  <c r="AI25" i="1"/>
  <c r="AJ25" i="1"/>
  <c r="AK25" i="1"/>
  <c r="AC26" i="1"/>
  <c r="AD26" i="1"/>
  <c r="AE26" i="1"/>
  <c r="AF26" i="1"/>
  <c r="AG26" i="1"/>
  <c r="AH26" i="1"/>
  <c r="AI26" i="1"/>
  <c r="AJ26" i="1"/>
  <c r="AK26" i="1"/>
  <c r="AC27" i="1"/>
  <c r="AD27" i="1"/>
  <c r="AE27" i="1"/>
  <c r="AF27" i="1"/>
  <c r="AG27" i="1"/>
  <c r="AH27" i="1"/>
  <c r="AI27" i="1"/>
  <c r="AJ27" i="1"/>
  <c r="AK27" i="1"/>
  <c r="AC28" i="1"/>
  <c r="AD28" i="1"/>
  <c r="AE28" i="1"/>
  <c r="AF28" i="1"/>
  <c r="AG28" i="1"/>
  <c r="AH28" i="1"/>
  <c r="AI28" i="1"/>
  <c r="AJ28" i="1"/>
  <c r="AK28" i="1"/>
  <c r="AC29" i="1"/>
  <c r="AD29" i="1"/>
  <c r="AE29" i="1"/>
  <c r="AF29" i="1"/>
  <c r="AG29" i="1"/>
  <c r="AH29" i="1"/>
  <c r="AI29" i="1"/>
  <c r="AJ29" i="1"/>
  <c r="AK29" i="1"/>
  <c r="AC30" i="1"/>
  <c r="AD30" i="1"/>
  <c r="AE30" i="1"/>
  <c r="AF30" i="1"/>
  <c r="AG30" i="1"/>
  <c r="AH30" i="1"/>
  <c r="AI30" i="1"/>
  <c r="AJ30" i="1"/>
  <c r="AK30" i="1"/>
  <c r="AC31" i="1"/>
  <c r="AD31" i="1"/>
  <c r="AE31" i="1"/>
  <c r="AF31" i="1"/>
  <c r="AG31" i="1"/>
  <c r="AH31" i="1"/>
  <c r="AI31" i="1"/>
  <c r="AJ31" i="1"/>
  <c r="AK31" i="1"/>
  <c r="AC32" i="1"/>
  <c r="AD32" i="1"/>
  <c r="AE32" i="1"/>
  <c r="AF32" i="1"/>
  <c r="AG32" i="1"/>
  <c r="AH32" i="1"/>
  <c r="AI32" i="1"/>
  <c r="AJ32" i="1"/>
  <c r="AK32" i="1"/>
  <c r="AC33" i="1"/>
  <c r="AD33" i="1"/>
  <c r="AE33" i="1"/>
  <c r="AF33" i="1"/>
  <c r="AG33" i="1"/>
  <c r="AH33" i="1"/>
  <c r="AI33" i="1"/>
  <c r="AJ33" i="1"/>
  <c r="AK33" i="1"/>
  <c r="AC34" i="1"/>
  <c r="AD34" i="1"/>
  <c r="AE34" i="1"/>
  <c r="AF34" i="1"/>
  <c r="AG34" i="1"/>
  <c r="AH34" i="1"/>
  <c r="AI34" i="1"/>
  <c r="AJ34" i="1"/>
  <c r="AK34" i="1"/>
  <c r="AC35" i="1"/>
  <c r="AD35" i="1"/>
  <c r="AE35" i="1"/>
  <c r="AF35" i="1"/>
  <c r="AG35" i="1"/>
  <c r="AH35" i="1"/>
  <c r="AI35" i="1"/>
  <c r="AJ35" i="1"/>
  <c r="AK35" i="1"/>
  <c r="AC36" i="1"/>
  <c r="AD36" i="1"/>
  <c r="AE36" i="1"/>
  <c r="AF36" i="1"/>
  <c r="AG36" i="1"/>
  <c r="AH36" i="1"/>
  <c r="AI36" i="1"/>
  <c r="AJ36" i="1"/>
  <c r="AK36" i="1"/>
  <c r="AC37" i="1"/>
  <c r="AD37" i="1"/>
  <c r="AE37" i="1"/>
  <c r="AF37" i="1"/>
  <c r="AG37" i="1"/>
  <c r="AH37" i="1"/>
  <c r="AI37" i="1"/>
  <c r="AJ37" i="1"/>
  <c r="AK37" i="1"/>
  <c r="AC38" i="1"/>
  <c r="AD38" i="1"/>
  <c r="AE38" i="1"/>
  <c r="AF38" i="1"/>
  <c r="AG38" i="1"/>
  <c r="AH38" i="1"/>
  <c r="AI38" i="1"/>
  <c r="AJ38" i="1"/>
  <c r="AK38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4" i="1"/>
  <c r="Y48" i="11"/>
  <c r="X4" i="11"/>
  <c r="Y4" i="11"/>
  <c r="Z4" i="11"/>
  <c r="AA4" i="11"/>
  <c r="AB4" i="11"/>
  <c r="AC4" i="11"/>
  <c r="AD4" i="11"/>
  <c r="AE4" i="11"/>
  <c r="AF4" i="11"/>
  <c r="AG4" i="11"/>
  <c r="X5" i="11"/>
  <c r="Z5" i="11"/>
  <c r="AA5" i="11"/>
  <c r="AB5" i="11"/>
  <c r="AC5" i="11"/>
  <c r="AD5" i="11"/>
  <c r="AE5" i="11"/>
  <c r="AF5" i="11"/>
  <c r="AG5" i="11"/>
  <c r="X6" i="11"/>
  <c r="Y6" i="11"/>
  <c r="Z6" i="11"/>
  <c r="AA6" i="11"/>
  <c r="AB6" i="11"/>
  <c r="AC6" i="11"/>
  <c r="AD6" i="11"/>
  <c r="AE6" i="11"/>
  <c r="AF6" i="11"/>
  <c r="AG6" i="11"/>
  <c r="X7" i="11"/>
  <c r="Y7" i="11"/>
  <c r="Z7" i="11"/>
  <c r="AA7" i="11"/>
  <c r="AB7" i="11"/>
  <c r="AC7" i="11"/>
  <c r="AD7" i="11"/>
  <c r="AE7" i="11"/>
  <c r="AF7" i="11"/>
  <c r="AG7" i="11"/>
  <c r="X8" i="11"/>
  <c r="Z8" i="11"/>
  <c r="AA8" i="11"/>
  <c r="AB8" i="11"/>
  <c r="AC8" i="11"/>
  <c r="AD8" i="11"/>
  <c r="AE8" i="11"/>
  <c r="AF8" i="11"/>
  <c r="AG8" i="11"/>
  <c r="X9" i="11"/>
  <c r="Y9" i="11"/>
  <c r="Z9" i="11"/>
  <c r="AA9" i="11"/>
  <c r="AB9" i="11"/>
  <c r="AC9" i="11"/>
  <c r="AD9" i="11"/>
  <c r="AE9" i="11"/>
  <c r="AF9" i="11"/>
  <c r="AG9" i="11"/>
  <c r="X10" i="11"/>
  <c r="Y10" i="11"/>
  <c r="Z10" i="11"/>
  <c r="AA10" i="11"/>
  <c r="AB10" i="11"/>
  <c r="AC10" i="11"/>
  <c r="AD10" i="11"/>
  <c r="AE10" i="11"/>
  <c r="AF10" i="11"/>
  <c r="AG10" i="11"/>
  <c r="X11" i="11"/>
  <c r="Z11" i="11"/>
  <c r="AA11" i="11"/>
  <c r="AB11" i="11"/>
  <c r="AC11" i="11"/>
  <c r="AD11" i="11"/>
  <c r="AE11" i="11"/>
  <c r="AF11" i="11"/>
  <c r="AG11" i="11"/>
  <c r="X12" i="11"/>
  <c r="Y12" i="11"/>
  <c r="Z12" i="11"/>
  <c r="AA12" i="11"/>
  <c r="AB12" i="11"/>
  <c r="AC12" i="11"/>
  <c r="AD12" i="11"/>
  <c r="AE12" i="11"/>
  <c r="AF12" i="11"/>
  <c r="AG12" i="11"/>
  <c r="X13" i="11"/>
  <c r="Y13" i="11"/>
  <c r="Z13" i="11"/>
  <c r="AA13" i="11"/>
  <c r="AB13" i="11"/>
  <c r="AC13" i="11"/>
  <c r="AD13" i="11"/>
  <c r="AE13" i="11"/>
  <c r="AF13" i="11"/>
  <c r="AG13" i="11"/>
  <c r="X14" i="11"/>
  <c r="Z14" i="11"/>
  <c r="AA14" i="11"/>
  <c r="AB14" i="11"/>
  <c r="AC14" i="11"/>
  <c r="AD14" i="11"/>
  <c r="AE14" i="11"/>
  <c r="AF14" i="11"/>
  <c r="AG14" i="11"/>
  <c r="X15" i="11"/>
  <c r="Y15" i="11"/>
  <c r="Z15" i="11"/>
  <c r="AA15" i="11"/>
  <c r="AB15" i="11"/>
  <c r="AC15" i="11"/>
  <c r="AD15" i="11"/>
  <c r="AE15" i="11"/>
  <c r="AF15" i="11"/>
  <c r="AG15" i="11"/>
  <c r="X16" i="11"/>
  <c r="Y16" i="11"/>
  <c r="Z16" i="11"/>
  <c r="AA16" i="11"/>
  <c r="AB16" i="11"/>
  <c r="AC16" i="11"/>
  <c r="AD16" i="11"/>
  <c r="AE16" i="11"/>
  <c r="AF16" i="11"/>
  <c r="AG16" i="11"/>
  <c r="X17" i="11"/>
  <c r="Z17" i="11"/>
  <c r="AA17" i="11"/>
  <c r="AB17" i="11"/>
  <c r="AC17" i="11"/>
  <c r="AD17" i="11"/>
  <c r="AE17" i="11"/>
  <c r="AF17" i="11"/>
  <c r="AG17" i="11"/>
  <c r="X18" i="11"/>
  <c r="Y18" i="11"/>
  <c r="Z18" i="11"/>
  <c r="AA18" i="11"/>
  <c r="AB18" i="11"/>
  <c r="AC18" i="11"/>
  <c r="AD18" i="11"/>
  <c r="AE18" i="11"/>
  <c r="AF18" i="11"/>
  <c r="AG18" i="11"/>
  <c r="X19" i="11"/>
  <c r="Y19" i="11"/>
  <c r="Z19" i="11"/>
  <c r="AA19" i="11"/>
  <c r="AB19" i="11"/>
  <c r="AC19" i="11"/>
  <c r="AD19" i="11"/>
  <c r="AE19" i="11"/>
  <c r="AF19" i="11"/>
  <c r="AG19" i="11"/>
  <c r="X20" i="11"/>
  <c r="Z20" i="11"/>
  <c r="AA20" i="11"/>
  <c r="AB20" i="11"/>
  <c r="AC20" i="11"/>
  <c r="AD20" i="11"/>
  <c r="AE20" i="11"/>
  <c r="AF20" i="11"/>
  <c r="AG20" i="11"/>
  <c r="X21" i="11"/>
  <c r="Y21" i="11"/>
  <c r="Z21" i="11"/>
  <c r="AA21" i="11"/>
  <c r="AB21" i="11"/>
  <c r="AC21" i="11"/>
  <c r="AD21" i="11"/>
  <c r="AE21" i="11"/>
  <c r="AF21" i="11"/>
  <c r="AG21" i="11"/>
  <c r="X22" i="11"/>
  <c r="Y22" i="11"/>
  <c r="Z22" i="11"/>
  <c r="AA22" i="11"/>
  <c r="AB22" i="11"/>
  <c r="AC22" i="11"/>
  <c r="AD22" i="11"/>
  <c r="AE22" i="11"/>
  <c r="AF22" i="11"/>
  <c r="AG22" i="11"/>
  <c r="X23" i="11"/>
  <c r="Z23" i="11"/>
  <c r="AA23" i="11"/>
  <c r="AB23" i="11"/>
  <c r="AC23" i="11"/>
  <c r="AD23" i="11"/>
  <c r="AE23" i="11"/>
  <c r="AF23" i="11"/>
  <c r="AG23" i="11"/>
  <c r="X24" i="11"/>
  <c r="Y24" i="11"/>
  <c r="Z24" i="11"/>
  <c r="AA24" i="11"/>
  <c r="AB24" i="11"/>
  <c r="AC24" i="11"/>
  <c r="AD24" i="11"/>
  <c r="AE24" i="11"/>
  <c r="AF24" i="11"/>
  <c r="AG24" i="11"/>
  <c r="X25" i="11"/>
  <c r="Y25" i="11"/>
  <c r="Z25" i="11"/>
  <c r="AA25" i="11"/>
  <c r="AB25" i="11"/>
  <c r="AC25" i="11"/>
  <c r="AD25" i="11"/>
  <c r="AE25" i="11"/>
  <c r="AF25" i="11"/>
  <c r="AG25" i="11"/>
  <c r="X26" i="11"/>
  <c r="Z26" i="11"/>
  <c r="AA26" i="11"/>
  <c r="AB26" i="11"/>
  <c r="AC26" i="11"/>
  <c r="AD26" i="11"/>
  <c r="AE26" i="11"/>
  <c r="AF26" i="11"/>
  <c r="AG26" i="11"/>
  <c r="X27" i="11"/>
  <c r="Y27" i="11"/>
  <c r="Z27" i="11"/>
  <c r="AA27" i="11"/>
  <c r="AB27" i="11"/>
  <c r="AC27" i="11"/>
  <c r="AD27" i="11"/>
  <c r="AE27" i="11"/>
  <c r="AF27" i="11"/>
  <c r="AG27" i="11"/>
  <c r="X28" i="11"/>
  <c r="Y28" i="11"/>
  <c r="Z28" i="11"/>
  <c r="AA28" i="11"/>
  <c r="AB28" i="11"/>
  <c r="AC28" i="11"/>
  <c r="AD28" i="11"/>
  <c r="AE28" i="11"/>
  <c r="AF28" i="11"/>
  <c r="AG28" i="11"/>
  <c r="X29" i="11"/>
  <c r="Z29" i="11"/>
  <c r="AA29" i="11"/>
  <c r="AB29" i="11"/>
  <c r="AC29" i="11"/>
  <c r="AD29" i="11"/>
  <c r="AE29" i="11"/>
  <c r="AF29" i="11"/>
  <c r="AG29" i="11"/>
  <c r="X30" i="11"/>
  <c r="Y30" i="11"/>
  <c r="Z30" i="11"/>
  <c r="AA30" i="11"/>
  <c r="AB30" i="11"/>
  <c r="AC30" i="11"/>
  <c r="AD30" i="11"/>
  <c r="AE30" i="11"/>
  <c r="AF30" i="11"/>
  <c r="AG30" i="11"/>
  <c r="X31" i="11"/>
  <c r="Y31" i="11"/>
  <c r="Z31" i="11"/>
  <c r="AA31" i="11"/>
  <c r="AB31" i="11"/>
  <c r="AC31" i="11"/>
  <c r="AD31" i="11"/>
  <c r="AE31" i="11"/>
  <c r="AF31" i="11"/>
  <c r="AG31" i="11"/>
  <c r="X32" i="11"/>
  <c r="Z32" i="11"/>
  <c r="AA32" i="11"/>
  <c r="AB32" i="11"/>
  <c r="AC32" i="11"/>
  <c r="AD32" i="11"/>
  <c r="AE32" i="11"/>
  <c r="AF32" i="11"/>
  <c r="AG32" i="11"/>
  <c r="X33" i="11"/>
  <c r="Y33" i="11"/>
  <c r="Z33" i="11"/>
  <c r="AA33" i="11"/>
  <c r="AB33" i="11"/>
  <c r="AC33" i="11"/>
  <c r="AD33" i="11"/>
  <c r="AE33" i="11"/>
  <c r="AF33" i="11"/>
  <c r="AG33" i="11"/>
  <c r="X34" i="11"/>
  <c r="Y34" i="11"/>
  <c r="Z34" i="11"/>
  <c r="AA34" i="11"/>
  <c r="AB34" i="11"/>
  <c r="AC34" i="11"/>
  <c r="AD34" i="11"/>
  <c r="AE34" i="11"/>
  <c r="AF34" i="11"/>
  <c r="AG34" i="11"/>
  <c r="X35" i="11"/>
  <c r="Z35" i="11"/>
  <c r="AA35" i="11"/>
  <c r="AB35" i="11"/>
  <c r="AC35" i="11"/>
  <c r="AD35" i="11"/>
  <c r="AE35" i="11"/>
  <c r="AF35" i="11"/>
  <c r="AG35" i="11"/>
  <c r="X36" i="11"/>
  <c r="Y36" i="11"/>
  <c r="Z36" i="11"/>
  <c r="AA36" i="11"/>
  <c r="AB36" i="11"/>
  <c r="AC36" i="11"/>
  <c r="AD36" i="11"/>
  <c r="AE36" i="11"/>
  <c r="AF36" i="11"/>
  <c r="AG36" i="11"/>
  <c r="X37" i="11"/>
  <c r="Y37" i="11"/>
  <c r="Z37" i="11"/>
  <c r="AA37" i="11"/>
  <c r="AB37" i="11"/>
  <c r="AC37" i="11"/>
  <c r="AD37" i="11"/>
  <c r="AE37" i="11"/>
  <c r="AF37" i="11"/>
  <c r="AG37" i="11"/>
  <c r="X38" i="11"/>
  <c r="Z38" i="11"/>
  <c r="AA38" i="11"/>
  <c r="AB38" i="11"/>
  <c r="AC38" i="11"/>
  <c r="AD38" i="11"/>
  <c r="AE38" i="11"/>
  <c r="AF38" i="11"/>
  <c r="AG38" i="11"/>
  <c r="X39" i="11"/>
  <c r="Y39" i="11"/>
  <c r="Z39" i="11"/>
  <c r="AA39" i="11"/>
  <c r="AB39" i="11"/>
  <c r="AC39" i="11"/>
  <c r="AD39" i="11"/>
  <c r="AE39" i="11"/>
  <c r="AF39" i="11"/>
  <c r="AG39" i="11"/>
  <c r="X40" i="11"/>
  <c r="Y40" i="11"/>
  <c r="Z40" i="11"/>
  <c r="AA40" i="11"/>
  <c r="AB40" i="11"/>
  <c r="AC40" i="11"/>
  <c r="AD40" i="11"/>
  <c r="AE40" i="11"/>
  <c r="AF40" i="11"/>
  <c r="AG40" i="11"/>
  <c r="X41" i="11"/>
  <c r="Z41" i="11"/>
  <c r="AA41" i="11"/>
  <c r="AB41" i="11"/>
  <c r="AC41" i="11"/>
  <c r="AD41" i="11"/>
  <c r="AE41" i="11"/>
  <c r="AF41" i="11"/>
  <c r="AG41" i="11"/>
  <c r="X42" i="11"/>
  <c r="Y42" i="11"/>
  <c r="Z42" i="11"/>
  <c r="AA42" i="11"/>
  <c r="AB42" i="11"/>
  <c r="AC42" i="11"/>
  <c r="AD42" i="11"/>
  <c r="AE42" i="11"/>
  <c r="AF42" i="11"/>
  <c r="AG42" i="11"/>
  <c r="X43" i="11"/>
  <c r="Y43" i="11"/>
  <c r="Z43" i="11"/>
  <c r="AA43" i="11"/>
  <c r="AB43" i="11"/>
  <c r="AC43" i="11"/>
  <c r="AD43" i="11"/>
  <c r="AE43" i="11"/>
  <c r="AF43" i="11"/>
  <c r="AG43" i="11"/>
  <c r="X44" i="11"/>
  <c r="Z44" i="11"/>
  <c r="AA44" i="11"/>
  <c r="AB44" i="11"/>
  <c r="AC44" i="11"/>
  <c r="AD44" i="11"/>
  <c r="AE44" i="11"/>
  <c r="AF44" i="11"/>
  <c r="AG44" i="11"/>
  <c r="X45" i="11"/>
  <c r="Y45" i="11"/>
  <c r="Z45" i="11"/>
  <c r="AA45" i="11"/>
  <c r="AB45" i="11"/>
  <c r="AC45" i="11"/>
  <c r="AD45" i="11"/>
  <c r="AE45" i="11"/>
  <c r="AF45" i="11"/>
  <c r="AG45" i="11"/>
  <c r="X46" i="11"/>
  <c r="Y46" i="11"/>
  <c r="Z46" i="11"/>
  <c r="AA46" i="11"/>
  <c r="AB46" i="11"/>
  <c r="AC46" i="11"/>
  <c r="AD46" i="11"/>
  <c r="AE46" i="11"/>
  <c r="AF46" i="11"/>
  <c r="AG46" i="11"/>
  <c r="X47" i="11"/>
  <c r="Z47" i="11"/>
  <c r="AA47" i="11"/>
  <c r="AB47" i="11"/>
  <c r="AC47" i="11"/>
  <c r="AD47" i="11"/>
  <c r="AE47" i="11"/>
  <c r="AF47" i="11"/>
  <c r="AG47" i="11"/>
  <c r="X48" i="11"/>
  <c r="Z48" i="11"/>
  <c r="AA48" i="11"/>
  <c r="AB48" i="11"/>
  <c r="AC48" i="11"/>
  <c r="AD48" i="11"/>
  <c r="AE48" i="11"/>
  <c r="AF48" i="11"/>
  <c r="AG48" i="11"/>
  <c r="X49" i="11"/>
  <c r="Y49" i="11"/>
  <c r="Z49" i="11"/>
  <c r="AA49" i="11"/>
  <c r="AB49" i="11"/>
  <c r="AC49" i="11"/>
  <c r="AD49" i="11"/>
  <c r="AE49" i="11"/>
  <c r="AF49" i="11"/>
  <c r="AG49" i="11"/>
  <c r="X50" i="11"/>
  <c r="Z50" i="11"/>
  <c r="AA50" i="11"/>
  <c r="AB50" i="11"/>
  <c r="AC50" i="11"/>
  <c r="AD50" i="11"/>
  <c r="AE50" i="11"/>
  <c r="AF50" i="11"/>
  <c r="AG50" i="11"/>
  <c r="X51" i="11"/>
  <c r="Y51" i="11"/>
  <c r="Z51" i="11"/>
  <c r="AA51" i="11"/>
  <c r="AB51" i="11"/>
  <c r="AC51" i="11"/>
  <c r="AD51" i="11"/>
  <c r="AE51" i="11"/>
  <c r="AF51" i="11"/>
  <c r="AG51" i="11"/>
  <c r="X52" i="11"/>
  <c r="Y52" i="11"/>
  <c r="Z52" i="11"/>
  <c r="AA52" i="11"/>
  <c r="AB52" i="11"/>
  <c r="AC52" i="11"/>
  <c r="AD52" i="11"/>
  <c r="AE52" i="11"/>
  <c r="AF52" i="11"/>
  <c r="AG52" i="11"/>
  <c r="X53" i="11"/>
  <c r="Z53" i="11"/>
  <c r="AA53" i="11"/>
  <c r="AB53" i="11"/>
  <c r="AC53" i="11"/>
  <c r="AD53" i="11"/>
  <c r="AE53" i="11"/>
  <c r="AF53" i="11"/>
  <c r="AG53" i="11"/>
  <c r="X54" i="11"/>
  <c r="Y54" i="11"/>
  <c r="Z54" i="11"/>
  <c r="AA54" i="11"/>
  <c r="AB54" i="11"/>
  <c r="AC54" i="11"/>
  <c r="AD54" i="11"/>
  <c r="AE54" i="11"/>
  <c r="AF54" i="11"/>
  <c r="AG54" i="11"/>
  <c r="X55" i="11"/>
  <c r="Y55" i="11"/>
  <c r="Z55" i="11"/>
  <c r="AA55" i="11"/>
  <c r="AB55" i="11"/>
  <c r="AC55" i="11"/>
  <c r="AD55" i="11"/>
  <c r="AE55" i="11"/>
  <c r="AF55" i="11"/>
  <c r="AG55" i="11"/>
  <c r="X56" i="11"/>
  <c r="Z56" i="11"/>
  <c r="AA56" i="11"/>
  <c r="AB56" i="11"/>
  <c r="AC56" i="11"/>
  <c r="AD56" i="11"/>
  <c r="AE56" i="11"/>
  <c r="AF56" i="11"/>
  <c r="AG56" i="11"/>
  <c r="X57" i="11"/>
  <c r="Y57" i="11"/>
  <c r="Z57" i="11"/>
  <c r="AA57" i="11"/>
  <c r="AB57" i="11"/>
  <c r="AC57" i="11"/>
  <c r="AD57" i="11"/>
  <c r="AE57" i="11"/>
  <c r="AF57" i="11"/>
  <c r="AG57" i="11"/>
  <c r="X58" i="11"/>
  <c r="Y58" i="11"/>
  <c r="Z58" i="11"/>
  <c r="AA58" i="11"/>
  <c r="AB58" i="11"/>
  <c r="AC58" i="11"/>
  <c r="AD58" i="11"/>
  <c r="AE58" i="11"/>
  <c r="AF58" i="11"/>
  <c r="AG58" i="11"/>
  <c r="X59" i="11"/>
  <c r="Z59" i="11"/>
  <c r="AA59" i="11"/>
  <c r="AB59" i="11"/>
  <c r="AC59" i="11"/>
  <c r="AD59" i="11"/>
  <c r="AE59" i="11"/>
  <c r="AF59" i="11"/>
  <c r="AG59" i="11"/>
  <c r="X60" i="11"/>
  <c r="Y60" i="11"/>
  <c r="Z60" i="11"/>
  <c r="AA60" i="11"/>
  <c r="AB60" i="11"/>
  <c r="AC60" i="11"/>
  <c r="AD60" i="11"/>
  <c r="AE60" i="11"/>
  <c r="AF60" i="11"/>
  <c r="AG60" i="11"/>
  <c r="X61" i="11"/>
  <c r="Y61" i="11"/>
  <c r="Z61" i="11"/>
  <c r="AA61" i="11"/>
  <c r="AB61" i="11"/>
  <c r="AC61" i="11"/>
  <c r="AD61" i="11"/>
  <c r="AE61" i="11"/>
  <c r="AF61" i="11"/>
  <c r="AG61" i="11"/>
  <c r="X62" i="11"/>
  <c r="Z62" i="11"/>
  <c r="AA62" i="11"/>
  <c r="AB62" i="11"/>
  <c r="AC62" i="11"/>
  <c r="AD62" i="11"/>
  <c r="AE62" i="11"/>
  <c r="AF62" i="11"/>
  <c r="AG62" i="11"/>
  <c r="X63" i="11"/>
  <c r="Y63" i="11"/>
  <c r="Z63" i="11"/>
  <c r="AA63" i="11"/>
  <c r="AB63" i="11"/>
  <c r="AC63" i="11"/>
  <c r="AD63" i="11"/>
  <c r="AE63" i="11"/>
  <c r="AF63" i="11"/>
  <c r="AG63" i="11"/>
  <c r="X64" i="11"/>
  <c r="Y64" i="11"/>
  <c r="Z64" i="11"/>
  <c r="AA64" i="11"/>
  <c r="AB64" i="11"/>
  <c r="AC64" i="11"/>
  <c r="AD64" i="11"/>
  <c r="AE64" i="11"/>
  <c r="AF64" i="11"/>
  <c r="AG64" i="11"/>
  <c r="X65" i="11"/>
  <c r="Z65" i="11"/>
  <c r="AA65" i="11"/>
  <c r="AB65" i="11"/>
  <c r="AC65" i="11"/>
  <c r="AD65" i="11"/>
  <c r="AE65" i="11"/>
  <c r="AF65" i="11"/>
  <c r="AG65" i="11"/>
  <c r="X66" i="11"/>
  <c r="Y66" i="11"/>
  <c r="Z66" i="11"/>
  <c r="AA66" i="11"/>
  <c r="AB66" i="11"/>
  <c r="AC66" i="11"/>
  <c r="AD66" i="11"/>
  <c r="AE66" i="11"/>
  <c r="AF66" i="11"/>
  <c r="AG66" i="11"/>
  <c r="X67" i="11"/>
  <c r="Y67" i="11"/>
  <c r="Z67" i="11"/>
  <c r="AA67" i="11"/>
  <c r="AB67" i="11"/>
  <c r="AC67" i="11"/>
  <c r="AD67" i="11"/>
  <c r="AE67" i="11"/>
  <c r="AF67" i="11"/>
  <c r="AG67" i="11"/>
  <c r="X68" i="11"/>
  <c r="Z68" i="11"/>
  <c r="AA68" i="11"/>
  <c r="AB68" i="11"/>
  <c r="AC68" i="11"/>
  <c r="AD68" i="11"/>
  <c r="AE68" i="11"/>
  <c r="AF68" i="11"/>
  <c r="AG68" i="11"/>
  <c r="X69" i="11"/>
  <c r="Y69" i="11"/>
  <c r="Z69" i="11"/>
  <c r="AA69" i="11"/>
  <c r="AB69" i="11"/>
  <c r="AC69" i="11"/>
  <c r="AD69" i="11"/>
  <c r="AE69" i="11"/>
  <c r="AF69" i="11"/>
  <c r="AG69" i="11"/>
  <c r="X70" i="11"/>
  <c r="Y70" i="11"/>
  <c r="Z70" i="11"/>
  <c r="AA70" i="11"/>
  <c r="AB70" i="11"/>
  <c r="AC70" i="11"/>
  <c r="AD70" i="11"/>
  <c r="AE70" i="11"/>
  <c r="AF70" i="11"/>
  <c r="AG70" i="11"/>
  <c r="X71" i="11"/>
  <c r="Z71" i="11"/>
  <c r="AA71" i="11"/>
  <c r="AB71" i="11"/>
  <c r="AC71" i="11"/>
  <c r="AD71" i="11"/>
  <c r="AE71" i="11"/>
  <c r="AF71" i="11"/>
  <c r="AG71" i="11"/>
  <c r="X72" i="11"/>
  <c r="Y72" i="11"/>
  <c r="Z72" i="11"/>
  <c r="AA72" i="11"/>
  <c r="AB72" i="11"/>
  <c r="AC72" i="11"/>
  <c r="AD72" i="11"/>
  <c r="AE72" i="11"/>
  <c r="AF72" i="11"/>
  <c r="AG72" i="11"/>
  <c r="X73" i="11"/>
  <c r="Y73" i="11"/>
  <c r="Z73" i="11"/>
  <c r="AA73" i="11"/>
  <c r="AB73" i="11"/>
  <c r="AC73" i="11"/>
  <c r="AD73" i="11"/>
  <c r="AE73" i="11"/>
  <c r="AF73" i="11"/>
  <c r="AG73" i="11"/>
  <c r="X74" i="11"/>
  <c r="Z74" i="11"/>
  <c r="AA74" i="11"/>
  <c r="AB74" i="11"/>
  <c r="AC74" i="11"/>
  <c r="AD74" i="11"/>
  <c r="AE74" i="11"/>
  <c r="AF74" i="11"/>
  <c r="AG74" i="11"/>
  <c r="X75" i="11"/>
  <c r="Y75" i="11"/>
  <c r="Z75" i="11"/>
  <c r="AA75" i="11"/>
  <c r="AB75" i="11"/>
  <c r="AC75" i="11"/>
  <c r="AD75" i="11"/>
  <c r="AE75" i="11"/>
  <c r="AF75" i="11"/>
  <c r="AG75" i="11"/>
  <c r="X76" i="11"/>
  <c r="Y76" i="11"/>
  <c r="Z76" i="11"/>
  <c r="AA76" i="11"/>
  <c r="AB76" i="11"/>
  <c r="AC76" i="11"/>
  <c r="AD76" i="11"/>
  <c r="AE76" i="11"/>
  <c r="AF76" i="11"/>
  <c r="AG76" i="11"/>
  <c r="X77" i="11"/>
  <c r="Z77" i="11"/>
  <c r="AA77" i="11"/>
  <c r="AB77" i="11"/>
  <c r="AC77" i="11"/>
  <c r="AD77" i="11"/>
  <c r="AE77" i="11"/>
  <c r="AF77" i="11"/>
  <c r="AG77" i="11"/>
  <c r="X78" i="11"/>
  <c r="Y78" i="11"/>
  <c r="Z78" i="11"/>
  <c r="AA78" i="11"/>
  <c r="AB78" i="11"/>
  <c r="AC78" i="11"/>
  <c r="AD78" i="11"/>
  <c r="AE78" i="11"/>
  <c r="AF78" i="11"/>
  <c r="AG78" i="11"/>
  <c r="X79" i="11"/>
  <c r="Y79" i="11"/>
  <c r="Z79" i="11"/>
  <c r="AA79" i="11"/>
  <c r="AB79" i="11"/>
  <c r="AC79" i="11"/>
  <c r="AD79" i="11"/>
  <c r="AE79" i="11"/>
  <c r="AF79" i="11"/>
  <c r="AG79" i="11"/>
  <c r="X80" i="11"/>
  <c r="Z80" i="11"/>
  <c r="AA80" i="11"/>
  <c r="AB80" i="11"/>
  <c r="AC80" i="11"/>
  <c r="AD80" i="11"/>
  <c r="AE80" i="11"/>
  <c r="AF80" i="11"/>
  <c r="AG80" i="11"/>
  <c r="X81" i="11"/>
  <c r="Y81" i="11"/>
  <c r="Z81" i="11"/>
  <c r="AA81" i="11"/>
  <c r="AB81" i="11"/>
  <c r="AC81" i="11"/>
  <c r="AD81" i="11"/>
  <c r="AE81" i="11"/>
  <c r="AF81" i="11"/>
  <c r="AG81" i="11"/>
  <c r="X82" i="11"/>
  <c r="Y82" i="11"/>
  <c r="Z82" i="11"/>
  <c r="AA82" i="11"/>
  <c r="AB82" i="11"/>
  <c r="AC82" i="11"/>
  <c r="AD82" i="11"/>
  <c r="AE82" i="11"/>
  <c r="AF82" i="11"/>
  <c r="AG82" i="11"/>
  <c r="X83" i="11"/>
  <c r="Z83" i="11"/>
  <c r="AA83" i="11"/>
  <c r="AB83" i="11"/>
  <c r="AC83" i="11"/>
  <c r="AD83" i="11"/>
  <c r="AE83" i="11"/>
  <c r="AF83" i="11"/>
  <c r="AG83" i="11"/>
  <c r="X84" i="11"/>
  <c r="Y84" i="11"/>
  <c r="Z84" i="11"/>
  <c r="AA84" i="11"/>
  <c r="AB84" i="11"/>
  <c r="AC84" i="11"/>
  <c r="AD84" i="11"/>
  <c r="AE84" i="11"/>
  <c r="AF84" i="11"/>
  <c r="AG84" i="11"/>
  <c r="X85" i="11"/>
  <c r="Y85" i="11"/>
  <c r="Z85" i="11"/>
  <c r="AA85" i="11"/>
  <c r="AB85" i="11"/>
  <c r="AC85" i="11"/>
  <c r="AD85" i="11"/>
  <c r="AE85" i="11"/>
  <c r="AF85" i="11"/>
  <c r="AG85" i="11"/>
  <c r="X86" i="11"/>
  <c r="Z86" i="11"/>
  <c r="AA86" i="11"/>
  <c r="AB86" i="11"/>
  <c r="AC86" i="11"/>
  <c r="AD86" i="11"/>
  <c r="AE86" i="11"/>
  <c r="AF86" i="11"/>
  <c r="AG86" i="11"/>
  <c r="X87" i="11"/>
  <c r="Y87" i="11"/>
  <c r="Z87" i="11"/>
  <c r="AA87" i="11"/>
  <c r="AB87" i="11"/>
  <c r="AC87" i="11"/>
  <c r="AD87" i="11"/>
  <c r="AE87" i="11"/>
  <c r="AF87" i="11"/>
  <c r="AG87" i="11"/>
  <c r="X88" i="11"/>
  <c r="Y88" i="11"/>
  <c r="Z88" i="11"/>
  <c r="AA88" i="11"/>
  <c r="AB88" i="11"/>
  <c r="AC88" i="11"/>
  <c r="AD88" i="11"/>
  <c r="AE88" i="11"/>
  <c r="AF88" i="11"/>
  <c r="AG88" i="11"/>
  <c r="X89" i="11"/>
  <c r="Z89" i="11"/>
  <c r="AA89" i="11"/>
  <c r="AB89" i="11"/>
  <c r="AC89" i="11"/>
  <c r="AD89" i="11"/>
  <c r="AE89" i="11"/>
  <c r="AF89" i="11"/>
  <c r="AG89" i="11"/>
  <c r="X90" i="11"/>
  <c r="Y90" i="11"/>
  <c r="Z90" i="11"/>
  <c r="AA90" i="11"/>
  <c r="AB90" i="11"/>
  <c r="AC90" i="11"/>
  <c r="AD90" i="11"/>
  <c r="AE90" i="11"/>
  <c r="AF90" i="11"/>
  <c r="AG90" i="11"/>
  <c r="X91" i="11"/>
  <c r="Y91" i="11"/>
  <c r="Z91" i="11"/>
  <c r="AA91" i="11"/>
  <c r="AB91" i="11"/>
  <c r="AC91" i="11"/>
  <c r="AD91" i="11"/>
  <c r="AE91" i="11"/>
  <c r="AF91" i="11"/>
  <c r="AG91" i="11"/>
  <c r="X92" i="11"/>
  <c r="Z92" i="11"/>
  <c r="AA92" i="11"/>
  <c r="AB92" i="11"/>
  <c r="AC92" i="11"/>
  <c r="AD92" i="11"/>
  <c r="AE92" i="11"/>
  <c r="AF92" i="11"/>
  <c r="AG92" i="11"/>
  <c r="X93" i="11"/>
  <c r="Y93" i="11"/>
  <c r="Z93" i="11"/>
  <c r="AA93" i="11"/>
  <c r="AB93" i="11"/>
  <c r="AC93" i="11"/>
  <c r="AD93" i="11"/>
  <c r="AE93" i="11"/>
  <c r="AF93" i="11"/>
  <c r="AG93" i="11"/>
  <c r="X94" i="11"/>
  <c r="Y94" i="11"/>
  <c r="Z94" i="11"/>
  <c r="AA94" i="11"/>
  <c r="AB94" i="11"/>
  <c r="AC94" i="11"/>
  <c r="AD94" i="11"/>
  <c r="AE94" i="11"/>
  <c r="AF94" i="11"/>
  <c r="AG94" i="11"/>
  <c r="X95" i="11"/>
  <c r="Z95" i="11"/>
  <c r="AA95" i="11"/>
  <c r="AB95" i="11"/>
  <c r="AC95" i="11"/>
  <c r="AD95" i="11"/>
  <c r="AE95" i="11"/>
  <c r="AF95" i="11"/>
  <c r="AG95" i="11"/>
  <c r="X96" i="11"/>
  <c r="Y96" i="11"/>
  <c r="Z96" i="11"/>
  <c r="AA96" i="11"/>
  <c r="AB96" i="11"/>
  <c r="AC96" i="11"/>
  <c r="AD96" i="11"/>
  <c r="AE96" i="11"/>
  <c r="AF96" i="11"/>
  <c r="AG96" i="11"/>
  <c r="X97" i="11"/>
  <c r="Y97" i="11"/>
  <c r="Z97" i="11"/>
  <c r="AA97" i="11"/>
  <c r="AB97" i="11"/>
  <c r="AC97" i="11"/>
  <c r="AD97" i="11"/>
  <c r="AE97" i="11"/>
  <c r="AF97" i="11"/>
  <c r="AG97" i="11"/>
  <c r="X98" i="11"/>
  <c r="Z98" i="11"/>
  <c r="AA98" i="11"/>
  <c r="AB98" i="11"/>
  <c r="AC98" i="11"/>
  <c r="AD98" i="11"/>
  <c r="AE98" i="11"/>
  <c r="AF98" i="11"/>
  <c r="AG98" i="11"/>
  <c r="X99" i="11"/>
  <c r="Y99" i="11"/>
  <c r="Z99" i="11"/>
  <c r="AA99" i="11"/>
  <c r="AB99" i="11"/>
  <c r="AC99" i="11"/>
  <c r="AD99" i="11"/>
  <c r="AE99" i="11"/>
  <c r="AF99" i="11"/>
  <c r="AG99" i="11"/>
  <c r="X100" i="11"/>
  <c r="Y100" i="11"/>
  <c r="Z100" i="11"/>
  <c r="AA100" i="11"/>
  <c r="AB100" i="11"/>
  <c r="AC100" i="11"/>
  <c r="AD100" i="11"/>
  <c r="AE100" i="11"/>
  <c r="AF100" i="11"/>
  <c r="AG100" i="11"/>
  <c r="X101" i="11"/>
  <c r="Z101" i="11"/>
  <c r="AA101" i="11"/>
  <c r="AB101" i="11"/>
  <c r="AC101" i="11"/>
  <c r="AD101" i="11"/>
  <c r="AE101" i="11"/>
  <c r="AF101" i="11"/>
  <c r="AG101" i="11"/>
  <c r="X102" i="11"/>
  <c r="Y102" i="11"/>
  <c r="Z102" i="11"/>
  <c r="AA102" i="11"/>
  <c r="AB102" i="11"/>
  <c r="AC102" i="11"/>
  <c r="AD102" i="11"/>
  <c r="AE102" i="11"/>
  <c r="AF102" i="11"/>
  <c r="AG102" i="11"/>
  <c r="X103" i="11"/>
  <c r="Y103" i="11"/>
  <c r="Z103" i="11"/>
  <c r="AA103" i="11"/>
  <c r="AB103" i="11"/>
  <c r="AC103" i="11"/>
  <c r="AD103" i="11"/>
  <c r="AE103" i="11"/>
  <c r="AF103" i="11"/>
  <c r="AG103" i="11"/>
  <c r="X104" i="11"/>
  <c r="Z104" i="11"/>
  <c r="AA104" i="11"/>
  <c r="AB104" i="11"/>
  <c r="AC104" i="11"/>
  <c r="AD104" i="11"/>
  <c r="AE104" i="11"/>
  <c r="AF104" i="11"/>
  <c r="AG104" i="11"/>
  <c r="X105" i="11"/>
  <c r="Y105" i="11"/>
  <c r="Z105" i="11"/>
  <c r="AA105" i="11"/>
  <c r="AB105" i="11"/>
  <c r="AC105" i="11"/>
  <c r="AD105" i="11"/>
  <c r="AE105" i="11"/>
  <c r="AF105" i="11"/>
  <c r="AG105" i="11"/>
  <c r="X106" i="11"/>
  <c r="Y106" i="11"/>
  <c r="Z106" i="11"/>
  <c r="AA106" i="11"/>
  <c r="AB106" i="11"/>
  <c r="AC106" i="11"/>
  <c r="AD106" i="11"/>
  <c r="AE106" i="11"/>
  <c r="AF106" i="11"/>
  <c r="AG106" i="11"/>
  <c r="X107" i="11"/>
  <c r="Z107" i="11"/>
  <c r="AA107" i="11"/>
  <c r="AB107" i="11"/>
  <c r="AC107" i="11"/>
  <c r="AD107" i="11"/>
  <c r="AE107" i="11"/>
  <c r="AF107" i="11"/>
  <c r="AG107" i="11"/>
  <c r="X108" i="11"/>
  <c r="Y108" i="11"/>
  <c r="Z108" i="11"/>
  <c r="AA108" i="11"/>
  <c r="AB108" i="11"/>
  <c r="AC108" i="11"/>
  <c r="AD108" i="11"/>
  <c r="AE108" i="11"/>
  <c r="AF108" i="11"/>
  <c r="AG108" i="11"/>
  <c r="X109" i="11"/>
  <c r="Y109" i="11"/>
  <c r="Z109" i="11"/>
  <c r="AA109" i="11"/>
  <c r="AB109" i="11"/>
  <c r="AC109" i="11"/>
  <c r="AD109" i="11"/>
  <c r="AE109" i="11"/>
  <c r="AF109" i="11"/>
  <c r="AG109" i="11"/>
  <c r="X110" i="11"/>
  <c r="Z110" i="11"/>
  <c r="AA110" i="11"/>
  <c r="AB110" i="11"/>
  <c r="AC110" i="11"/>
  <c r="AD110" i="11"/>
  <c r="AE110" i="11"/>
  <c r="AF110" i="11"/>
  <c r="AG110" i="11"/>
  <c r="X111" i="11"/>
  <c r="Y111" i="11"/>
  <c r="Z111" i="11"/>
  <c r="AA111" i="11"/>
  <c r="AB111" i="11"/>
  <c r="AC111" i="11"/>
  <c r="AD111" i="11"/>
  <c r="AE111" i="11"/>
  <c r="AF111" i="11"/>
  <c r="AG111" i="11"/>
  <c r="X112" i="11"/>
  <c r="Y112" i="11"/>
  <c r="Z112" i="11"/>
  <c r="AA112" i="11"/>
  <c r="AB112" i="11"/>
  <c r="AC112" i="11"/>
  <c r="AD112" i="11"/>
  <c r="AE112" i="11"/>
  <c r="AF112" i="11"/>
  <c r="AG112" i="11"/>
  <c r="X113" i="11"/>
  <c r="Z113" i="11"/>
  <c r="AA113" i="11"/>
  <c r="AB113" i="11"/>
  <c r="AC113" i="11"/>
  <c r="AD113" i="11"/>
  <c r="AE113" i="11"/>
  <c r="AF113" i="11"/>
  <c r="AG113" i="11"/>
  <c r="X114" i="11"/>
  <c r="Y114" i="11"/>
  <c r="Z114" i="11"/>
  <c r="AA114" i="11"/>
  <c r="AB114" i="11"/>
  <c r="AC114" i="11"/>
  <c r="AD114" i="11"/>
  <c r="AE114" i="11"/>
  <c r="AF114" i="11"/>
  <c r="AG114" i="11"/>
  <c r="X115" i="11"/>
  <c r="Y115" i="11"/>
  <c r="Z115" i="11"/>
  <c r="AA115" i="11"/>
  <c r="AB115" i="11"/>
  <c r="AC115" i="11"/>
  <c r="AD115" i="11"/>
  <c r="AE115" i="11"/>
  <c r="AF115" i="11"/>
  <c r="AG115" i="11"/>
  <c r="X116" i="11"/>
  <c r="Z116" i="11"/>
  <c r="AA116" i="11"/>
  <c r="AB116" i="11"/>
  <c r="AC116" i="11"/>
  <c r="AD116" i="11"/>
  <c r="AE116" i="11"/>
  <c r="AF116" i="11"/>
  <c r="AG116" i="11"/>
  <c r="X117" i="11"/>
  <c r="Y117" i="11"/>
  <c r="Z117" i="11"/>
  <c r="AA117" i="11"/>
  <c r="AB117" i="11"/>
  <c r="AC117" i="11"/>
  <c r="AD117" i="11"/>
  <c r="AE117" i="11"/>
  <c r="AF117" i="11"/>
  <c r="AG117" i="11"/>
  <c r="X118" i="11"/>
  <c r="Y118" i="11"/>
  <c r="Z118" i="11"/>
  <c r="AA118" i="11"/>
  <c r="AB118" i="11"/>
  <c r="AC118" i="11"/>
  <c r="AD118" i="11"/>
  <c r="AE118" i="11"/>
  <c r="AF118" i="11"/>
  <c r="AG118" i="11"/>
  <c r="X119" i="11"/>
  <c r="Z119" i="11"/>
  <c r="AA119" i="11"/>
  <c r="AB119" i="11"/>
  <c r="AC119" i="11"/>
  <c r="AD119" i="11"/>
  <c r="AE119" i="11"/>
  <c r="AF119" i="11"/>
  <c r="AG119" i="11"/>
  <c r="X120" i="11"/>
  <c r="Y120" i="11"/>
  <c r="Z120" i="11"/>
  <c r="AA120" i="11"/>
  <c r="AB120" i="11"/>
  <c r="AC120" i="11"/>
  <c r="AD120" i="11"/>
  <c r="AE120" i="11"/>
  <c r="AF120" i="11"/>
  <c r="AG120" i="11"/>
  <c r="X121" i="11"/>
  <c r="Y121" i="11"/>
  <c r="Z121" i="11"/>
  <c r="AA121" i="11"/>
  <c r="AB121" i="11"/>
  <c r="AC121" i="11"/>
  <c r="AD121" i="11"/>
  <c r="AE121" i="11"/>
  <c r="AF121" i="11"/>
  <c r="AG121" i="11"/>
  <c r="X122" i="11"/>
  <c r="Z122" i="11"/>
  <c r="AA122" i="11"/>
  <c r="AB122" i="11"/>
  <c r="AC122" i="11"/>
  <c r="AD122" i="11"/>
  <c r="AE122" i="11"/>
  <c r="AF122" i="11"/>
  <c r="AG122" i="11"/>
  <c r="X123" i="11"/>
  <c r="Y123" i="11"/>
  <c r="Z123" i="11"/>
  <c r="AA123" i="11"/>
  <c r="AB123" i="11"/>
  <c r="AC123" i="11"/>
  <c r="AD123" i="11"/>
  <c r="AE123" i="11"/>
  <c r="AF123" i="11"/>
  <c r="AG123" i="11"/>
  <c r="X124" i="11"/>
  <c r="Y124" i="11"/>
  <c r="Z124" i="11"/>
  <c r="AA124" i="11"/>
  <c r="AB124" i="11"/>
  <c r="AC124" i="11"/>
  <c r="AD124" i="11"/>
  <c r="AE124" i="11"/>
  <c r="AF124" i="11"/>
  <c r="AG124" i="11"/>
  <c r="X125" i="11"/>
  <c r="Z125" i="11"/>
  <c r="AA125" i="11"/>
  <c r="AB125" i="11"/>
  <c r="AC125" i="11"/>
  <c r="AD125" i="11"/>
  <c r="AE125" i="11"/>
  <c r="AF125" i="11"/>
  <c r="AG125" i="11"/>
  <c r="X126" i="11"/>
  <c r="Y126" i="11"/>
  <c r="Z126" i="11"/>
  <c r="AA126" i="11"/>
  <c r="AB126" i="11"/>
  <c r="AC126" i="11"/>
  <c r="AD126" i="11"/>
  <c r="AE126" i="11"/>
  <c r="AF126" i="11"/>
  <c r="AG126" i="11"/>
  <c r="X127" i="11"/>
  <c r="Y127" i="11"/>
  <c r="Z127" i="11"/>
  <c r="AA127" i="11"/>
  <c r="AB127" i="11"/>
  <c r="AC127" i="11"/>
  <c r="AD127" i="11"/>
  <c r="AE127" i="11"/>
  <c r="AF127" i="11"/>
  <c r="AG127" i="11"/>
  <c r="X128" i="11"/>
  <c r="Z128" i="11"/>
  <c r="AA128" i="11"/>
  <c r="AB128" i="11"/>
  <c r="AC128" i="11"/>
  <c r="AD128" i="11"/>
  <c r="AE128" i="11"/>
  <c r="AF128" i="11"/>
  <c r="AG128" i="11"/>
  <c r="X129" i="11"/>
  <c r="Y129" i="11"/>
  <c r="Z129" i="11"/>
  <c r="AA129" i="11"/>
  <c r="AB129" i="11"/>
  <c r="AC129" i="11"/>
  <c r="AD129" i="11"/>
  <c r="AE129" i="11"/>
  <c r="AF129" i="11"/>
  <c r="AG129" i="11"/>
  <c r="X130" i="11"/>
  <c r="Y130" i="11"/>
  <c r="Z130" i="11"/>
  <c r="AA130" i="11"/>
  <c r="AB130" i="11"/>
  <c r="AC130" i="11"/>
  <c r="AD130" i="11"/>
  <c r="AE130" i="11"/>
  <c r="AF130" i="11"/>
  <c r="AG130" i="11"/>
  <c r="X131" i="11"/>
  <c r="Z131" i="11"/>
  <c r="AA131" i="11"/>
  <c r="AB131" i="11"/>
  <c r="AC131" i="11"/>
  <c r="AD131" i="11"/>
  <c r="AE131" i="11"/>
  <c r="AF131" i="11"/>
  <c r="AG131" i="11"/>
  <c r="X132" i="11"/>
  <c r="Y132" i="11"/>
  <c r="Z132" i="11"/>
  <c r="AA132" i="11"/>
  <c r="AB132" i="11"/>
  <c r="AC132" i="11"/>
  <c r="AD132" i="11"/>
  <c r="AE132" i="11"/>
  <c r="AF132" i="11"/>
  <c r="AG132" i="11"/>
  <c r="X133" i="11"/>
  <c r="Y133" i="11"/>
  <c r="Z133" i="11"/>
  <c r="AA133" i="11"/>
  <c r="AB133" i="11"/>
  <c r="AC133" i="11"/>
  <c r="AD133" i="11"/>
  <c r="AE133" i="11"/>
  <c r="AF133" i="11"/>
  <c r="AG133" i="11"/>
  <c r="X134" i="11"/>
  <c r="Z134" i="11"/>
  <c r="AA134" i="11"/>
  <c r="AB134" i="11"/>
  <c r="AC134" i="11"/>
  <c r="AD134" i="11"/>
  <c r="AE134" i="11"/>
  <c r="AF134" i="11"/>
  <c r="AG134" i="11"/>
  <c r="X135" i="11"/>
  <c r="Y135" i="11"/>
  <c r="Z135" i="11"/>
  <c r="AA135" i="11"/>
  <c r="AB135" i="11"/>
  <c r="AC135" i="11"/>
  <c r="AD135" i="11"/>
  <c r="AE135" i="11"/>
  <c r="AF135" i="11"/>
  <c r="AG135" i="11"/>
  <c r="X136" i="11"/>
  <c r="Y136" i="11"/>
  <c r="Z136" i="11"/>
  <c r="AA136" i="11"/>
  <c r="AB136" i="11"/>
  <c r="AC136" i="11"/>
  <c r="AD136" i="11"/>
  <c r="AE136" i="11"/>
  <c r="AF136" i="11"/>
  <c r="AG136" i="11"/>
  <c r="X137" i="11"/>
  <c r="Z137" i="11"/>
  <c r="AA137" i="11"/>
  <c r="AB137" i="11"/>
  <c r="AC137" i="11"/>
  <c r="AD137" i="11"/>
  <c r="AE137" i="11"/>
  <c r="AF137" i="11"/>
  <c r="AG137" i="11"/>
  <c r="X138" i="11"/>
  <c r="Y138" i="11"/>
  <c r="Z138" i="11"/>
  <c r="AA138" i="11"/>
  <c r="AB138" i="11"/>
  <c r="AC138" i="11"/>
  <c r="AD138" i="11"/>
  <c r="AE138" i="11"/>
  <c r="AF138" i="11"/>
  <c r="AG138" i="11"/>
  <c r="X139" i="11"/>
  <c r="Y139" i="11"/>
  <c r="Z139" i="11"/>
  <c r="AA139" i="11"/>
  <c r="AB139" i="11"/>
  <c r="AC139" i="11"/>
  <c r="AD139" i="11"/>
  <c r="AE139" i="11"/>
  <c r="AF139" i="11"/>
  <c r="AG139" i="11"/>
  <c r="X140" i="11"/>
  <c r="Z140" i="11"/>
  <c r="AA140" i="11"/>
  <c r="AB140" i="11"/>
  <c r="AC140" i="11"/>
  <c r="AD140" i="11"/>
  <c r="AE140" i="11"/>
  <c r="AF140" i="11"/>
  <c r="AG140" i="11"/>
  <c r="X141" i="11"/>
  <c r="Y141" i="11"/>
  <c r="Z141" i="11"/>
  <c r="AA141" i="11"/>
  <c r="AB141" i="11"/>
  <c r="AC141" i="11"/>
  <c r="AD141" i="11"/>
  <c r="AE141" i="11"/>
  <c r="AF141" i="11"/>
  <c r="AG141" i="11"/>
  <c r="X142" i="11"/>
  <c r="Y142" i="11"/>
  <c r="Z142" i="11"/>
  <c r="AA142" i="11"/>
  <c r="AB142" i="11"/>
  <c r="AC142" i="11"/>
  <c r="AD142" i="11"/>
  <c r="AE142" i="11"/>
  <c r="AF142" i="11"/>
  <c r="AG142" i="11"/>
  <c r="X143" i="11"/>
  <c r="Z143" i="11"/>
  <c r="AA143" i="11"/>
  <c r="AB143" i="11"/>
  <c r="AC143" i="11"/>
  <c r="AD143" i="11"/>
  <c r="AE143" i="11"/>
  <c r="AF143" i="11"/>
  <c r="AG143" i="11"/>
  <c r="X144" i="11"/>
  <c r="Y144" i="11"/>
  <c r="Z144" i="11"/>
  <c r="AA144" i="11"/>
  <c r="AB144" i="11"/>
  <c r="AC144" i="11"/>
  <c r="AD144" i="11"/>
  <c r="AE144" i="11"/>
  <c r="AF144" i="11"/>
  <c r="AG144" i="11"/>
  <c r="X145" i="11"/>
  <c r="Y145" i="11"/>
  <c r="Z145" i="11"/>
  <c r="AA145" i="11"/>
  <c r="AB145" i="11"/>
  <c r="AC145" i="11"/>
  <c r="AD145" i="11"/>
  <c r="AE145" i="11"/>
  <c r="AF145" i="11"/>
  <c r="AG145" i="11"/>
  <c r="X146" i="11"/>
  <c r="Z146" i="11"/>
  <c r="AA146" i="11"/>
  <c r="AB146" i="11"/>
  <c r="AC146" i="11"/>
  <c r="AD146" i="11"/>
  <c r="AE146" i="11"/>
  <c r="AF146" i="11"/>
  <c r="AG146" i="11"/>
  <c r="X147" i="11"/>
  <c r="Y147" i="11"/>
  <c r="Z147" i="11"/>
  <c r="AA147" i="11"/>
  <c r="AB147" i="11"/>
  <c r="AC147" i="11"/>
  <c r="AD147" i="11"/>
  <c r="AE147" i="11"/>
  <c r="AF147" i="11"/>
  <c r="AG147" i="11"/>
  <c r="X148" i="11"/>
  <c r="Y148" i="11"/>
  <c r="Z148" i="11"/>
  <c r="AA148" i="11"/>
  <c r="AB148" i="11"/>
  <c r="AC148" i="11"/>
  <c r="AD148" i="11"/>
  <c r="AE148" i="11"/>
  <c r="AF148" i="11"/>
  <c r="AG148" i="11"/>
  <c r="X149" i="11"/>
  <c r="Z149" i="11"/>
  <c r="AA149" i="11"/>
  <c r="AB149" i="11"/>
  <c r="AC149" i="11"/>
  <c r="AD149" i="11"/>
  <c r="AE149" i="11"/>
  <c r="AF149" i="11"/>
  <c r="AG149" i="11"/>
  <c r="X150" i="11"/>
  <c r="Y150" i="11"/>
  <c r="Z150" i="11"/>
  <c r="AA150" i="11"/>
  <c r="AB150" i="11"/>
  <c r="AC150" i="11"/>
  <c r="AD150" i="11"/>
  <c r="AE150" i="11"/>
  <c r="AF150" i="11"/>
  <c r="AG150" i="11"/>
  <c r="X151" i="11"/>
  <c r="Y151" i="11"/>
  <c r="Z151" i="11"/>
  <c r="AA151" i="11"/>
  <c r="AB151" i="11"/>
  <c r="AC151" i="11"/>
  <c r="AD151" i="11"/>
  <c r="AE151" i="11"/>
  <c r="AF151" i="11"/>
  <c r="AG151" i="11"/>
  <c r="X152" i="11"/>
  <c r="Z152" i="11"/>
  <c r="AA152" i="11"/>
  <c r="AB152" i="11"/>
  <c r="AC152" i="11"/>
  <c r="AD152" i="11"/>
  <c r="AE152" i="11"/>
  <c r="AF152" i="11"/>
  <c r="AG152" i="11"/>
  <c r="X153" i="11"/>
  <c r="Y153" i="11"/>
  <c r="Z153" i="11"/>
  <c r="AA153" i="11"/>
  <c r="AB153" i="11"/>
  <c r="AC153" i="11"/>
  <c r="AD153" i="11"/>
  <c r="AE153" i="11"/>
  <c r="AF153" i="11"/>
  <c r="AG153" i="11"/>
  <c r="X154" i="11"/>
  <c r="Y154" i="11"/>
  <c r="Z154" i="11"/>
  <c r="AA154" i="11"/>
  <c r="AB154" i="11"/>
  <c r="AC154" i="11"/>
  <c r="AD154" i="11"/>
  <c r="AE154" i="11"/>
  <c r="AF154" i="11"/>
  <c r="AG154" i="11"/>
  <c r="X155" i="11"/>
  <c r="Z155" i="11"/>
  <c r="AA155" i="11"/>
  <c r="AB155" i="11"/>
  <c r="AC155" i="11"/>
  <c r="AD155" i="11"/>
  <c r="AE155" i="11"/>
  <c r="AF155" i="11"/>
  <c r="AG155" i="11"/>
  <c r="X156" i="11"/>
  <c r="Y156" i="11"/>
  <c r="Z156" i="11"/>
  <c r="AA156" i="11"/>
  <c r="AB156" i="11"/>
  <c r="AC156" i="11"/>
  <c r="AD156" i="11"/>
  <c r="AE156" i="11"/>
  <c r="AF156" i="11"/>
  <c r="AG156" i="11"/>
  <c r="X157" i="11"/>
  <c r="Y157" i="11"/>
  <c r="Z157" i="11"/>
  <c r="AA157" i="11"/>
  <c r="AB157" i="11"/>
  <c r="AC157" i="11"/>
  <c r="AD157" i="11"/>
  <c r="AE157" i="11"/>
  <c r="AF157" i="11"/>
  <c r="AG157" i="11"/>
  <c r="X158" i="11"/>
  <c r="Z158" i="11"/>
  <c r="AA158" i="11"/>
  <c r="AB158" i="11"/>
  <c r="AC158" i="11"/>
  <c r="AD158" i="11"/>
  <c r="AE158" i="11"/>
  <c r="AF158" i="11"/>
  <c r="AG158" i="11"/>
  <c r="X159" i="11"/>
  <c r="Y159" i="11"/>
  <c r="Z159" i="11"/>
  <c r="AA159" i="11"/>
  <c r="AB159" i="11"/>
  <c r="AC159" i="11"/>
  <c r="AD159" i="11"/>
  <c r="AE159" i="11"/>
  <c r="AF159" i="11"/>
  <c r="AG159" i="11"/>
  <c r="X160" i="11"/>
  <c r="Y160" i="11"/>
  <c r="Z160" i="11"/>
  <c r="AA160" i="11"/>
  <c r="AB160" i="11"/>
  <c r="AC160" i="11"/>
  <c r="AD160" i="11"/>
  <c r="AE160" i="11"/>
  <c r="AF160" i="11"/>
  <c r="AG160" i="11"/>
  <c r="X161" i="11"/>
  <c r="Z161" i="11"/>
  <c r="AA161" i="11"/>
  <c r="AB161" i="11"/>
  <c r="AC161" i="11"/>
  <c r="AD161" i="11"/>
  <c r="AE161" i="11"/>
  <c r="AF161" i="11"/>
  <c r="AG161" i="11"/>
  <c r="X162" i="11"/>
  <c r="Y162" i="11"/>
  <c r="Z162" i="11"/>
  <c r="AA162" i="11"/>
  <c r="AB162" i="11"/>
  <c r="AC162" i="11"/>
  <c r="AD162" i="11"/>
  <c r="AE162" i="11"/>
  <c r="AF162" i="11"/>
  <c r="AG162" i="11"/>
  <c r="X163" i="11"/>
  <c r="Y163" i="11"/>
  <c r="Z163" i="11"/>
  <c r="AA163" i="11"/>
  <c r="AB163" i="11"/>
  <c r="AC163" i="11"/>
  <c r="AD163" i="11"/>
  <c r="AE163" i="11"/>
  <c r="AF163" i="11"/>
  <c r="AG163" i="11"/>
  <c r="X164" i="11"/>
  <c r="Z164" i="11"/>
  <c r="AA164" i="11"/>
  <c r="AB164" i="11"/>
  <c r="AC164" i="11"/>
  <c r="AD164" i="11"/>
  <c r="AE164" i="11"/>
  <c r="AF164" i="11"/>
  <c r="AG164" i="11"/>
  <c r="X165" i="11"/>
  <c r="Y165" i="11"/>
  <c r="Z165" i="11"/>
  <c r="AA165" i="11"/>
  <c r="AB165" i="11"/>
  <c r="AC165" i="11"/>
  <c r="AD165" i="11"/>
  <c r="AE165" i="11"/>
  <c r="AF165" i="11"/>
  <c r="AG165" i="11"/>
  <c r="X166" i="11"/>
  <c r="Y166" i="11"/>
  <c r="Z166" i="11"/>
  <c r="AA166" i="11"/>
  <c r="AB166" i="11"/>
  <c r="AC166" i="11"/>
  <c r="AD166" i="11"/>
  <c r="AE166" i="11"/>
  <c r="AF166" i="11"/>
  <c r="AG166" i="11"/>
  <c r="X167" i="11"/>
  <c r="Z167" i="11"/>
  <c r="AA167" i="11"/>
  <c r="AB167" i="11"/>
  <c r="AC167" i="11"/>
  <c r="AD167" i="11"/>
  <c r="AE167" i="11"/>
  <c r="AF167" i="11"/>
  <c r="AG167" i="11"/>
  <c r="X168" i="11"/>
  <c r="Y168" i="11"/>
  <c r="Z168" i="11"/>
  <c r="AA168" i="11"/>
  <c r="AB168" i="11"/>
  <c r="AC168" i="11"/>
  <c r="AD168" i="11"/>
  <c r="AE168" i="11"/>
  <c r="AF168" i="11"/>
  <c r="AG168" i="11"/>
  <c r="X169" i="11"/>
  <c r="Y169" i="11"/>
  <c r="Z169" i="11"/>
  <c r="AA169" i="11"/>
  <c r="AB169" i="11"/>
  <c r="AC169" i="11"/>
  <c r="AD169" i="11"/>
  <c r="AE169" i="11"/>
  <c r="AF169" i="11"/>
  <c r="AG169" i="11"/>
  <c r="X170" i="11"/>
  <c r="Z170" i="11"/>
  <c r="AA170" i="11"/>
  <c r="AB170" i="11"/>
  <c r="AC170" i="11"/>
  <c r="AD170" i="11"/>
  <c r="AE170" i="11"/>
  <c r="AF170" i="11"/>
  <c r="AG170" i="11"/>
  <c r="X171" i="11"/>
  <c r="Y171" i="11"/>
  <c r="Z171" i="11"/>
  <c r="AA171" i="11"/>
  <c r="AB171" i="11"/>
  <c r="AC171" i="11"/>
  <c r="AD171" i="11"/>
  <c r="AE171" i="11"/>
  <c r="AF171" i="11"/>
  <c r="AG171" i="11"/>
  <c r="X172" i="11"/>
  <c r="Y172" i="11"/>
  <c r="Z172" i="11"/>
  <c r="AA172" i="11"/>
  <c r="AB172" i="11"/>
  <c r="AC172" i="11"/>
  <c r="AD172" i="11"/>
  <c r="AE172" i="11"/>
  <c r="AF172" i="11"/>
  <c r="AG172" i="11"/>
  <c r="X173" i="11"/>
  <c r="Z173" i="11"/>
  <c r="AA173" i="11"/>
  <c r="AB173" i="11"/>
  <c r="AC173" i="11"/>
  <c r="AD173" i="11"/>
  <c r="AE173" i="11"/>
  <c r="AF173" i="11"/>
  <c r="AG173" i="11"/>
  <c r="X174" i="11"/>
  <c r="Y174" i="11"/>
  <c r="Z174" i="11"/>
  <c r="AA174" i="11"/>
  <c r="AB174" i="11"/>
  <c r="AC174" i="11"/>
  <c r="AD174" i="11"/>
  <c r="AE174" i="11"/>
  <c r="AF174" i="11"/>
  <c r="AG174" i="11"/>
  <c r="X175" i="11"/>
  <c r="Y175" i="11"/>
  <c r="Z175" i="11"/>
  <c r="AA175" i="11"/>
  <c r="AB175" i="11"/>
  <c r="AC175" i="11"/>
  <c r="AD175" i="11"/>
  <c r="AE175" i="11"/>
  <c r="AF175" i="11"/>
  <c r="AG175" i="11"/>
  <c r="X176" i="11"/>
  <c r="Z176" i="11"/>
  <c r="AA176" i="11"/>
  <c r="AB176" i="11"/>
  <c r="AC176" i="11"/>
  <c r="AD176" i="11"/>
  <c r="AE176" i="11"/>
  <c r="AF176" i="11"/>
  <c r="AG176" i="11"/>
  <c r="X177" i="11"/>
  <c r="Y177" i="11"/>
  <c r="Z177" i="11"/>
  <c r="AA177" i="11"/>
  <c r="AB177" i="11"/>
  <c r="AC177" i="11"/>
  <c r="AD177" i="11"/>
  <c r="AE177" i="11"/>
  <c r="AF177" i="11"/>
  <c r="AG177" i="11"/>
  <c r="Y3" i="11"/>
  <c r="Z3" i="11"/>
  <c r="AA3" i="11"/>
  <c r="AB3" i="11"/>
  <c r="AC3" i="11"/>
  <c r="AD3" i="11"/>
  <c r="AE3" i="11"/>
  <c r="AF3" i="11"/>
  <c r="AG3" i="11"/>
  <c r="X3" i="1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2" i="9"/>
</calcChain>
</file>

<file path=xl/sharedStrings.xml><?xml version="1.0" encoding="utf-8"?>
<sst xmlns="http://schemas.openxmlformats.org/spreadsheetml/2006/main" count="1973" uniqueCount="803">
  <si>
    <t>FPL</t>
  </si>
  <si>
    <t>Large planktivorous fish</t>
  </si>
  <si>
    <t>FPO</t>
  </si>
  <si>
    <t>Other planktivorous fish</t>
  </si>
  <si>
    <t>FPS</t>
  </si>
  <si>
    <t>Small planktivorous fish</t>
  </si>
  <si>
    <t>FVD</t>
  </si>
  <si>
    <t>Deep piscivorous fish</t>
  </si>
  <si>
    <t>FVV</t>
  </si>
  <si>
    <t>Vulnerable piscivorous fish</t>
  </si>
  <si>
    <t>FVS</t>
  </si>
  <si>
    <t>Shallow piscivorous fish</t>
  </si>
  <si>
    <t>FVB</t>
  </si>
  <si>
    <t>Other piscivorous fish</t>
  </si>
  <si>
    <t>FVT</t>
  </si>
  <si>
    <t>Large piscivorous fish (tuna)</t>
  </si>
  <si>
    <t>FVO</t>
  </si>
  <si>
    <t>Other tuna</t>
  </si>
  <si>
    <t>FMM</t>
  </si>
  <si>
    <t>Migratory mesopelagics fish</t>
  </si>
  <si>
    <t>FMN</t>
  </si>
  <si>
    <t>Non-migratory mesopelagics fish</t>
  </si>
  <si>
    <t>FBP</t>
  </si>
  <si>
    <t>Benthopelagics</t>
  </si>
  <si>
    <t>FDD</t>
  </si>
  <si>
    <t>Deep demersal fish</t>
  </si>
  <si>
    <t>FDE</t>
  </si>
  <si>
    <t>Shallow demersal fish</t>
  </si>
  <si>
    <t>FDS</t>
  </si>
  <si>
    <t>Other shallow demersal fish</t>
  </si>
  <si>
    <t>FDM</t>
  </si>
  <si>
    <t>Other deep demersal fish</t>
  </si>
  <si>
    <t>FDP</t>
  </si>
  <si>
    <t>Herbivorous demersal fish</t>
  </si>
  <si>
    <t>FDB</t>
  </si>
  <si>
    <t>Flat deep demersal fish</t>
  </si>
  <si>
    <t>FDC</t>
  </si>
  <si>
    <t>Miscellaneous demersal fish</t>
  </si>
  <si>
    <t>FDO</t>
  </si>
  <si>
    <t>Protected demersal fish</t>
  </si>
  <si>
    <t>FDF</t>
  </si>
  <si>
    <t>Longlived deep demersal fish</t>
  </si>
  <si>
    <t>SHB</t>
  </si>
  <si>
    <t>Demersal sharks</t>
  </si>
  <si>
    <t>SHD</t>
  </si>
  <si>
    <t>Other demersal sharks</t>
  </si>
  <si>
    <t>SHC</t>
  </si>
  <si>
    <t>Dogfish</t>
  </si>
  <si>
    <t>SHP</t>
  </si>
  <si>
    <t>Pelagic sharks</t>
  </si>
  <si>
    <t>SHR</t>
  </si>
  <si>
    <t>Reef sharks</t>
  </si>
  <si>
    <t>SSK</t>
  </si>
  <si>
    <t>Skates and rays</t>
  </si>
  <si>
    <t>SB</t>
  </si>
  <si>
    <t>Seabirds</t>
  </si>
  <si>
    <t>SP</t>
  </si>
  <si>
    <t>Penguins</t>
  </si>
  <si>
    <t>PIN</t>
  </si>
  <si>
    <t>Pinnipeds</t>
  </si>
  <si>
    <t>REP</t>
  </si>
  <si>
    <t>Reptiles</t>
  </si>
  <si>
    <t>WHB</t>
  </si>
  <si>
    <t>Baleen whales</t>
  </si>
  <si>
    <t>WHS</t>
  </si>
  <si>
    <t>Small toothed whales</t>
  </si>
  <si>
    <t>WHT</t>
  </si>
  <si>
    <t>Toothed whales</t>
  </si>
  <si>
    <t>WDG</t>
  </si>
  <si>
    <t>Dugongs</t>
  </si>
  <si>
    <t>CEP</t>
  </si>
  <si>
    <t>Cephalopod</t>
  </si>
  <si>
    <t>BFS</t>
  </si>
  <si>
    <t>Shallow benthic filter feeder</t>
  </si>
  <si>
    <t>SED_EP_FF</t>
  </si>
  <si>
    <t>BFF</t>
  </si>
  <si>
    <t>Other benthic filter feeder</t>
  </si>
  <si>
    <t>BFD</t>
  </si>
  <si>
    <t>Deep benthic filter feeder</t>
  </si>
  <si>
    <t>BG</t>
  </si>
  <si>
    <t>Benthic grazer</t>
  </si>
  <si>
    <t>SED_EP_OTHER</t>
  </si>
  <si>
    <t>BMD</t>
  </si>
  <si>
    <t>Deep macrozoobenthos</t>
  </si>
  <si>
    <t>MOB_EP_OTHER</t>
  </si>
  <si>
    <t>BML</t>
  </si>
  <si>
    <t>Megazoobenthos</t>
  </si>
  <si>
    <t>BMS</t>
  </si>
  <si>
    <t>Shallow macrozoobenthos</t>
  </si>
  <si>
    <t>PWN</t>
  </si>
  <si>
    <t>Prawn</t>
  </si>
  <si>
    <t>ZL</t>
  </si>
  <si>
    <t>Carnivorous zooplankton</t>
  </si>
  <si>
    <t>LG_ZOO</t>
  </si>
  <si>
    <t>BD</t>
  </si>
  <si>
    <t>Deposit Feeder</t>
  </si>
  <si>
    <t>LG_INF</t>
  </si>
  <si>
    <t>MA</t>
  </si>
  <si>
    <t>Macroalgae</t>
  </si>
  <si>
    <t>PHYTOBEN</t>
  </si>
  <si>
    <t>MB</t>
  </si>
  <si>
    <t>Microphtybenthos</t>
  </si>
  <si>
    <t>SG</t>
  </si>
  <si>
    <t>Seagrass</t>
  </si>
  <si>
    <t>BC</t>
  </si>
  <si>
    <t>Benthic Carnivore</t>
  </si>
  <si>
    <t>ZG</t>
  </si>
  <si>
    <t>Gelatinous zooplankton</t>
  </si>
  <si>
    <t>PL</t>
  </si>
  <si>
    <t>Diatom</t>
  </si>
  <si>
    <t>LG_PHY</t>
  </si>
  <si>
    <t>DF</t>
  </si>
  <si>
    <t>Dinoflagellates</t>
  </si>
  <si>
    <t>PS</t>
  </si>
  <si>
    <t>Pico-phytoplankton</t>
  </si>
  <si>
    <t>SM_PHY</t>
  </si>
  <si>
    <t>ZM</t>
  </si>
  <si>
    <t>Mesozooplankton</t>
  </si>
  <si>
    <t>ZS</t>
  </si>
  <si>
    <t>Microzooplankton</t>
  </si>
  <si>
    <t>SM_ZOO</t>
  </si>
  <si>
    <t>PB</t>
  </si>
  <si>
    <t>Pelagic Bacteria</t>
  </si>
  <si>
    <t>PL_BACT</t>
  </si>
  <si>
    <t>BB</t>
  </si>
  <si>
    <t>Sediment Bacteria</t>
  </si>
  <si>
    <t>SED_BACT</t>
  </si>
  <si>
    <t>BO</t>
  </si>
  <si>
    <t>Meiobenthos</t>
  </si>
  <si>
    <t>SM_INF</t>
  </si>
  <si>
    <t>DL</t>
  </si>
  <si>
    <t>Labile detritus</t>
  </si>
  <si>
    <t>LAB_DET</t>
  </si>
  <si>
    <t>DR</t>
  </si>
  <si>
    <t>Refractory detritus</t>
  </si>
  <si>
    <t>REF_DET</t>
  </si>
  <si>
    <t>DC</t>
  </si>
  <si>
    <t>Carrion</t>
  </si>
  <si>
    <t>Dlsed</t>
  </si>
  <si>
    <t>Drsed</t>
  </si>
  <si>
    <t>Dcsed</t>
  </si>
  <si>
    <t>jCEP</t>
  </si>
  <si>
    <t>jPWN</t>
  </si>
  <si>
    <t>MAK</t>
  </si>
  <si>
    <t>Atlantic mackerel</t>
  </si>
  <si>
    <t>FISH</t>
  </si>
  <si>
    <t>HER</t>
  </si>
  <si>
    <t>Atlantic herring</t>
  </si>
  <si>
    <t>WHK</t>
  </si>
  <si>
    <t>White hake</t>
  </si>
  <si>
    <t>BLF</t>
  </si>
  <si>
    <t>Bluefish</t>
  </si>
  <si>
    <t>WPF</t>
  </si>
  <si>
    <t>Windowpane flounder</t>
  </si>
  <si>
    <t>SUF</t>
  </si>
  <si>
    <t>Summer flounder</t>
  </si>
  <si>
    <t>WIF</t>
  </si>
  <si>
    <t>Winter flounder</t>
  </si>
  <si>
    <t>WTF</t>
  </si>
  <si>
    <t>Witch flounder</t>
  </si>
  <si>
    <t>FOU</t>
  </si>
  <si>
    <t>Fourspot Flounder</t>
  </si>
  <si>
    <t>HAL</t>
  </si>
  <si>
    <t>Atlantic halibut</t>
  </si>
  <si>
    <t>PLA</t>
  </si>
  <si>
    <t>American plaice</t>
  </si>
  <si>
    <t>FLA</t>
  </si>
  <si>
    <t>Other flatfish</t>
  </si>
  <si>
    <t>BFT</t>
  </si>
  <si>
    <t>Atlantic bluefin tuna</t>
  </si>
  <si>
    <t>TUN</t>
  </si>
  <si>
    <t>Other tunas</t>
  </si>
  <si>
    <t>BIL</t>
  </si>
  <si>
    <t>Billfish</t>
  </si>
  <si>
    <t>MPF</t>
  </si>
  <si>
    <t>Migratory mesopelagic fish</t>
  </si>
  <si>
    <t>BUT</t>
  </si>
  <si>
    <t>Butterfish</t>
  </si>
  <si>
    <t>BPF</t>
  </si>
  <si>
    <t>Other benthopelagic fish</t>
  </si>
  <si>
    <t>ANC</t>
  </si>
  <si>
    <t>Anchovies</t>
  </si>
  <si>
    <t>GOO</t>
  </si>
  <si>
    <t>Monkfish</t>
  </si>
  <si>
    <t>MEN</t>
  </si>
  <si>
    <t>Atlantic menhaden</t>
  </si>
  <si>
    <t>COD</t>
  </si>
  <si>
    <t>Atlantic cod</t>
  </si>
  <si>
    <t>SHK</t>
  </si>
  <si>
    <t>Silver hake</t>
  </si>
  <si>
    <t>OHK</t>
  </si>
  <si>
    <t>Offshore hake</t>
  </si>
  <si>
    <t>POL</t>
  </si>
  <si>
    <t>Pollock</t>
  </si>
  <si>
    <t>RHK</t>
  </si>
  <si>
    <t>Red hake</t>
  </si>
  <si>
    <t>BSB</t>
  </si>
  <si>
    <t>Black sea bass</t>
  </si>
  <si>
    <t>SCU</t>
  </si>
  <si>
    <t>Scup</t>
  </si>
  <si>
    <t>TYL</t>
  </si>
  <si>
    <t>Tilefish</t>
  </si>
  <si>
    <t>RED</t>
  </si>
  <si>
    <t>Acadian redfish</t>
  </si>
  <si>
    <t>OPT</t>
  </si>
  <si>
    <t>Ocean pout</t>
  </si>
  <si>
    <t>SAL</t>
  </si>
  <si>
    <t>Atlantic salmon</t>
  </si>
  <si>
    <t>DRM</t>
  </si>
  <si>
    <t>Drums and croakers</t>
  </si>
  <si>
    <t>STB</t>
  </si>
  <si>
    <t>Striped Bass</t>
  </si>
  <si>
    <t>TAU</t>
  </si>
  <si>
    <t>Tautog</t>
  </si>
  <si>
    <t>WOL</t>
  </si>
  <si>
    <t>Wolffish</t>
  </si>
  <si>
    <t>SDF</t>
  </si>
  <si>
    <t>Atlantic states demersal fish</t>
  </si>
  <si>
    <t>HAD</t>
  </si>
  <si>
    <t>Haddock</t>
  </si>
  <si>
    <t>YTF</t>
  </si>
  <si>
    <t>Yellowtail flounder</t>
  </si>
  <si>
    <t>DOG</t>
  </si>
  <si>
    <t>Spiny dogfish</t>
  </si>
  <si>
    <t>SHARK</t>
  </si>
  <si>
    <t>SMO</t>
  </si>
  <si>
    <t>Smooth dogfish</t>
  </si>
  <si>
    <t>SSH</t>
  </si>
  <si>
    <t>Sandbar shark</t>
  </si>
  <si>
    <t>DSH</t>
  </si>
  <si>
    <t>BLS</t>
  </si>
  <si>
    <t>Blue shark</t>
  </si>
  <si>
    <t>POR</t>
  </si>
  <si>
    <t>Porbeagle shark</t>
  </si>
  <si>
    <t>PSH</t>
  </si>
  <si>
    <t>Other pelagic sharks</t>
  </si>
  <si>
    <t>WSK</t>
  </si>
  <si>
    <t>Winter skate</t>
  </si>
  <si>
    <t>LSK</t>
  </si>
  <si>
    <t>Little skate</t>
  </si>
  <si>
    <t>SK</t>
  </si>
  <si>
    <t>Northeast skate complex</t>
  </si>
  <si>
    <t>BIRD</t>
  </si>
  <si>
    <t>MAMMAL</t>
  </si>
  <si>
    <t>Marine turtles</t>
  </si>
  <si>
    <t>RWH</t>
  </si>
  <si>
    <t>Right whales</t>
  </si>
  <si>
    <t>BWH</t>
  </si>
  <si>
    <t>SWH</t>
  </si>
  <si>
    <t>TWH</t>
  </si>
  <si>
    <t>INV</t>
  </si>
  <si>
    <t>Invasive vertebrate species</t>
  </si>
  <si>
    <t>LSQ</t>
  </si>
  <si>
    <t>Loligo squid</t>
  </si>
  <si>
    <t>ISQ</t>
  </si>
  <si>
    <t>Illex squid</t>
  </si>
  <si>
    <t>SCA</t>
  </si>
  <si>
    <t>Sea scallop</t>
  </si>
  <si>
    <t>QHG</t>
  </si>
  <si>
    <t>Ocean quahog</t>
  </si>
  <si>
    <t>CLA</t>
  </si>
  <si>
    <t>Atlantic surf clam</t>
  </si>
  <si>
    <t>LOB</t>
  </si>
  <si>
    <t>Lobster</t>
  </si>
  <si>
    <t>RCB</t>
  </si>
  <si>
    <t>Red deep-sea crab</t>
  </si>
  <si>
    <t>NSH</t>
  </si>
  <si>
    <t>Northern shrimp other pandalids</t>
  </si>
  <si>
    <t>OSH</t>
  </si>
  <si>
    <t>Other shrimps</t>
  </si>
  <si>
    <t>MICROPHTYBENTHOS</t>
  </si>
  <si>
    <t>SEAGRASS</t>
  </si>
  <si>
    <t>DINOFLAG</t>
  </si>
  <si>
    <t>MED_ZOO</t>
  </si>
  <si>
    <t>Carrion3</t>
  </si>
  <si>
    <t>CARRION</t>
  </si>
  <si>
    <t>from at_biol_neus…20170531.prm</t>
  </si>
  <si>
    <t>from at_biol_neus…20170517.prm</t>
  </si>
  <si>
    <t>20180510a</t>
  </si>
  <si>
    <t>linux test 0</t>
  </si>
  <si>
    <t>desktop test 1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</si>
  <si>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</si>
  <si>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</si>
  <si>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</si>
  <si>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</si>
  <si>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</si>
  <si>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</si>
  <si>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</si>
  <si>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</si>
  <si>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</si>
  <si>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</si>
  <si>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</si>
  <si>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</si>
  <si>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</si>
  <si>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</si>
  <si>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</si>
  <si>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</si>
  <si>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</si>
  <si>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</si>
  <si>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</si>
  <si>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</si>
  <si>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</si>
  <si>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</si>
  <si>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</si>
  <si>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</si>
  <si>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</si>
  <si>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</si>
  <si>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</si>
  <si>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</si>
  <si>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</si>
  <si>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</si>
  <si>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</si>
  <si>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</si>
  <si>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</si>
  <si>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</si>
  <si>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</si>
  <si>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</si>
  <si>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</si>
  <si>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</si>
  <si>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</si>
  <si>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</si>
  <si>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</si>
  <si>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</si>
  <si>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</si>
  <si>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</si>
  <si>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</si>
  <si>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</si>
  <si>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</si>
  <si>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</si>
  <si>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</si>
  <si>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</si>
  <si>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</si>
  <si>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</si>
  <si>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</si>
  <si>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</si>
  <si>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</si>
  <si>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</si>
  <si>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</si>
  <si>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MAK_AgeClassSize</t>
  </si>
  <si>
    <t>HER_AgeClassSize</t>
  </si>
  <si>
    <t>WHK_AgeClassSize</t>
  </si>
  <si>
    <t>BLF_AgeClassSize</t>
  </si>
  <si>
    <t>WPF_AgeClassSize</t>
  </si>
  <si>
    <t>SUF_AgeClassSize</t>
  </si>
  <si>
    <t>WIF_AgeClassSize</t>
  </si>
  <si>
    <t>WTF_AgeClassSize</t>
  </si>
  <si>
    <t>HAL_AgeClassSize</t>
  </si>
  <si>
    <t>PLA_AgeClassSize</t>
  </si>
  <si>
    <t>FOU_AgeClassSize</t>
  </si>
  <si>
    <t>FLA_AgeClassSize</t>
  </si>
  <si>
    <t>BFT_AgeClassSize</t>
  </si>
  <si>
    <t>TUN_AgeClassSize</t>
  </si>
  <si>
    <t>BIL_AgeClassSize</t>
  </si>
  <si>
    <t>MPF_AgeClassSize</t>
  </si>
  <si>
    <t>BUT_AgeClassSize</t>
  </si>
  <si>
    <t>ANC_AgeClassSize</t>
  </si>
  <si>
    <t>BPF_AgeClassSize</t>
  </si>
  <si>
    <t>GOO_AgeClassSize</t>
  </si>
  <si>
    <t>MEN_AgeClassSize</t>
  </si>
  <si>
    <t>FDE_AgeClassSize</t>
  </si>
  <si>
    <t>COD_AgeClassSize</t>
  </si>
  <si>
    <t>SHK_AgeClassSize</t>
  </si>
  <si>
    <t>OHK_AgeClassSize</t>
  </si>
  <si>
    <t>POL_AgeClassSize</t>
  </si>
  <si>
    <t>RHK_AgeClassSize</t>
  </si>
  <si>
    <t>BSB_AgeClassSize</t>
  </si>
  <si>
    <t>SCU_AgeClassSize</t>
  </si>
  <si>
    <t>TYL_AgeClassSize</t>
  </si>
  <si>
    <t>RED_AgeClassSize</t>
  </si>
  <si>
    <t>OPT_AgeClassSize</t>
  </si>
  <si>
    <t>SAL_AgeClassSize</t>
  </si>
  <si>
    <t>DRM_AgeClassSize</t>
  </si>
  <si>
    <t>STB_AgeClassSize</t>
  </si>
  <si>
    <t>TAU_AgeClassSize</t>
  </si>
  <si>
    <t>WOL_AgeClassSize</t>
  </si>
  <si>
    <t>SDF_AgeClassSize</t>
  </si>
  <si>
    <t>FDF_AgeClassSize</t>
  </si>
  <si>
    <t>HAD_AgeClassSize</t>
  </si>
  <si>
    <t>YTF_AgeClassSize</t>
  </si>
  <si>
    <t>DOG_AgeClassSize</t>
  </si>
  <si>
    <t>SMO_AgeClassSize</t>
  </si>
  <si>
    <t>SSH_AgeClassSize</t>
  </si>
  <si>
    <t>DSH_AgeClassSize</t>
  </si>
  <si>
    <t>BLS_AgeClassSize</t>
  </si>
  <si>
    <t>POR_AgeClassSize</t>
  </si>
  <si>
    <t>PSH_AgeClassSize</t>
  </si>
  <si>
    <t>WSK_AgeClassSize</t>
  </si>
  <si>
    <t>LSK_AgeClassSize</t>
  </si>
  <si>
    <t>SK_AgeClassSize</t>
  </si>
  <si>
    <t>SB_AgeClassSize</t>
  </si>
  <si>
    <t>PIN_AgeClassSize</t>
  </si>
  <si>
    <t>REP_AgeClassSize</t>
  </si>
  <si>
    <t>RWH_AgeClassSize</t>
  </si>
  <si>
    <t>BWH_AgeClassSize</t>
  </si>
  <si>
    <t>SWH_AgeClassSize</t>
  </si>
  <si>
    <t>TWH_AgeClassSize</t>
  </si>
  <si>
    <t>INV_AgeClassSize</t>
  </si>
  <si>
    <t>#</t>
  </si>
  <si>
    <t>Age</t>
  </si>
  <si>
    <t>class</t>
  </si>
  <si>
    <t>of</t>
  </si>
  <si>
    <t>maturity</t>
  </si>
  <si>
    <t>####FPL_age_mat</t>
  </si>
  <si>
    <t>mature</t>
  </si>
  <si>
    <t>age</t>
  </si>
  <si>
    <t>MAK_age_mat</t>
  </si>
  <si>
    <t>HER_age_mat</t>
  </si>
  <si>
    <t>WHK_age_mat</t>
  </si>
  <si>
    <t>BLF_age_mat</t>
  </si>
  <si>
    <t>WPF_age_mat</t>
  </si>
  <si>
    <t>SUF_age_mat</t>
  </si>
  <si>
    <t>WIF_age_mat</t>
  </si>
  <si>
    <t>WTF_age_mat</t>
  </si>
  <si>
    <t>HAL_age_mat</t>
  </si>
  <si>
    <t>PLA_age_mat</t>
  </si>
  <si>
    <t>FOU_age_mat</t>
  </si>
  <si>
    <t>FLA_age_mat</t>
  </si>
  <si>
    <t>BFT_age_mat</t>
  </si>
  <si>
    <t>TUN_age_mat</t>
  </si>
  <si>
    <t>BIL_age_mat</t>
  </si>
  <si>
    <t>MPF_age_mat</t>
  </si>
  <si>
    <t>BUT_age_mat</t>
  </si>
  <si>
    <t>ANC_age_mat</t>
  </si>
  <si>
    <t>BPF_age_mat</t>
  </si>
  <si>
    <t>GOO_age_mat</t>
  </si>
  <si>
    <t>MEN_age_mat</t>
  </si>
  <si>
    <t>FDE_age_mat</t>
  </si>
  <si>
    <t>COD_age_mat</t>
  </si>
  <si>
    <t>SHK_age_mat</t>
  </si>
  <si>
    <t>OHK_age_mat</t>
  </si>
  <si>
    <t>POL_age_mat</t>
  </si>
  <si>
    <t>RHK_age_mat</t>
  </si>
  <si>
    <t>BSB_age_mat</t>
  </si>
  <si>
    <t>SCU_age_mat</t>
  </si>
  <si>
    <t>TYL_age_mat</t>
  </si>
  <si>
    <t>RED_age_mat</t>
  </si>
  <si>
    <t>OPT_age_mat</t>
  </si>
  <si>
    <t>SAL_age_mat</t>
  </si>
  <si>
    <t>DRM_age_mat</t>
  </si>
  <si>
    <t>STB_age_mat</t>
  </si>
  <si>
    <t>TAU_age_mat</t>
  </si>
  <si>
    <t>WOL_age_mat</t>
  </si>
  <si>
    <t>SDF_age_mat</t>
  </si>
  <si>
    <t>FDF_age_mat</t>
  </si>
  <si>
    <t>HAD_age_mat</t>
  </si>
  <si>
    <t>YTF_age_mat</t>
  </si>
  <si>
    <t>DOG_age_mat</t>
  </si>
  <si>
    <t>SMO_age_mat</t>
  </si>
  <si>
    <t>SSH_age_mat</t>
  </si>
  <si>
    <t>DSH_age_mat</t>
  </si>
  <si>
    <t>BLS_age_mat</t>
  </si>
  <si>
    <t>POR_age_mat</t>
  </si>
  <si>
    <t>PSH_age_mat</t>
  </si>
  <si>
    <t>WSK_age_mat</t>
  </si>
  <si>
    <t>LSK_age_mat</t>
  </si>
  <si>
    <t>SK_age_mat</t>
  </si>
  <si>
    <t>SB_age_mat</t>
  </si>
  <si>
    <t>PIN_age_mat</t>
  </si>
  <si>
    <t>REP_age_mat</t>
  </si>
  <si>
    <t>RWH_age_mat</t>
  </si>
  <si>
    <t>BWH_age_mat</t>
  </si>
  <si>
    <t>SWH_age_mat</t>
  </si>
  <si>
    <t>TWH_age_mat</t>
  </si>
  <si>
    <t>INV_age_mat</t>
  </si>
  <si>
    <t>NumCohorts</t>
  </si>
  <si>
    <t>max age</t>
  </si>
  <si>
    <t>max should be…</t>
  </si>
  <si>
    <t>http://www.fishbase.org/summary/Limanda-ferruginea.html</t>
  </si>
  <si>
    <t>http://www.fishbase.org/Summary/SpeciesSummary.php?ID=364&amp;AT=bluefish</t>
  </si>
  <si>
    <t>FISHBASE SOURCE</t>
  </si>
  <si>
    <t>http://www.fishbase.org/Summary/SpeciesSummary.php?ID=313&amp;AT=white+hake</t>
  </si>
  <si>
    <t>http://www.fishbase.org/Summary/SpeciesSummary.php?ID=1371&amp;AT=atlantic+halibut</t>
  </si>
  <si>
    <t>http://www.fishbase.org/Summary/SpeciesSummary.php?ID=24&amp;AT=atlantic+herring</t>
  </si>
  <si>
    <t>http://www.fishbase.org/Summary/SpeciesSummary.php?ID=530&amp;AT=windowpane+flounder</t>
  </si>
  <si>
    <t>http://www.fishbase.org/Summary/SpeciesSummary.php?ID=524&amp;AT=winter+flounder</t>
  </si>
  <si>
    <t>http://www.fishbase.org/Summary/SpeciesSummary.php?ID=26&amp;AT=witch+flounder</t>
  </si>
  <si>
    <t>http://www.fishbase.org/Summary/SpeciesSummary.php?ID=1338&amp;AT=summer+flounder</t>
  </si>
  <si>
    <t>http://www.fishbase.org/Summary/SpeciesSummary.php?ID=4239&amp;AT=american+plaice</t>
  </si>
  <si>
    <t>http://www.fishbase.org/Summary/SpeciesSummary.php?ID=4229&amp;AT=fourspot+flounder</t>
  </si>
  <si>
    <t>http://www.fishbase.org/Summary/SpeciesSummary.php?ID=147&amp;AT=bluefin+tuna</t>
  </si>
  <si>
    <t>http://www.fishbase.org/Summary/SpeciesSummary.php?ID=492&amp;AT=butterfish</t>
  </si>
  <si>
    <t>http://www.fishbase.org/Summary/SpeciesSummary.php?ID=532&amp;AT=goosefish</t>
  </si>
  <si>
    <t>http://www.fishbase.org/Summary/SpeciesSummary.php?ID=1592&amp;AT=menhaden</t>
  </si>
  <si>
    <t>http://www.fishbase.org/Summary/SpeciesSummary.php?ID=69&amp;AT=atlantic+cod</t>
  </si>
  <si>
    <t>https://www.fishbase.de/Summary/SpeciesSummary.php?ID=323&amp;AT=silver+hake</t>
  </si>
  <si>
    <t>https://www.fishbase.de/Summary/SpeciesSummary.php?ID=1080&amp;AT=offshore+hake</t>
  </si>
  <si>
    <t>https://www.fishbase.de/Summary/SpeciesSummary.php?ID=1343&amp;AT=pollock</t>
  </si>
  <si>
    <t>https://www.fishbase.de/Summary/SpeciesSummary.php?ID=312&amp;AT=red+hake</t>
  </si>
  <si>
    <t>https://www.fishbase.de/Summary/SpeciesSummary.php?ID=361&amp;AT=black+sea+bass</t>
  </si>
  <si>
    <t>https://www.fishbase.de/Summary/SpeciesSummary.php?ID=452&amp;AT=scup</t>
  </si>
  <si>
    <t>https://www.fishbase.de/Summary/SpeciesSummary.php?ID=362&amp;AT=tilefish</t>
  </si>
  <si>
    <t>https://www.fishbase.de/Summary/SpeciesSummary.php?ID=3969&amp;AT=acadian+redfish</t>
  </si>
  <si>
    <t>https://www.fishbase.de/Summary/SpeciesSummary.php?ID=480&amp;AT=ocean+pout</t>
  </si>
  <si>
    <t>https://www.fishbase.de/Summary/SpeciesSummary.php?ID=236&amp;AT=atlantic+salmon</t>
  </si>
  <si>
    <t>https://www.fishbase.de/Summary/SpeciesSummary.php?ID=353&amp;AT=striped+bass</t>
  </si>
  <si>
    <t>https://www.fishbase.de/Summary/SpeciesSummary.php?ID=458&amp;AT=tautog</t>
  </si>
  <si>
    <t>https://www.fishbase.de/Summary/SpeciesSummary.php?ID=2501&amp;AT=wolffish</t>
  </si>
  <si>
    <t>https://www.fishbase.de/Summary/SpeciesSummary.php?ID=1381&amp;AT=haddock</t>
  </si>
  <si>
    <t>https://www.fishbase.de/Summary/SpeciesSummary.php?ID=139&amp;AT=spiny+dogfish</t>
  </si>
  <si>
    <t>https://www.fishbase.de/Summary/SpeciesSummary.php?ID=2539&amp;AT=smooth+dogfish</t>
  </si>
  <si>
    <t>https://www.fishbase.de/Summary/SpeciesSummary.php?ID=880&amp;AT=sandbar+shark</t>
  </si>
  <si>
    <t>https://www.fishbase.de/Summary/SpeciesSummary.php?ID=898&amp;AT=blue+shark</t>
  </si>
  <si>
    <t>https://www.fishbase.de/Summary/SpeciesSummary.php?ID=88&amp;AT=porbeagle+shark</t>
  </si>
  <si>
    <t>https://www.fishbase.de/Summary/SpeciesSummary.php?ID=2562&amp;AT=winter+skate</t>
  </si>
  <si>
    <t>https://www.fishbase.de/Summary/SpeciesSummary.php?ID=2557&amp;AT=little+skate</t>
  </si>
  <si>
    <t>https://www.fishbase.de/Summary/SpeciesSummary.php?ID=5195&amp;AT=lionfish</t>
  </si>
  <si>
    <t>http://www.fishbase.org/Summary/SpeciesSummary.php?ID=118&amp;AT=atlantic+mackerel</t>
  </si>
  <si>
    <t>KLP_MAK</t>
  </si>
  <si>
    <t>KLP_HER</t>
  </si>
  <si>
    <t>KLP_WHK</t>
  </si>
  <si>
    <t>KLP_BLF</t>
  </si>
  <si>
    <t>KLP_WPF</t>
  </si>
  <si>
    <t>KLP_SUF</t>
  </si>
  <si>
    <t>KLP_WIF</t>
  </si>
  <si>
    <t>KLP_WTF</t>
  </si>
  <si>
    <t>KLP_HAL</t>
  </si>
  <si>
    <t>KLP_PLA</t>
  </si>
  <si>
    <t>KLP_FOU</t>
  </si>
  <si>
    <t>KLP_FLA</t>
  </si>
  <si>
    <t>KLP_BFT</t>
  </si>
  <si>
    <t>KLP_TUN</t>
  </si>
  <si>
    <t>KLP_BIL</t>
  </si>
  <si>
    <t>KLP_MPF</t>
  </si>
  <si>
    <t>KLP_BUT</t>
  </si>
  <si>
    <t>KLP_ANC</t>
  </si>
  <si>
    <t>KLP_BPF</t>
  </si>
  <si>
    <t>KLP_GOO</t>
  </si>
  <si>
    <t>KLP_MEN</t>
  </si>
  <si>
    <t>KLP_FDE</t>
  </si>
  <si>
    <t>KLP_COD</t>
  </si>
  <si>
    <t>KLP_SHK</t>
  </si>
  <si>
    <t>KLP_OHK</t>
  </si>
  <si>
    <t>KLP_POL</t>
  </si>
  <si>
    <t>KLP_RHK</t>
  </si>
  <si>
    <t>KLP_BSB</t>
  </si>
  <si>
    <t>KLP_SCU</t>
  </si>
  <si>
    <t>KLP_TYL</t>
  </si>
  <si>
    <t>KLP_RED</t>
  </si>
  <si>
    <t>KLP_OPT</t>
  </si>
  <si>
    <t>KLP_SAL</t>
  </si>
  <si>
    <t>KLP_DRM</t>
  </si>
  <si>
    <t>KLP_STB</t>
  </si>
  <si>
    <t>KLP_TAU</t>
  </si>
  <si>
    <t>KLP_WOL</t>
  </si>
  <si>
    <t>KLP_SDF</t>
  </si>
  <si>
    <t>KLP_FDF</t>
  </si>
  <si>
    <t>KLP_HAD</t>
  </si>
  <si>
    <t>KLP_YTF</t>
  </si>
  <si>
    <t>KLP_DOG</t>
  </si>
  <si>
    <t>KLP_SMO</t>
  </si>
  <si>
    <t>KLP_SSH</t>
  </si>
  <si>
    <t>KLP_DSH</t>
  </si>
  <si>
    <t>KLP_BLS</t>
  </si>
  <si>
    <t>KLP_POR</t>
  </si>
  <si>
    <t>KLP_PSH</t>
  </si>
  <si>
    <t>KLP_WSK</t>
  </si>
  <si>
    <t>KLP_LSK</t>
  </si>
  <si>
    <t>KLP_SK</t>
  </si>
  <si>
    <t>KLP_SB</t>
  </si>
  <si>
    <t>KLP_PIN</t>
  </si>
  <si>
    <t>KLP_REP</t>
  </si>
  <si>
    <t>KLP_RWH</t>
  </si>
  <si>
    <t>KLP_BWH</t>
  </si>
  <si>
    <t>KLP_SWH</t>
  </si>
  <si>
    <t>KLP_TWH</t>
  </si>
  <si>
    <t>KLP_INV</t>
  </si>
  <si>
    <t>KLP_LSQ</t>
  </si>
  <si>
    <t>KLP_ISQ</t>
  </si>
  <si>
    <t>KLP_SCA</t>
  </si>
  <si>
    <t>KLP_QHG</t>
  </si>
  <si>
    <t>KLP_CLA</t>
  </si>
  <si>
    <t>KLP_BFF</t>
  </si>
  <si>
    <t>KLP_BG</t>
  </si>
  <si>
    <t>KLP_LOB</t>
  </si>
  <si>
    <t>KLP_RCB</t>
  </si>
  <si>
    <t>KLP_BMS</t>
  </si>
  <si>
    <t>KLP_NSH</t>
  </si>
  <si>
    <t>KLP_OSH</t>
  </si>
  <si>
    <t>KLP_ZL</t>
  </si>
  <si>
    <t>KLP_BD</t>
  </si>
  <si>
    <t>KLP_MA</t>
  </si>
  <si>
    <t>KLP_MB</t>
  </si>
  <si>
    <t>KLP_SG</t>
  </si>
  <si>
    <t>KLP_BC</t>
  </si>
  <si>
    <t>KLP_ZG</t>
  </si>
  <si>
    <t>KLP_PL</t>
  </si>
  <si>
    <t>KLP_DF</t>
  </si>
  <si>
    <t>KLP_PS</t>
  </si>
  <si>
    <t>KLP_ZM</t>
  </si>
  <si>
    <t>KLP_ZS</t>
  </si>
  <si>
    <t>KLP_PB</t>
  </si>
  <si>
    <t>KLP_BB</t>
  </si>
  <si>
    <t>KLP_BO</t>
  </si>
  <si>
    <t>KUP_MAK</t>
  </si>
  <si>
    <t>KUP_HER</t>
  </si>
  <si>
    <t>KUP_WHK</t>
  </si>
  <si>
    <t>KUP_BLF</t>
  </si>
  <si>
    <t>KUP_WPF</t>
  </si>
  <si>
    <t>KUP_SUF</t>
  </si>
  <si>
    <t>KUP_WIF</t>
  </si>
  <si>
    <t>KUP_WTF</t>
  </si>
  <si>
    <t>KUP_HAL</t>
  </si>
  <si>
    <t>KUP_PLA</t>
  </si>
  <si>
    <t>KUP_FOU</t>
  </si>
  <si>
    <t>KUP_FLA</t>
  </si>
  <si>
    <t>KUP_BFT</t>
  </si>
  <si>
    <t>KUP_TUN</t>
  </si>
  <si>
    <t>KUP_BIL</t>
  </si>
  <si>
    <t>KUP_MPF</t>
  </si>
  <si>
    <t>KUP_BUT</t>
  </si>
  <si>
    <t>KUP_ANC</t>
  </si>
  <si>
    <t>KUP_BPF</t>
  </si>
  <si>
    <t>KUP_GOO</t>
  </si>
  <si>
    <t>KUP_MEN</t>
  </si>
  <si>
    <t>KUP_FDE</t>
  </si>
  <si>
    <t>KUP_COD</t>
  </si>
  <si>
    <t>KUP_SHK</t>
  </si>
  <si>
    <t>KUP_OHK</t>
  </si>
  <si>
    <t>KUP_POL</t>
  </si>
  <si>
    <t>KUP_RHK</t>
  </si>
  <si>
    <t>KUP_BSB</t>
  </si>
  <si>
    <t>KUP_SCU</t>
  </si>
  <si>
    <t>KUP_TYL</t>
  </si>
  <si>
    <t>KUP_RED</t>
  </si>
  <si>
    <t>KUP_OPT</t>
  </si>
  <si>
    <t>KUP_SAL</t>
  </si>
  <si>
    <t>KUP_DRM</t>
  </si>
  <si>
    <t>KUP_STB</t>
  </si>
  <si>
    <t>KUP_TAU</t>
  </si>
  <si>
    <t>KUP_WOL</t>
  </si>
  <si>
    <t>KUP_SDF</t>
  </si>
  <si>
    <t>KUP_FDF</t>
  </si>
  <si>
    <t>KUP_HAD</t>
  </si>
  <si>
    <t>KUP_YTF</t>
  </si>
  <si>
    <t>KUP_DOG</t>
  </si>
  <si>
    <t>KUP_SMO</t>
  </si>
  <si>
    <t>KUP_SSH</t>
  </si>
  <si>
    <t>KUP_DSH</t>
  </si>
  <si>
    <t>KUP_BLS</t>
  </si>
  <si>
    <t>KUP_POR</t>
  </si>
  <si>
    <t>KUP_PSH</t>
  </si>
  <si>
    <t>KUP_WSK</t>
  </si>
  <si>
    <t>KUP_LSK</t>
  </si>
  <si>
    <t>KUP_SK</t>
  </si>
  <si>
    <t>KUP_SB</t>
  </si>
  <si>
    <t>KUP_PIN</t>
  </si>
  <si>
    <t>KUP_REP</t>
  </si>
  <si>
    <t>KUP_RWH</t>
  </si>
  <si>
    <t>KUP_BWH</t>
  </si>
  <si>
    <t>KUP_SWH</t>
  </si>
  <si>
    <t>KUP_TWH</t>
  </si>
  <si>
    <t>KUP_INV</t>
  </si>
  <si>
    <t>KUP_LSQ</t>
  </si>
  <si>
    <t>KUP_ISQ</t>
  </si>
  <si>
    <t>KUP_SCA</t>
  </si>
  <si>
    <t>KUP_QHG</t>
  </si>
  <si>
    <t>KUP_CLA</t>
  </si>
  <si>
    <t>KUP_BFF</t>
  </si>
  <si>
    <t>KUP_BG</t>
  </si>
  <si>
    <t>KUP_LOB</t>
  </si>
  <si>
    <t>KUP_RCB</t>
  </si>
  <si>
    <t>KUP_BMS</t>
  </si>
  <si>
    <t>KUP_NSH</t>
  </si>
  <si>
    <t>KUP_OSH</t>
  </si>
  <si>
    <t>KUP_ZL</t>
  </si>
  <si>
    <t>KUP_BD</t>
  </si>
  <si>
    <t>KUP_MA</t>
  </si>
  <si>
    <t>KUP_MB</t>
  </si>
  <si>
    <t>KUP_SG</t>
  </si>
  <si>
    <t>KUP_BC</t>
  </si>
  <si>
    <t>KUP_ZG</t>
  </si>
  <si>
    <t>KUP_PL</t>
  </si>
  <si>
    <t>KUP_DF</t>
  </si>
  <si>
    <t>KUP_PS</t>
  </si>
  <si>
    <t>KUP_ZM</t>
  </si>
  <si>
    <t>KUP_ZS</t>
  </si>
  <si>
    <t>KUP_PB</t>
  </si>
  <si>
    <t>KUP_BB</t>
  </si>
  <si>
    <t>KUP_BO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</si>
  <si>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</si>
  <si>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</si>
  <si>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</si>
  <si>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</si>
  <si>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</si>
  <si>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</si>
  <si>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</si>
  <si>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</si>
  <si>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</si>
  <si>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</si>
  <si>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</si>
  <si>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</si>
  <si>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</si>
  <si>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</si>
  <si>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</si>
  <si>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</si>
  <si>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</si>
  <si>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</si>
  <si>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</si>
  <si>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</si>
  <si>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</si>
  <si>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</si>
  <si>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</si>
  <si>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</si>
  <si>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</si>
  <si>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</si>
  <si>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</si>
  <si>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</si>
  <si>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</si>
  <si>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</si>
  <si>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</si>
  <si>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</si>
  <si>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</si>
  <si>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</si>
  <si>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</si>
  <si>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</si>
  <si>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</si>
  <si>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</si>
  <si>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</si>
  <si>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</si>
  <si>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</si>
  <si>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</si>
  <si>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</si>
  <si>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</si>
  <si>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</si>
  <si>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</si>
  <si>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</si>
  <si>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</si>
  <si>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</si>
  <si>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</si>
  <si>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</si>
  <si>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</si>
  <si>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</si>
  <si>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</si>
  <si>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</si>
  <si>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</si>
  <si>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</si>
  <si>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</si>
  <si>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</si>
  <si>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20180609 mum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</si>
  <si>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</si>
  <si>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</si>
  <si>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</si>
  <si>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</si>
  <si>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</si>
  <si>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</si>
  <si>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</si>
  <si>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</si>
  <si>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</si>
  <si>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</si>
  <si>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</si>
  <si>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</si>
  <si>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</si>
  <si>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</si>
  <si>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</si>
  <si>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</si>
  <si>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</si>
  <si>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</si>
  <si>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</si>
  <si>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</si>
  <si>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</si>
  <si>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</si>
  <si>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</si>
  <si>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</si>
  <si>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</si>
  <si>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</si>
  <si>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</si>
  <si>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</si>
  <si>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</si>
  <si>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</si>
  <si>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</si>
  <si>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</si>
  <si>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</si>
  <si>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</si>
  <si>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</si>
  <si>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</si>
  <si>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</si>
  <si>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</si>
  <si>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</si>
  <si>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</si>
  <si>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</si>
  <si>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</si>
  <si>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</si>
  <si>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</si>
  <si>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</si>
  <si>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</si>
  <si>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</si>
  <si>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</si>
  <si>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</si>
  <si>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</si>
  <si>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</si>
  <si>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</si>
  <si>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</si>
  <si>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</si>
  <si>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</si>
  <si>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</si>
  <si>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</si>
  <si>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</si>
  <si>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</si>
  <si>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20180609 C</t>
  </si>
  <si>
    <t>ratio</t>
  </si>
  <si>
    <t>C</t>
  </si>
  <si>
    <t>mum</t>
  </si>
  <si>
    <t>mum/C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</si>
</sst>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" fillId="0" borderId="0" xfId="1"/>
    <xf numFmtId="0" fontId="0" fillId="2" borderId="0" xfId="0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ishbase.org/Summary/SpeciesSummary.php?ID=118&amp;AT=atlantic+mackerel" TargetMode="External"/><Relationship Id="rId3" Type="http://schemas.openxmlformats.org/officeDocument/2006/relationships/hyperlink" Target="http://www.fishbase.org/summary/Limanda-ferruginea.html" TargetMode="External"/><Relationship Id="rId7" Type="http://schemas.openxmlformats.org/officeDocument/2006/relationships/hyperlink" Target="https://www.fishbase.de/Summary/SpeciesSummary.php?ID=3969&amp;AT=acadian+redfish" TargetMode="External"/><Relationship Id="rId2" Type="http://schemas.openxmlformats.org/officeDocument/2006/relationships/hyperlink" Target="http://www.fishbase.org/Summary/SpeciesSummary.php?ID=524&amp;AT=winter+flounder" TargetMode="External"/><Relationship Id="rId1" Type="http://schemas.openxmlformats.org/officeDocument/2006/relationships/hyperlink" Target="http://www.fishbase.org/Summary/SpeciesSummary.php?ID=24&amp;AT=atlantic+herring" TargetMode="External"/><Relationship Id="rId6" Type="http://schemas.openxmlformats.org/officeDocument/2006/relationships/hyperlink" Target="http://www.fishbase.org/Summary/SpeciesSummary.php?ID=492&amp;AT=butterfish" TargetMode="External"/><Relationship Id="rId5" Type="http://schemas.openxmlformats.org/officeDocument/2006/relationships/hyperlink" Target="https://www.fishbase.de/Summary/SpeciesSummary.php?ID=323&amp;AT=silver+hake" TargetMode="External"/><Relationship Id="rId4" Type="http://schemas.openxmlformats.org/officeDocument/2006/relationships/hyperlink" Target="https://www.fishbase.de/Summary/SpeciesSummary.php?ID=312&amp;AT=red+ha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70"/>
  <sheetViews>
    <sheetView topLeftCell="H1" zoomScaleNormal="100" workbookViewId="0">
      <selection activeCell="AB4" sqref="AB4"/>
    </sheetView>
  </sheetViews>
  <sheetFormatPr defaultRowHeight="15" x14ac:dyDescent="0.25"/>
  <cols>
    <col min="1" max="2" width="8.42578125"/>
    <col min="3" max="3" width="30.28515625"/>
    <col min="4" max="1025" width="8.42578125"/>
  </cols>
  <sheetData>
    <row r="2" spans="2:37" x14ac:dyDescent="0.25">
      <c r="F2" t="s">
        <v>800</v>
      </c>
      <c r="Q2" t="s">
        <v>801</v>
      </c>
      <c r="AB2" t="s">
        <v>802</v>
      </c>
    </row>
    <row r="4" spans="2:37" x14ac:dyDescent="0.25">
      <c r="B4" t="s">
        <v>0</v>
      </c>
      <c r="C4" t="s">
        <v>1</v>
      </c>
      <c r="D4">
        <v>-1</v>
      </c>
      <c r="E4">
        <v>10</v>
      </c>
      <c r="F4">
        <v>0.01</v>
      </c>
      <c r="G4">
        <v>0.05</v>
      </c>
      <c r="H4">
        <v>0.2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  <c r="Q4">
        <v>0.68075048699999996</v>
      </c>
      <c r="R4">
        <v>0.68723196900000005</v>
      </c>
      <c r="S4">
        <v>4.8226120999999997</v>
      </c>
      <c r="T4">
        <v>16.880116958999999</v>
      </c>
      <c r="U4">
        <v>18.323269980500001</v>
      </c>
      <c r="V4">
        <v>20.368201754400001</v>
      </c>
      <c r="W4">
        <v>20.382651070000001</v>
      </c>
      <c r="X4">
        <v>20.39</v>
      </c>
      <c r="Y4">
        <v>20.398235867</v>
      </c>
      <c r="Z4">
        <v>20.3994</v>
      </c>
      <c r="AB4">
        <f>Q4/F4</f>
        <v>68.075048699999996</v>
      </c>
      <c r="AC4">
        <f t="shared" ref="AC4:AL19" si="0">R4/G4</f>
        <v>13.744639380000001</v>
      </c>
      <c r="AD4">
        <f t="shared" si="0"/>
        <v>24.113060499999996</v>
      </c>
      <c r="AE4">
        <f t="shared" si="0"/>
        <v>56.267056529999998</v>
      </c>
      <c r="AF4">
        <f t="shared" si="0"/>
        <v>61.077566601666675</v>
      </c>
      <c r="AG4">
        <f t="shared" si="0"/>
        <v>67.894005848000006</v>
      </c>
      <c r="AH4">
        <f t="shared" si="0"/>
        <v>67.942170233333343</v>
      </c>
      <c r="AI4">
        <f t="shared" si="0"/>
        <v>67.966666666666669</v>
      </c>
      <c r="AJ4">
        <f t="shared" si="0"/>
        <v>67.994119556666675</v>
      </c>
      <c r="AK4">
        <f t="shared" si="0"/>
        <v>67.998000000000005</v>
      </c>
    </row>
    <row r="5" spans="2:37" x14ac:dyDescent="0.25">
      <c r="B5" t="s">
        <v>2</v>
      </c>
      <c r="C5" t="s">
        <v>3</v>
      </c>
      <c r="D5">
        <v>-1</v>
      </c>
      <c r="E5">
        <v>10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f t="shared" ref="AB5:AB38" si="1">Q5/F5</f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2:37" x14ac:dyDescent="0.25">
      <c r="B6" t="s">
        <v>4</v>
      </c>
      <c r="C6" t="s">
        <v>5</v>
      </c>
      <c r="D6">
        <v>-1</v>
      </c>
      <c r="E6">
        <v>10</v>
      </c>
      <c r="F6">
        <v>0.15</v>
      </c>
      <c r="G6">
        <v>0.4</v>
      </c>
      <c r="H6">
        <v>12</v>
      </c>
      <c r="I6">
        <v>15</v>
      </c>
      <c r="J6">
        <v>15</v>
      </c>
      <c r="K6">
        <v>17</v>
      </c>
      <c r="L6">
        <v>17</v>
      </c>
      <c r="M6">
        <v>17</v>
      </c>
      <c r="N6">
        <v>17</v>
      </c>
      <c r="O6">
        <v>17</v>
      </c>
      <c r="Q6">
        <v>3.374269</v>
      </c>
      <c r="R6">
        <v>3.0323587000000001</v>
      </c>
      <c r="S6">
        <v>3.6023391999999999</v>
      </c>
      <c r="T6">
        <v>4.8538009999999998</v>
      </c>
      <c r="U6">
        <v>5.3460039000000004</v>
      </c>
      <c r="V6">
        <v>5.4259259000000002</v>
      </c>
      <c r="W6">
        <v>6.46</v>
      </c>
      <c r="X6">
        <v>6.4655214425</v>
      </c>
      <c r="Y6">
        <v>6.4663815790000001</v>
      </c>
      <c r="Z6">
        <v>6.47</v>
      </c>
      <c r="AB6">
        <f t="shared" si="1"/>
        <v>22.495126666666668</v>
      </c>
      <c r="AC6">
        <f t="shared" si="0"/>
        <v>7.58089675</v>
      </c>
      <c r="AD6">
        <f t="shared" si="0"/>
        <v>0.3001949333333333</v>
      </c>
      <c r="AE6">
        <f t="shared" si="0"/>
        <v>0.32358673333333332</v>
      </c>
      <c r="AF6">
        <f t="shared" si="0"/>
        <v>0.35640026000000002</v>
      </c>
      <c r="AG6">
        <f t="shared" si="0"/>
        <v>0.31917211176470589</v>
      </c>
      <c r="AH6">
        <f t="shared" si="0"/>
        <v>0.38</v>
      </c>
      <c r="AI6">
        <f t="shared" si="0"/>
        <v>0.38032479073529413</v>
      </c>
      <c r="AJ6">
        <f t="shared" si="0"/>
        <v>0.38037538700000001</v>
      </c>
      <c r="AK6">
        <f t="shared" si="0"/>
        <v>0.38058823529411762</v>
      </c>
    </row>
    <row r="7" spans="2:37" x14ac:dyDescent="0.25">
      <c r="B7" t="s">
        <v>6</v>
      </c>
      <c r="C7" t="s">
        <v>7</v>
      </c>
      <c r="D7">
        <v>-1</v>
      </c>
      <c r="E7">
        <v>10</v>
      </c>
      <c r="F7">
        <v>30</v>
      </c>
      <c r="G7">
        <v>150</v>
      </c>
      <c r="H7">
        <v>400</v>
      </c>
      <c r="I7">
        <v>600</v>
      </c>
      <c r="J7">
        <v>600</v>
      </c>
      <c r="K7">
        <v>600</v>
      </c>
      <c r="L7">
        <v>600</v>
      </c>
      <c r="M7">
        <v>650</v>
      </c>
      <c r="N7">
        <v>650</v>
      </c>
      <c r="O7">
        <v>950</v>
      </c>
      <c r="Q7">
        <v>2.0122319688000001</v>
      </c>
      <c r="R7">
        <v>5.4410331379999999</v>
      </c>
      <c r="S7">
        <v>18.643274850000001</v>
      </c>
      <c r="T7">
        <v>27.782163740000001</v>
      </c>
      <c r="U7">
        <v>75.584795319999998</v>
      </c>
      <c r="V7">
        <v>138.21832359000001</v>
      </c>
      <c r="W7">
        <v>228.25536062</v>
      </c>
      <c r="X7">
        <v>308.06367770999998</v>
      </c>
      <c r="Y7">
        <v>457.33024691000003</v>
      </c>
      <c r="Z7">
        <v>569</v>
      </c>
      <c r="AB7">
        <f t="shared" si="1"/>
        <v>6.7074398960000003E-2</v>
      </c>
      <c r="AC7">
        <f t="shared" si="0"/>
        <v>3.6273554253333333E-2</v>
      </c>
      <c r="AD7">
        <f t="shared" si="0"/>
        <v>4.6608187125000006E-2</v>
      </c>
      <c r="AE7">
        <f t="shared" si="0"/>
        <v>4.6303606233333336E-2</v>
      </c>
      <c r="AF7">
        <f t="shared" si="0"/>
        <v>0.12597465886666667</v>
      </c>
      <c r="AG7">
        <f t="shared" si="0"/>
        <v>0.23036387265000002</v>
      </c>
      <c r="AH7">
        <f t="shared" si="0"/>
        <v>0.38042560103333334</v>
      </c>
      <c r="AI7">
        <f t="shared" si="0"/>
        <v>0.47394411955384613</v>
      </c>
      <c r="AJ7">
        <f t="shared" si="0"/>
        <v>0.70358499524615392</v>
      </c>
      <c r="AK7">
        <f t="shared" si="0"/>
        <v>0.59894736842105267</v>
      </c>
    </row>
    <row r="8" spans="2:37" x14ac:dyDescent="0.25">
      <c r="B8" t="s">
        <v>8</v>
      </c>
      <c r="C8" t="s">
        <v>9</v>
      </c>
      <c r="D8">
        <v>-1</v>
      </c>
      <c r="E8">
        <v>10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B8">
        <f t="shared" si="1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2:37" x14ac:dyDescent="0.25">
      <c r="B9" t="s">
        <v>10</v>
      </c>
      <c r="C9" t="s">
        <v>11</v>
      </c>
      <c r="D9">
        <v>-1</v>
      </c>
      <c r="E9">
        <v>10</v>
      </c>
      <c r="F9">
        <v>30</v>
      </c>
      <c r="G9">
        <v>60</v>
      </c>
      <c r="H9">
        <v>105</v>
      </c>
      <c r="I9">
        <v>180</v>
      </c>
      <c r="J9">
        <v>250</v>
      </c>
      <c r="K9">
        <v>250</v>
      </c>
      <c r="L9">
        <v>815</v>
      </c>
      <c r="M9">
        <v>815</v>
      </c>
      <c r="N9">
        <v>815</v>
      </c>
      <c r="O9">
        <v>815</v>
      </c>
      <c r="Q9">
        <v>3.022904483</v>
      </c>
      <c r="R9">
        <v>45.739278749999997</v>
      </c>
      <c r="S9">
        <v>80.307992200000001</v>
      </c>
      <c r="T9">
        <v>195.18810916000001</v>
      </c>
      <c r="U9">
        <v>195.84161793000001</v>
      </c>
      <c r="V9">
        <v>195.67300195000001</v>
      </c>
      <c r="W9">
        <v>195.01803118999999</v>
      </c>
      <c r="X9">
        <v>195.02339180999999</v>
      </c>
      <c r="Y9">
        <v>195.216374269</v>
      </c>
      <c r="Z9">
        <v>205</v>
      </c>
      <c r="AB9">
        <f t="shared" si="1"/>
        <v>0.10076348276666666</v>
      </c>
      <c r="AC9">
        <f t="shared" si="0"/>
        <v>0.7623213124999999</v>
      </c>
      <c r="AD9">
        <f t="shared" si="0"/>
        <v>0.76483802095238096</v>
      </c>
      <c r="AE9">
        <f t="shared" si="0"/>
        <v>1.0843783842222223</v>
      </c>
      <c r="AF9">
        <f t="shared" si="0"/>
        <v>0.78336647172000007</v>
      </c>
      <c r="AG9">
        <f t="shared" si="0"/>
        <v>0.78269200780000003</v>
      </c>
      <c r="AH9">
        <f t="shared" si="0"/>
        <v>0.23928592784049077</v>
      </c>
      <c r="AI9">
        <f t="shared" si="0"/>
        <v>0.23929250528834356</v>
      </c>
      <c r="AJ9">
        <f t="shared" si="0"/>
        <v>0.23952929358159508</v>
      </c>
      <c r="AK9">
        <f t="shared" si="0"/>
        <v>0.25153374233128833</v>
      </c>
    </row>
    <row r="10" spans="2:37" x14ac:dyDescent="0.25">
      <c r="B10" t="s">
        <v>12</v>
      </c>
      <c r="C10" t="s">
        <v>13</v>
      </c>
      <c r="D10">
        <v>-1</v>
      </c>
      <c r="E10">
        <v>10</v>
      </c>
      <c r="Q10">
        <v>3.3126827489999999</v>
      </c>
      <c r="R10">
        <v>4.1262183239999999</v>
      </c>
      <c r="S10">
        <v>5.7707115010000001</v>
      </c>
      <c r="T10">
        <v>7.4476120899999998</v>
      </c>
      <c r="U10">
        <v>18.7</v>
      </c>
      <c r="V10">
        <v>29.665082846000001</v>
      </c>
      <c r="W10">
        <v>40.663255360999997</v>
      </c>
      <c r="X10">
        <v>40.702972709999997</v>
      </c>
      <c r="Y10">
        <v>40.9</v>
      </c>
      <c r="Z10">
        <v>41.6</v>
      </c>
      <c r="AB10" t="e">
        <f t="shared" si="1"/>
        <v>#DIV/0!</v>
      </c>
      <c r="AC10" t="e">
        <f t="shared" si="0"/>
        <v>#DIV/0!</v>
      </c>
      <c r="AD10" t="e">
        <f t="shared" si="0"/>
        <v>#DIV/0!</v>
      </c>
      <c r="AE10" t="e">
        <f t="shared" si="0"/>
        <v>#DIV/0!</v>
      </c>
      <c r="AF10" t="e">
        <f t="shared" si="0"/>
        <v>#DIV/0!</v>
      </c>
      <c r="AG10" t="e">
        <f t="shared" si="0"/>
        <v>#DIV/0!</v>
      </c>
      <c r="AH10" t="e">
        <f t="shared" si="0"/>
        <v>#DIV/0!</v>
      </c>
      <c r="AI10" t="e">
        <f t="shared" si="0"/>
        <v>#DIV/0!</v>
      </c>
      <c r="AJ10" t="e">
        <f t="shared" si="0"/>
        <v>#DIV/0!</v>
      </c>
      <c r="AK10" t="e">
        <f t="shared" si="0"/>
        <v>#DIV/0!</v>
      </c>
    </row>
    <row r="11" spans="2:37" x14ac:dyDescent="0.25">
      <c r="B11" t="s">
        <v>14</v>
      </c>
      <c r="C11" t="s">
        <v>15</v>
      </c>
      <c r="D11">
        <v>-1</v>
      </c>
      <c r="E11">
        <v>10</v>
      </c>
      <c r="F11">
        <v>380</v>
      </c>
      <c r="G11">
        <v>17000</v>
      </c>
      <c r="H11">
        <v>28500</v>
      </c>
      <c r="I11">
        <v>43000</v>
      </c>
      <c r="J11">
        <v>44000</v>
      </c>
      <c r="K11">
        <v>44000</v>
      </c>
      <c r="L11">
        <v>44000</v>
      </c>
      <c r="M11">
        <v>44000</v>
      </c>
      <c r="N11">
        <v>44000</v>
      </c>
      <c r="O11">
        <v>44000</v>
      </c>
      <c r="Q11">
        <v>2.6666666999999999</v>
      </c>
      <c r="R11">
        <v>666.66666667000004</v>
      </c>
      <c r="S11">
        <v>1266.66666667</v>
      </c>
      <c r="T11">
        <v>3760.6666666699998</v>
      </c>
      <c r="U11">
        <v>5796.6666666700003</v>
      </c>
      <c r="V11">
        <v>8806.6666666700003</v>
      </c>
      <c r="W11">
        <v>8836.6666666700003</v>
      </c>
      <c r="X11">
        <v>8806.6666666700003</v>
      </c>
      <c r="Y11">
        <v>8816.6666666700003</v>
      </c>
      <c r="Z11">
        <v>8826.6666666700003</v>
      </c>
      <c r="AB11">
        <f t="shared" si="1"/>
        <v>7.0175439473684209E-3</v>
      </c>
      <c r="AC11">
        <f t="shared" si="0"/>
        <v>3.9215686274705883E-2</v>
      </c>
      <c r="AD11">
        <f t="shared" si="0"/>
        <v>4.4444444444561408E-2</v>
      </c>
      <c r="AE11">
        <f t="shared" si="0"/>
        <v>8.7457364341162788E-2</v>
      </c>
      <c r="AF11">
        <f t="shared" si="0"/>
        <v>0.13174242424250002</v>
      </c>
      <c r="AG11">
        <f t="shared" si="0"/>
        <v>0.20015151515159091</v>
      </c>
      <c r="AH11">
        <f t="shared" si="0"/>
        <v>0.20083333333340911</v>
      </c>
      <c r="AI11">
        <f t="shared" si="0"/>
        <v>0.20015151515159091</v>
      </c>
      <c r="AJ11">
        <f t="shared" si="0"/>
        <v>0.20037878787886365</v>
      </c>
      <c r="AK11">
        <f t="shared" si="0"/>
        <v>0.20060606060613637</v>
      </c>
    </row>
    <row r="12" spans="2:37" x14ac:dyDescent="0.25">
      <c r="B12" t="s">
        <v>16</v>
      </c>
      <c r="C12" t="s">
        <v>17</v>
      </c>
      <c r="D12">
        <v>-1</v>
      </c>
      <c r="E12">
        <v>10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B12">
        <f t="shared" si="1"/>
        <v>0</v>
      </c>
      <c r="AC12">
        <f t="shared" si="0"/>
        <v>0</v>
      </c>
      <c r="AD12">
        <f t="shared" si="0"/>
        <v>0</v>
      </c>
      <c r="AE12">
        <f t="shared" si="0"/>
        <v>0</v>
      </c>
      <c r="AF12">
        <f t="shared" si="0"/>
        <v>0</v>
      </c>
      <c r="AG12">
        <f t="shared" si="0"/>
        <v>0</v>
      </c>
      <c r="AH12">
        <f t="shared" si="0"/>
        <v>0</v>
      </c>
      <c r="AI12">
        <f t="shared" si="0"/>
        <v>0</v>
      </c>
      <c r="AJ12">
        <f t="shared" si="0"/>
        <v>0</v>
      </c>
      <c r="AK12">
        <f t="shared" si="0"/>
        <v>0</v>
      </c>
    </row>
    <row r="13" spans="2:37" x14ac:dyDescent="0.25">
      <c r="B13" t="s">
        <v>18</v>
      </c>
      <c r="C13" t="s">
        <v>19</v>
      </c>
      <c r="D13">
        <v>-1</v>
      </c>
      <c r="E13">
        <v>10</v>
      </c>
      <c r="F13">
        <v>0.3</v>
      </c>
      <c r="G13">
        <v>0.2</v>
      </c>
      <c r="H13">
        <v>0.1</v>
      </c>
      <c r="I13">
        <v>0.1</v>
      </c>
      <c r="J13">
        <v>0.1</v>
      </c>
      <c r="K13">
        <v>0.1</v>
      </c>
      <c r="L13">
        <v>0.1</v>
      </c>
      <c r="M13">
        <v>0.1</v>
      </c>
      <c r="N13">
        <v>0.1</v>
      </c>
      <c r="O13">
        <v>0.1</v>
      </c>
      <c r="Q13">
        <v>3.0732942999999999E-2</v>
      </c>
      <c r="R13">
        <v>1.732943E-2</v>
      </c>
      <c r="S13">
        <v>4.8732899999999997E-3</v>
      </c>
      <c r="T13">
        <v>4.8732899999999997E-3</v>
      </c>
      <c r="U13">
        <v>4.8732899999999997E-3</v>
      </c>
      <c r="V13">
        <v>4.8732899999999997E-3</v>
      </c>
      <c r="W13">
        <v>4.8732899999999997E-3</v>
      </c>
      <c r="X13">
        <v>4.8732899999999997E-3</v>
      </c>
      <c r="Y13">
        <v>4.8732899999999997E-3</v>
      </c>
      <c r="Z13">
        <v>4.8732899999999997E-3</v>
      </c>
      <c r="AB13">
        <f t="shared" si="1"/>
        <v>0.10244314333333333</v>
      </c>
      <c r="AC13">
        <f t="shared" si="0"/>
        <v>8.6647149999999992E-2</v>
      </c>
      <c r="AD13">
        <f t="shared" si="0"/>
        <v>4.8732899999999996E-2</v>
      </c>
      <c r="AE13">
        <f t="shared" si="0"/>
        <v>4.8732899999999996E-2</v>
      </c>
      <c r="AF13">
        <f t="shared" si="0"/>
        <v>4.8732899999999996E-2</v>
      </c>
      <c r="AG13">
        <f t="shared" si="0"/>
        <v>4.8732899999999996E-2</v>
      </c>
      <c r="AH13">
        <f t="shared" si="0"/>
        <v>4.8732899999999996E-2</v>
      </c>
      <c r="AI13">
        <f t="shared" si="0"/>
        <v>4.8732899999999996E-2</v>
      </c>
      <c r="AJ13">
        <f t="shared" si="0"/>
        <v>4.8732899999999996E-2</v>
      </c>
      <c r="AK13">
        <f t="shared" si="0"/>
        <v>4.8732899999999996E-2</v>
      </c>
    </row>
    <row r="14" spans="2:37" x14ac:dyDescent="0.25">
      <c r="B14" t="s">
        <v>20</v>
      </c>
      <c r="C14" t="s">
        <v>21</v>
      </c>
      <c r="D14">
        <v>-1</v>
      </c>
      <c r="E14">
        <v>10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B14">
        <f t="shared" si="1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</row>
    <row r="15" spans="2:37" x14ac:dyDescent="0.25">
      <c r="B15" t="s">
        <v>22</v>
      </c>
      <c r="C15" t="s">
        <v>23</v>
      </c>
      <c r="D15">
        <v>-1</v>
      </c>
      <c r="E15">
        <v>10</v>
      </c>
      <c r="F15">
        <v>5.3</v>
      </c>
      <c r="G15">
        <v>10.6</v>
      </c>
      <c r="H15">
        <v>16.600000000000001</v>
      </c>
      <c r="I15">
        <v>25.7</v>
      </c>
      <c r="J15">
        <v>25.7</v>
      </c>
      <c r="K15">
        <v>25.8</v>
      </c>
      <c r="L15">
        <v>25.8</v>
      </c>
      <c r="M15">
        <v>25.8</v>
      </c>
      <c r="N15">
        <v>25.8</v>
      </c>
      <c r="O15">
        <v>25.8</v>
      </c>
      <c r="Q15">
        <v>0.8</v>
      </c>
      <c r="R15">
        <v>1</v>
      </c>
      <c r="S15">
        <v>1.2</v>
      </c>
      <c r="T15">
        <v>1.7</v>
      </c>
      <c r="U15">
        <v>1.9</v>
      </c>
      <c r="V15">
        <v>2.1</v>
      </c>
      <c r="W15">
        <v>2.2000000000000002</v>
      </c>
      <c r="X15">
        <v>2.9</v>
      </c>
      <c r="Y15">
        <v>2.9</v>
      </c>
      <c r="Z15">
        <v>2.9</v>
      </c>
      <c r="AB15">
        <f t="shared" si="1"/>
        <v>0.15094339622641512</v>
      </c>
      <c r="AC15">
        <f t="shared" si="0"/>
        <v>9.4339622641509441E-2</v>
      </c>
      <c r="AD15">
        <f t="shared" si="0"/>
        <v>7.2289156626506021E-2</v>
      </c>
      <c r="AE15">
        <f t="shared" si="0"/>
        <v>6.6147859922178989E-2</v>
      </c>
      <c r="AF15">
        <f t="shared" si="0"/>
        <v>7.3929961089494164E-2</v>
      </c>
      <c r="AG15">
        <f t="shared" si="0"/>
        <v>8.1395348837209308E-2</v>
      </c>
      <c r="AH15">
        <f t="shared" si="0"/>
        <v>8.5271317829457363E-2</v>
      </c>
      <c r="AI15">
        <f t="shared" si="0"/>
        <v>0.11240310077519379</v>
      </c>
      <c r="AJ15">
        <f t="shared" si="0"/>
        <v>0.11240310077519379</v>
      </c>
      <c r="AK15">
        <f t="shared" si="0"/>
        <v>0.11240310077519379</v>
      </c>
    </row>
    <row r="16" spans="2:37" x14ac:dyDescent="0.25">
      <c r="B16" t="s">
        <v>24</v>
      </c>
      <c r="C16" t="s">
        <v>25</v>
      </c>
      <c r="D16">
        <v>-1</v>
      </c>
      <c r="E16">
        <v>10</v>
      </c>
      <c r="F16">
        <v>600</v>
      </c>
      <c r="G16">
        <v>800</v>
      </c>
      <c r="H16">
        <v>900</v>
      </c>
      <c r="I16">
        <v>1600</v>
      </c>
      <c r="J16">
        <v>1800</v>
      </c>
      <c r="K16">
        <v>1900</v>
      </c>
      <c r="L16">
        <v>2100</v>
      </c>
      <c r="M16">
        <v>2200</v>
      </c>
      <c r="N16">
        <v>2200</v>
      </c>
      <c r="O16">
        <v>2200</v>
      </c>
      <c r="Q16">
        <v>1.840253411</v>
      </c>
      <c r="R16">
        <v>5.0482456139999998</v>
      </c>
      <c r="S16">
        <v>6.669103314</v>
      </c>
      <c r="T16">
        <v>18.428849899999999</v>
      </c>
      <c r="U16">
        <v>29.21052632</v>
      </c>
      <c r="V16">
        <v>75.896686160000002</v>
      </c>
      <c r="W16">
        <v>109.14327485</v>
      </c>
      <c r="X16">
        <v>152.75584795</v>
      </c>
      <c r="Y16">
        <v>166.47051657</v>
      </c>
      <c r="Z16">
        <v>150</v>
      </c>
      <c r="AB16">
        <f t="shared" si="1"/>
        <v>3.0670890183333334E-3</v>
      </c>
      <c r="AC16">
        <f t="shared" si="0"/>
        <v>6.3103070175E-3</v>
      </c>
      <c r="AD16">
        <f t="shared" si="0"/>
        <v>7.4101147933333337E-3</v>
      </c>
      <c r="AE16">
        <f t="shared" si="0"/>
        <v>1.15180311875E-2</v>
      </c>
      <c r="AF16">
        <f t="shared" si="0"/>
        <v>1.6228070177777776E-2</v>
      </c>
      <c r="AG16">
        <f t="shared" si="0"/>
        <v>3.9945624294736845E-2</v>
      </c>
      <c r="AH16">
        <f t="shared" si="0"/>
        <v>5.1972988023809522E-2</v>
      </c>
      <c r="AI16">
        <f t="shared" si="0"/>
        <v>6.9434476340909088E-2</v>
      </c>
      <c r="AJ16">
        <f t="shared" si="0"/>
        <v>7.5668416622727275E-2</v>
      </c>
      <c r="AK16">
        <f t="shared" si="0"/>
        <v>6.8181818181818177E-2</v>
      </c>
    </row>
    <row r="17" spans="2:37" x14ac:dyDescent="0.25">
      <c r="B17" t="s">
        <v>26</v>
      </c>
      <c r="C17" t="s">
        <v>27</v>
      </c>
      <c r="D17">
        <v>-1</v>
      </c>
      <c r="E17">
        <v>10</v>
      </c>
      <c r="F17">
        <v>2.5</v>
      </c>
      <c r="G17">
        <v>7.5</v>
      </c>
      <c r="H17">
        <v>12</v>
      </c>
      <c r="I17">
        <v>20.8</v>
      </c>
      <c r="J17">
        <v>28.8</v>
      </c>
      <c r="K17">
        <v>28.8</v>
      </c>
      <c r="L17">
        <v>30.8</v>
      </c>
      <c r="M17">
        <v>30.8</v>
      </c>
      <c r="N17">
        <v>35</v>
      </c>
      <c r="O17">
        <v>35</v>
      </c>
      <c r="Q17">
        <v>6.0309941519999999</v>
      </c>
      <c r="R17">
        <v>9.3099415200000006</v>
      </c>
      <c r="S17">
        <v>9.5116959059999999</v>
      </c>
      <c r="T17">
        <v>9.3000000000000007</v>
      </c>
      <c r="U17">
        <v>9.289717349</v>
      </c>
      <c r="V17">
        <v>9.3155458089999996</v>
      </c>
      <c r="W17">
        <v>9.3155458089999996</v>
      </c>
      <c r="X17">
        <v>9.5</v>
      </c>
      <c r="Y17">
        <v>9.5218323589999994</v>
      </c>
      <c r="Z17">
        <v>9.59</v>
      </c>
      <c r="AB17">
        <f t="shared" si="1"/>
        <v>2.4123976608</v>
      </c>
      <c r="AC17">
        <f t="shared" si="0"/>
        <v>1.2413255360000002</v>
      </c>
      <c r="AD17">
        <f t="shared" si="0"/>
        <v>0.79264132549999999</v>
      </c>
      <c r="AE17">
        <f t="shared" si="0"/>
        <v>0.44711538461538464</v>
      </c>
      <c r="AF17">
        <f t="shared" si="0"/>
        <v>0.32255963017361111</v>
      </c>
      <c r="AG17">
        <f t="shared" si="0"/>
        <v>0.32345645170138887</v>
      </c>
      <c r="AH17">
        <f t="shared" si="0"/>
        <v>0.3024527860064935</v>
      </c>
      <c r="AI17">
        <f t="shared" si="0"/>
        <v>0.30844155844155846</v>
      </c>
      <c r="AJ17">
        <f t="shared" si="0"/>
        <v>0.27205235311428572</v>
      </c>
      <c r="AK17">
        <f t="shared" si="0"/>
        <v>0.27400000000000002</v>
      </c>
    </row>
    <row r="18" spans="2:37" x14ac:dyDescent="0.25">
      <c r="B18" t="s">
        <v>28</v>
      </c>
      <c r="C18" t="s">
        <v>29</v>
      </c>
      <c r="D18">
        <v>-1</v>
      </c>
      <c r="E18">
        <v>10</v>
      </c>
      <c r="F18">
        <v>50</v>
      </c>
      <c r="G18">
        <v>250</v>
      </c>
      <c r="H18">
        <v>850</v>
      </c>
      <c r="I18">
        <v>1500</v>
      </c>
      <c r="J18">
        <v>1800</v>
      </c>
      <c r="K18">
        <v>2100</v>
      </c>
      <c r="L18">
        <v>2100</v>
      </c>
      <c r="M18">
        <v>2500</v>
      </c>
      <c r="N18">
        <v>2600</v>
      </c>
      <c r="O18">
        <v>2600</v>
      </c>
      <c r="Q18">
        <v>2.7660818699999998</v>
      </c>
      <c r="R18">
        <v>33.826754389999998</v>
      </c>
      <c r="S18">
        <v>78.983308969999996</v>
      </c>
      <c r="T18">
        <v>155.83089669</v>
      </c>
      <c r="U18">
        <v>252.43116472</v>
      </c>
      <c r="V18">
        <v>305.03045809000002</v>
      </c>
      <c r="W18">
        <v>305</v>
      </c>
      <c r="X18">
        <v>304.36647173</v>
      </c>
      <c r="Y18">
        <v>310.18323586999998</v>
      </c>
      <c r="Z18">
        <v>315</v>
      </c>
      <c r="AB18">
        <f t="shared" si="1"/>
        <v>5.5321637399999998E-2</v>
      </c>
      <c r="AC18">
        <f t="shared" si="0"/>
        <v>0.13530701755999999</v>
      </c>
      <c r="AD18">
        <f t="shared" si="0"/>
        <v>9.2921539964705882E-2</v>
      </c>
      <c r="AE18">
        <f t="shared" si="0"/>
        <v>0.10388726446</v>
      </c>
      <c r="AF18">
        <f t="shared" si="0"/>
        <v>0.14023953595555555</v>
      </c>
      <c r="AG18">
        <f t="shared" si="0"/>
        <v>0.14525259909047619</v>
      </c>
      <c r="AH18">
        <f t="shared" si="0"/>
        <v>0.14523809523809525</v>
      </c>
      <c r="AI18">
        <f t="shared" si="0"/>
        <v>0.121746588692</v>
      </c>
      <c r="AJ18">
        <f t="shared" si="0"/>
        <v>0.1193012445653846</v>
      </c>
      <c r="AK18">
        <f t="shared" si="0"/>
        <v>0.12115384615384615</v>
      </c>
    </row>
    <row r="19" spans="2:37" x14ac:dyDescent="0.25">
      <c r="B19" t="s">
        <v>30</v>
      </c>
      <c r="C19" t="s">
        <v>31</v>
      </c>
      <c r="D19">
        <v>-1</v>
      </c>
      <c r="E19">
        <v>10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B19">
        <f t="shared" si="1"/>
        <v>0</v>
      </c>
      <c r="AC19">
        <f t="shared" si="0"/>
        <v>0</v>
      </c>
      <c r="AD19">
        <f t="shared" si="0"/>
        <v>0</v>
      </c>
      <c r="AE19">
        <f t="shared" si="0"/>
        <v>0</v>
      </c>
      <c r="AF19">
        <f t="shared" si="0"/>
        <v>0</v>
      </c>
      <c r="AG19">
        <f t="shared" si="0"/>
        <v>0</v>
      </c>
      <c r="AH19">
        <f t="shared" si="0"/>
        <v>0</v>
      </c>
      <c r="AI19">
        <f t="shared" si="0"/>
        <v>0</v>
      </c>
      <c r="AJ19">
        <f t="shared" si="0"/>
        <v>0</v>
      </c>
      <c r="AK19">
        <f t="shared" si="0"/>
        <v>0</v>
      </c>
    </row>
    <row r="20" spans="2:37" x14ac:dyDescent="0.25">
      <c r="B20" t="s">
        <v>32</v>
      </c>
      <c r="C20" t="s">
        <v>33</v>
      </c>
      <c r="D20">
        <v>-1</v>
      </c>
      <c r="E20">
        <v>10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B20">
        <f t="shared" si="1"/>
        <v>0</v>
      </c>
      <c r="AC20">
        <f t="shared" ref="AC20:AC38" si="2">R20/G20</f>
        <v>0</v>
      </c>
      <c r="AD20">
        <f t="shared" ref="AD20:AD38" si="3">S20/H20</f>
        <v>0</v>
      </c>
      <c r="AE20">
        <f t="shared" ref="AE20:AE38" si="4">T20/I20</f>
        <v>0</v>
      </c>
      <c r="AF20">
        <f t="shared" ref="AF20:AF38" si="5">U20/J20</f>
        <v>0</v>
      </c>
      <c r="AG20">
        <f t="shared" ref="AG20:AG38" si="6">V20/K20</f>
        <v>0</v>
      </c>
      <c r="AH20">
        <f t="shared" ref="AH20:AH38" si="7">W20/L20</f>
        <v>0</v>
      </c>
      <c r="AI20">
        <f t="shared" ref="AI20:AI38" si="8">X20/M20</f>
        <v>0</v>
      </c>
      <c r="AJ20">
        <f t="shared" ref="AJ20:AJ38" si="9">Y20/N20</f>
        <v>0</v>
      </c>
      <c r="AK20">
        <f t="shared" ref="AK20:AK38" si="10">Z20/O20</f>
        <v>0</v>
      </c>
    </row>
    <row r="21" spans="2:37" x14ac:dyDescent="0.25">
      <c r="B21" t="s">
        <v>34</v>
      </c>
      <c r="C21" t="s">
        <v>35</v>
      </c>
      <c r="D21">
        <v>-1</v>
      </c>
      <c r="E21">
        <v>10</v>
      </c>
      <c r="F21">
        <v>5</v>
      </c>
      <c r="G21">
        <v>130</v>
      </c>
      <c r="H21">
        <v>160</v>
      </c>
      <c r="I21">
        <v>150</v>
      </c>
      <c r="J21">
        <v>150</v>
      </c>
      <c r="K21">
        <v>180</v>
      </c>
      <c r="L21">
        <v>125</v>
      </c>
      <c r="M21">
        <v>128</v>
      </c>
      <c r="N21">
        <v>130</v>
      </c>
      <c r="O21">
        <v>130</v>
      </c>
      <c r="Q21">
        <v>0.12551788498999999</v>
      </c>
      <c r="R21">
        <v>2.3450292400000001</v>
      </c>
      <c r="S21">
        <v>3.130116959</v>
      </c>
      <c r="T21">
        <v>6.8788986349999997</v>
      </c>
      <c r="U21">
        <v>15.069200779999999</v>
      </c>
      <c r="V21">
        <v>28.33406433</v>
      </c>
      <c r="W21">
        <v>44.060185185000002</v>
      </c>
      <c r="X21">
        <v>45</v>
      </c>
      <c r="Y21">
        <v>46.873294346999998</v>
      </c>
      <c r="Z21">
        <v>47</v>
      </c>
      <c r="AB21">
        <f t="shared" si="1"/>
        <v>2.5103576997999998E-2</v>
      </c>
      <c r="AC21">
        <f t="shared" si="2"/>
        <v>1.8038686461538462E-2</v>
      </c>
      <c r="AD21">
        <f t="shared" si="3"/>
        <v>1.956323099375E-2</v>
      </c>
      <c r="AE21">
        <f t="shared" si="4"/>
        <v>4.5859324233333332E-2</v>
      </c>
      <c r="AF21">
        <f t="shared" si="5"/>
        <v>0.10046133853333333</v>
      </c>
      <c r="AG21">
        <f t="shared" si="6"/>
        <v>0.15741146850000001</v>
      </c>
      <c r="AH21">
        <f t="shared" si="7"/>
        <v>0.35248148148000003</v>
      </c>
      <c r="AI21">
        <f t="shared" si="8"/>
        <v>0.3515625</v>
      </c>
      <c r="AJ21">
        <f t="shared" si="9"/>
        <v>0.36056380266923077</v>
      </c>
      <c r="AK21">
        <f t="shared" si="10"/>
        <v>0.36153846153846153</v>
      </c>
    </row>
    <row r="22" spans="2:37" x14ac:dyDescent="0.25">
      <c r="B22" t="s">
        <v>36</v>
      </c>
      <c r="C22" t="s">
        <v>37</v>
      </c>
      <c r="D22">
        <v>-1</v>
      </c>
      <c r="E22">
        <v>10</v>
      </c>
      <c r="F22">
        <v>1</v>
      </c>
      <c r="G22">
        <v>5</v>
      </c>
      <c r="H22">
        <v>15</v>
      </c>
      <c r="I22">
        <v>25</v>
      </c>
      <c r="J22">
        <v>45</v>
      </c>
      <c r="K22">
        <v>45</v>
      </c>
      <c r="L22">
        <v>45</v>
      </c>
      <c r="M22">
        <v>45</v>
      </c>
      <c r="N22">
        <v>50</v>
      </c>
      <c r="O22">
        <v>50</v>
      </c>
      <c r="Q22">
        <v>0.73001949300000002</v>
      </c>
      <c r="R22">
        <v>3.9027777779999999</v>
      </c>
      <c r="S22">
        <v>5.8809697859999996</v>
      </c>
      <c r="T22">
        <v>8.4127680310000006</v>
      </c>
      <c r="U22">
        <v>12.319200779999999</v>
      </c>
      <c r="V22">
        <v>18.033869396</v>
      </c>
      <c r="W22">
        <v>21.9</v>
      </c>
      <c r="X22">
        <v>20.949317739000001</v>
      </c>
      <c r="Y22">
        <v>20.5</v>
      </c>
      <c r="Z22">
        <v>20</v>
      </c>
      <c r="AB22">
        <f t="shared" si="1"/>
        <v>0.73001949300000002</v>
      </c>
      <c r="AC22">
        <f t="shared" si="2"/>
        <v>0.78055555560000001</v>
      </c>
      <c r="AD22">
        <f t="shared" si="3"/>
        <v>0.39206465239999999</v>
      </c>
      <c r="AE22">
        <f t="shared" si="4"/>
        <v>0.33651072124000003</v>
      </c>
      <c r="AF22">
        <f t="shared" si="5"/>
        <v>0.27376001733333333</v>
      </c>
      <c r="AG22">
        <f t="shared" si="6"/>
        <v>0.40075265324444442</v>
      </c>
      <c r="AH22">
        <f t="shared" si="7"/>
        <v>0.48666666666666664</v>
      </c>
      <c r="AI22">
        <f t="shared" si="8"/>
        <v>0.46554039420000004</v>
      </c>
      <c r="AJ22">
        <f t="shared" si="9"/>
        <v>0.41</v>
      </c>
      <c r="AK22">
        <f t="shared" si="10"/>
        <v>0.4</v>
      </c>
    </row>
    <row r="23" spans="2:37" x14ac:dyDescent="0.25">
      <c r="B23" t="s">
        <v>38</v>
      </c>
      <c r="C23" t="s">
        <v>39</v>
      </c>
      <c r="D23">
        <v>-1</v>
      </c>
      <c r="E23">
        <v>10</v>
      </c>
      <c r="F23">
        <v>5</v>
      </c>
      <c r="G23">
        <v>15</v>
      </c>
      <c r="H23">
        <v>25</v>
      </c>
      <c r="I23">
        <v>70</v>
      </c>
      <c r="J23">
        <v>105</v>
      </c>
      <c r="K23">
        <v>105</v>
      </c>
      <c r="L23">
        <v>105</v>
      </c>
      <c r="M23">
        <v>105</v>
      </c>
      <c r="N23">
        <v>150</v>
      </c>
      <c r="O23">
        <v>150</v>
      </c>
      <c r="Q23">
        <v>2.1001461990000001</v>
      </c>
      <c r="R23">
        <v>20.11208577</v>
      </c>
      <c r="S23">
        <v>28.615984404999999</v>
      </c>
      <c r="T23">
        <v>48.252802144</v>
      </c>
      <c r="U23">
        <v>55.844176413</v>
      </c>
      <c r="V23">
        <v>60.490862573000001</v>
      </c>
      <c r="W23">
        <v>61.625852827000003</v>
      </c>
      <c r="X23">
        <v>61.017300194999997</v>
      </c>
      <c r="Y23">
        <v>61</v>
      </c>
      <c r="Z23">
        <v>61.9</v>
      </c>
      <c r="AB23">
        <f t="shared" si="1"/>
        <v>0.42002923980000001</v>
      </c>
      <c r="AC23">
        <f t="shared" si="2"/>
        <v>1.3408057179999999</v>
      </c>
      <c r="AD23">
        <f t="shared" si="3"/>
        <v>1.1446393762</v>
      </c>
      <c r="AE23">
        <f t="shared" si="4"/>
        <v>0.68932574491428567</v>
      </c>
      <c r="AF23">
        <f t="shared" si="5"/>
        <v>0.53184929917142854</v>
      </c>
      <c r="AG23">
        <f t="shared" si="6"/>
        <v>0.57610345307619049</v>
      </c>
      <c r="AH23">
        <f t="shared" si="7"/>
        <v>0.58691288406666664</v>
      </c>
      <c r="AI23">
        <f t="shared" si="8"/>
        <v>0.58111714471428566</v>
      </c>
      <c r="AJ23">
        <f t="shared" si="9"/>
        <v>0.40666666666666668</v>
      </c>
      <c r="AK23">
        <f t="shared" si="10"/>
        <v>0.41266666666666668</v>
      </c>
    </row>
    <row r="24" spans="2:37" x14ac:dyDescent="0.25">
      <c r="B24" t="s">
        <v>40</v>
      </c>
      <c r="C24" t="s">
        <v>41</v>
      </c>
      <c r="D24">
        <v>-1</v>
      </c>
      <c r="E24">
        <v>10</v>
      </c>
      <c r="F24">
        <v>2.5</v>
      </c>
      <c r="G24">
        <v>7.5</v>
      </c>
      <c r="H24">
        <v>15</v>
      </c>
      <c r="I24">
        <v>17.8</v>
      </c>
      <c r="J24">
        <v>18.8</v>
      </c>
      <c r="K24">
        <v>19.8</v>
      </c>
      <c r="L24">
        <v>20.8</v>
      </c>
      <c r="M24">
        <v>21.8</v>
      </c>
      <c r="N24">
        <v>22</v>
      </c>
      <c r="O24">
        <v>22</v>
      </c>
      <c r="Q24">
        <v>0.754386</v>
      </c>
      <c r="R24">
        <v>2.8630604289999999</v>
      </c>
      <c r="S24">
        <v>5.5843079920000003</v>
      </c>
      <c r="T24">
        <v>7.75</v>
      </c>
      <c r="U24">
        <v>11.23245614</v>
      </c>
      <c r="V24">
        <v>15.656432749</v>
      </c>
      <c r="W24">
        <v>15.391812865</v>
      </c>
      <c r="X24">
        <v>15.324561404000001</v>
      </c>
      <c r="Y24">
        <v>15.762670565000001</v>
      </c>
      <c r="Z24">
        <v>15.5</v>
      </c>
      <c r="AB24">
        <f t="shared" si="1"/>
        <v>0.30175439999999998</v>
      </c>
      <c r="AC24">
        <f t="shared" si="2"/>
        <v>0.38174139053333334</v>
      </c>
      <c r="AD24">
        <f t="shared" si="3"/>
        <v>0.37228719946666666</v>
      </c>
      <c r="AE24">
        <f t="shared" si="4"/>
        <v>0.4353932584269663</v>
      </c>
      <c r="AF24">
        <f t="shared" si="5"/>
        <v>0.59747107127659571</v>
      </c>
      <c r="AG24">
        <f t="shared" si="6"/>
        <v>0.79072892671717165</v>
      </c>
      <c r="AH24">
        <f t="shared" si="7"/>
        <v>0.73999100312499999</v>
      </c>
      <c r="AI24">
        <f t="shared" si="8"/>
        <v>0.70296153229357794</v>
      </c>
      <c r="AJ24">
        <f t="shared" si="9"/>
        <v>0.71648502568181816</v>
      </c>
      <c r="AK24">
        <f t="shared" si="10"/>
        <v>0.70454545454545459</v>
      </c>
    </row>
    <row r="25" spans="2:37" x14ac:dyDescent="0.25">
      <c r="B25" t="s">
        <v>42</v>
      </c>
      <c r="C25" t="s">
        <v>43</v>
      </c>
      <c r="D25">
        <v>-1</v>
      </c>
      <c r="E25">
        <v>10</v>
      </c>
      <c r="F25">
        <v>5</v>
      </c>
      <c r="G25">
        <v>7.5</v>
      </c>
      <c r="H25">
        <v>20</v>
      </c>
      <c r="I25">
        <v>45</v>
      </c>
      <c r="J25">
        <v>50</v>
      </c>
      <c r="K25">
        <v>80</v>
      </c>
      <c r="L25">
        <v>130</v>
      </c>
      <c r="M25">
        <v>180</v>
      </c>
      <c r="N25">
        <v>210</v>
      </c>
      <c r="O25">
        <v>210</v>
      </c>
      <c r="Q25">
        <v>0.5</v>
      </c>
      <c r="R25">
        <v>10.5</v>
      </c>
      <c r="S25">
        <v>25.5</v>
      </c>
      <c r="T25">
        <v>80.5</v>
      </c>
      <c r="U25">
        <v>270.5</v>
      </c>
      <c r="V25">
        <v>320.5</v>
      </c>
      <c r="W25">
        <v>460.5</v>
      </c>
      <c r="X25">
        <v>520.5</v>
      </c>
      <c r="Y25">
        <v>520.5</v>
      </c>
      <c r="Z25">
        <v>520.5</v>
      </c>
      <c r="AB25">
        <f t="shared" si="1"/>
        <v>0.1</v>
      </c>
      <c r="AC25">
        <f t="shared" si="2"/>
        <v>1.4</v>
      </c>
      <c r="AD25">
        <f t="shared" si="3"/>
        <v>1.2749999999999999</v>
      </c>
      <c r="AE25">
        <f t="shared" si="4"/>
        <v>1.788888888888889</v>
      </c>
      <c r="AF25">
        <f t="shared" si="5"/>
        <v>5.41</v>
      </c>
      <c r="AG25">
        <f t="shared" si="6"/>
        <v>4.0062499999999996</v>
      </c>
      <c r="AH25">
        <f t="shared" si="7"/>
        <v>3.5423076923076922</v>
      </c>
      <c r="AI25">
        <f t="shared" si="8"/>
        <v>2.8916666666666666</v>
      </c>
      <c r="AJ25">
        <f t="shared" si="9"/>
        <v>2.4785714285714286</v>
      </c>
      <c r="AK25">
        <f t="shared" si="10"/>
        <v>2.4785714285714286</v>
      </c>
    </row>
    <row r="26" spans="2:37" x14ac:dyDescent="0.25">
      <c r="B26" t="s">
        <v>44</v>
      </c>
      <c r="C26" t="s">
        <v>45</v>
      </c>
      <c r="D26">
        <v>-1</v>
      </c>
      <c r="E26">
        <v>10</v>
      </c>
      <c r="F26">
        <v>5</v>
      </c>
      <c r="G26">
        <v>20</v>
      </c>
      <c r="H26">
        <v>40</v>
      </c>
      <c r="I26">
        <v>50</v>
      </c>
      <c r="J26">
        <v>50</v>
      </c>
      <c r="K26">
        <v>70</v>
      </c>
      <c r="L26">
        <v>70</v>
      </c>
      <c r="M26">
        <v>70</v>
      </c>
      <c r="N26">
        <v>100</v>
      </c>
      <c r="O26">
        <v>100</v>
      </c>
      <c r="Q26">
        <v>1</v>
      </c>
      <c r="R26">
        <v>9</v>
      </c>
      <c r="S26">
        <v>10</v>
      </c>
      <c r="T26">
        <v>15</v>
      </c>
      <c r="U26">
        <v>15</v>
      </c>
      <c r="V26">
        <v>20</v>
      </c>
      <c r="W26">
        <v>20</v>
      </c>
      <c r="X26">
        <v>20</v>
      </c>
      <c r="Y26">
        <v>20</v>
      </c>
      <c r="Z26">
        <v>20</v>
      </c>
      <c r="AB26">
        <f t="shared" si="1"/>
        <v>0.2</v>
      </c>
      <c r="AC26">
        <f t="shared" si="2"/>
        <v>0.45</v>
      </c>
      <c r="AD26">
        <f t="shared" si="3"/>
        <v>0.25</v>
      </c>
      <c r="AE26">
        <f t="shared" si="4"/>
        <v>0.3</v>
      </c>
      <c r="AF26">
        <f t="shared" si="5"/>
        <v>0.3</v>
      </c>
      <c r="AG26">
        <f t="shared" si="6"/>
        <v>0.2857142857142857</v>
      </c>
      <c r="AH26">
        <f t="shared" si="7"/>
        <v>0.2857142857142857</v>
      </c>
      <c r="AI26">
        <f t="shared" si="8"/>
        <v>0.2857142857142857</v>
      </c>
      <c r="AJ26">
        <f t="shared" si="9"/>
        <v>0.2</v>
      </c>
      <c r="AK26">
        <f t="shared" si="10"/>
        <v>0.2</v>
      </c>
    </row>
    <row r="27" spans="2:37" x14ac:dyDescent="0.25">
      <c r="B27" t="s">
        <v>46</v>
      </c>
      <c r="C27" t="s">
        <v>47</v>
      </c>
      <c r="D27">
        <v>-1</v>
      </c>
      <c r="E27">
        <v>10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f t="shared" si="1"/>
        <v>0</v>
      </c>
      <c r="AC27">
        <f t="shared" si="2"/>
        <v>0</v>
      </c>
      <c r="AD27">
        <f t="shared" si="3"/>
        <v>0</v>
      </c>
      <c r="AE27">
        <f t="shared" si="4"/>
        <v>0</v>
      </c>
      <c r="AF27">
        <f t="shared" si="5"/>
        <v>0</v>
      </c>
      <c r="AG27">
        <f t="shared" si="6"/>
        <v>0</v>
      </c>
      <c r="AH27">
        <f t="shared" si="7"/>
        <v>0</v>
      </c>
      <c r="AI27">
        <f t="shared" si="8"/>
        <v>0</v>
      </c>
      <c r="AJ27">
        <f t="shared" si="9"/>
        <v>0</v>
      </c>
      <c r="AK27">
        <f t="shared" si="10"/>
        <v>0</v>
      </c>
    </row>
    <row r="28" spans="2:37" x14ac:dyDescent="0.25">
      <c r="B28" t="s">
        <v>48</v>
      </c>
      <c r="C28" t="s">
        <v>49</v>
      </c>
      <c r="D28">
        <v>-1</v>
      </c>
      <c r="E28">
        <v>10</v>
      </c>
      <c r="F28">
        <v>30</v>
      </c>
      <c r="G28">
        <v>150</v>
      </c>
      <c r="H28">
        <v>350</v>
      </c>
      <c r="I28">
        <v>850</v>
      </c>
      <c r="J28">
        <v>1450</v>
      </c>
      <c r="K28">
        <v>1450</v>
      </c>
      <c r="L28">
        <v>1850</v>
      </c>
      <c r="M28">
        <v>1850</v>
      </c>
      <c r="N28">
        <v>1850</v>
      </c>
      <c r="O28">
        <v>1850</v>
      </c>
      <c r="Q28">
        <v>3</v>
      </c>
      <c r="R28">
        <v>52</v>
      </c>
      <c r="S28">
        <v>300</v>
      </c>
      <c r="T28">
        <v>1230.5</v>
      </c>
      <c r="U28">
        <v>1550.5</v>
      </c>
      <c r="V28">
        <v>1850.5</v>
      </c>
      <c r="W28">
        <v>1850.5</v>
      </c>
      <c r="X28">
        <v>1850.5</v>
      </c>
      <c r="Y28">
        <v>2550.5</v>
      </c>
      <c r="Z28">
        <v>2550.5</v>
      </c>
      <c r="AB28">
        <f t="shared" si="1"/>
        <v>0.1</v>
      </c>
      <c r="AC28">
        <f t="shared" si="2"/>
        <v>0.34666666666666668</v>
      </c>
      <c r="AD28">
        <f t="shared" si="3"/>
        <v>0.8571428571428571</v>
      </c>
      <c r="AE28">
        <f t="shared" si="4"/>
        <v>1.4476470588235295</v>
      </c>
      <c r="AF28">
        <f t="shared" si="5"/>
        <v>1.0693103448275862</v>
      </c>
      <c r="AG28">
        <f t="shared" si="6"/>
        <v>1.2762068965517241</v>
      </c>
      <c r="AH28">
        <f t="shared" si="7"/>
        <v>1.0002702702702704</v>
      </c>
      <c r="AI28">
        <f t="shared" si="8"/>
        <v>1.0002702702702704</v>
      </c>
      <c r="AJ28">
        <f t="shared" si="9"/>
        <v>1.3786486486486487</v>
      </c>
      <c r="AK28">
        <f t="shared" si="10"/>
        <v>1.3786486486486487</v>
      </c>
    </row>
    <row r="29" spans="2:37" x14ac:dyDescent="0.25">
      <c r="B29" t="s">
        <v>50</v>
      </c>
      <c r="C29" t="s">
        <v>51</v>
      </c>
      <c r="D29">
        <v>-1</v>
      </c>
      <c r="E29">
        <v>10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B29">
        <f t="shared" si="1"/>
        <v>0</v>
      </c>
      <c r="AC29">
        <f t="shared" si="2"/>
        <v>0</v>
      </c>
      <c r="AD29">
        <f t="shared" si="3"/>
        <v>0</v>
      </c>
      <c r="AE29">
        <f t="shared" si="4"/>
        <v>0</v>
      </c>
      <c r="AF29">
        <f t="shared" si="5"/>
        <v>0</v>
      </c>
      <c r="AG29">
        <f t="shared" si="6"/>
        <v>0</v>
      </c>
      <c r="AH29">
        <f t="shared" si="7"/>
        <v>0</v>
      </c>
      <c r="AI29">
        <f t="shared" si="8"/>
        <v>0</v>
      </c>
      <c r="AJ29">
        <f t="shared" si="9"/>
        <v>0</v>
      </c>
      <c r="AK29">
        <f t="shared" si="10"/>
        <v>0</v>
      </c>
    </row>
    <row r="30" spans="2:37" x14ac:dyDescent="0.25">
      <c r="B30" t="s">
        <v>52</v>
      </c>
      <c r="C30" t="s">
        <v>53</v>
      </c>
      <c r="D30">
        <v>-1</v>
      </c>
      <c r="E30">
        <v>10</v>
      </c>
      <c r="F30">
        <v>900</v>
      </c>
      <c r="G30">
        <v>1080</v>
      </c>
      <c r="H30">
        <v>1020</v>
      </c>
      <c r="I30">
        <v>1040</v>
      </c>
      <c r="J30">
        <v>1060</v>
      </c>
      <c r="K30">
        <v>1070</v>
      </c>
      <c r="L30">
        <v>1075</v>
      </c>
      <c r="M30">
        <v>1080</v>
      </c>
      <c r="N30">
        <v>2110</v>
      </c>
      <c r="O30">
        <v>4210</v>
      </c>
      <c r="Q30">
        <v>3</v>
      </c>
      <c r="R30">
        <v>9</v>
      </c>
      <c r="S30">
        <v>10</v>
      </c>
      <c r="T30">
        <v>26</v>
      </c>
      <c r="U30">
        <v>40</v>
      </c>
      <c r="V30">
        <v>50</v>
      </c>
      <c r="W30">
        <v>50</v>
      </c>
      <c r="X30">
        <v>50</v>
      </c>
      <c r="Y30">
        <v>150</v>
      </c>
      <c r="Z30">
        <v>1500</v>
      </c>
      <c r="AB30">
        <f t="shared" si="1"/>
        <v>3.3333333333333335E-3</v>
      </c>
      <c r="AC30">
        <f t="shared" si="2"/>
        <v>8.3333333333333332E-3</v>
      </c>
      <c r="AD30">
        <f t="shared" si="3"/>
        <v>9.8039215686274508E-3</v>
      </c>
      <c r="AE30">
        <f t="shared" si="4"/>
        <v>2.5000000000000001E-2</v>
      </c>
      <c r="AF30">
        <f t="shared" si="5"/>
        <v>3.7735849056603772E-2</v>
      </c>
      <c r="AG30">
        <f t="shared" si="6"/>
        <v>4.6728971962616821E-2</v>
      </c>
      <c r="AH30">
        <f t="shared" si="7"/>
        <v>4.6511627906976744E-2</v>
      </c>
      <c r="AI30">
        <f t="shared" si="8"/>
        <v>4.6296296296296294E-2</v>
      </c>
      <c r="AJ30">
        <f t="shared" si="9"/>
        <v>7.1090047393364927E-2</v>
      </c>
      <c r="AK30">
        <f t="shared" si="10"/>
        <v>0.35629453681710216</v>
      </c>
    </row>
    <row r="31" spans="2:37" x14ac:dyDescent="0.25">
      <c r="B31" t="s">
        <v>54</v>
      </c>
      <c r="C31" t="s">
        <v>55</v>
      </c>
      <c r="D31">
        <v>-1</v>
      </c>
      <c r="E31">
        <v>10</v>
      </c>
      <c r="F31">
        <v>8000</v>
      </c>
      <c r="G31">
        <v>8000</v>
      </c>
      <c r="H31">
        <v>8000</v>
      </c>
      <c r="I31">
        <v>5000</v>
      </c>
      <c r="J31">
        <v>5000</v>
      </c>
      <c r="K31">
        <v>5000</v>
      </c>
      <c r="L31">
        <v>4500</v>
      </c>
      <c r="M31">
        <v>4000</v>
      </c>
      <c r="N31">
        <v>3500</v>
      </c>
      <c r="O31">
        <v>3000</v>
      </c>
      <c r="Q31">
        <v>200</v>
      </c>
      <c r="R31">
        <v>400</v>
      </c>
      <c r="S31">
        <v>500</v>
      </c>
      <c r="T31">
        <v>500</v>
      </c>
      <c r="U31">
        <v>500</v>
      </c>
      <c r="V31">
        <v>800</v>
      </c>
      <c r="W31">
        <v>800</v>
      </c>
      <c r="X31">
        <v>800</v>
      </c>
      <c r="Y31">
        <v>800</v>
      </c>
      <c r="Z31">
        <v>800</v>
      </c>
      <c r="AB31">
        <f t="shared" si="1"/>
        <v>2.5000000000000001E-2</v>
      </c>
      <c r="AC31">
        <f t="shared" si="2"/>
        <v>0.05</v>
      </c>
      <c r="AD31">
        <f t="shared" si="3"/>
        <v>6.25E-2</v>
      </c>
      <c r="AE31">
        <f t="shared" si="4"/>
        <v>0.1</v>
      </c>
      <c r="AF31">
        <f t="shared" si="5"/>
        <v>0.1</v>
      </c>
      <c r="AG31">
        <f t="shared" si="6"/>
        <v>0.16</v>
      </c>
      <c r="AH31">
        <f t="shared" si="7"/>
        <v>0.17777777777777778</v>
      </c>
      <c r="AI31">
        <f t="shared" si="8"/>
        <v>0.2</v>
      </c>
      <c r="AJ31">
        <f t="shared" si="9"/>
        <v>0.22857142857142856</v>
      </c>
      <c r="AK31">
        <f t="shared" si="10"/>
        <v>0.26666666666666666</v>
      </c>
    </row>
    <row r="32" spans="2:37" x14ac:dyDescent="0.25">
      <c r="B32" t="s">
        <v>56</v>
      </c>
      <c r="C32" t="s">
        <v>57</v>
      </c>
      <c r="D32">
        <v>-1</v>
      </c>
      <c r="E32">
        <v>10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B32">
        <f t="shared" si="1"/>
        <v>0</v>
      </c>
      <c r="AC32">
        <f t="shared" si="2"/>
        <v>0</v>
      </c>
      <c r="AD32">
        <f t="shared" si="3"/>
        <v>0</v>
      </c>
      <c r="AE32">
        <f t="shared" si="4"/>
        <v>0</v>
      </c>
      <c r="AF32">
        <f t="shared" si="5"/>
        <v>0</v>
      </c>
      <c r="AG32">
        <f t="shared" si="6"/>
        <v>0</v>
      </c>
      <c r="AH32">
        <f t="shared" si="7"/>
        <v>0</v>
      </c>
      <c r="AI32">
        <f t="shared" si="8"/>
        <v>0</v>
      </c>
      <c r="AJ32">
        <f t="shared" si="9"/>
        <v>0</v>
      </c>
      <c r="AK32">
        <f t="shared" si="10"/>
        <v>0</v>
      </c>
    </row>
    <row r="33" spans="2:37" x14ac:dyDescent="0.25">
      <c r="B33" t="s">
        <v>58</v>
      </c>
      <c r="C33" t="s">
        <v>59</v>
      </c>
      <c r="D33">
        <v>-1</v>
      </c>
      <c r="E33">
        <v>10</v>
      </c>
      <c r="F33">
        <v>25</v>
      </c>
      <c r="G33">
        <v>1400</v>
      </c>
      <c r="H33">
        <v>1400</v>
      </c>
      <c r="I33">
        <v>1400</v>
      </c>
      <c r="J33">
        <v>1200</v>
      </c>
      <c r="K33">
        <v>1200</v>
      </c>
      <c r="L33">
        <v>1000</v>
      </c>
      <c r="M33">
        <v>1000</v>
      </c>
      <c r="N33">
        <v>1000</v>
      </c>
      <c r="O33">
        <v>1000</v>
      </c>
      <c r="Q33">
        <v>100</v>
      </c>
      <c r="R33">
        <v>500</v>
      </c>
      <c r="S33">
        <v>500</v>
      </c>
      <c r="T33">
        <v>500</v>
      </c>
      <c r="U33">
        <v>500</v>
      </c>
      <c r="V33">
        <v>500</v>
      </c>
      <c r="W33">
        <v>500</v>
      </c>
      <c r="X33">
        <v>500</v>
      </c>
      <c r="Y33">
        <v>500</v>
      </c>
      <c r="Z33">
        <v>500</v>
      </c>
      <c r="AB33">
        <f t="shared" si="1"/>
        <v>4</v>
      </c>
      <c r="AC33">
        <f t="shared" si="2"/>
        <v>0.35714285714285715</v>
      </c>
      <c r="AD33">
        <f t="shared" si="3"/>
        <v>0.35714285714285715</v>
      </c>
      <c r="AE33">
        <f t="shared" si="4"/>
        <v>0.35714285714285715</v>
      </c>
      <c r="AF33">
        <f t="shared" si="5"/>
        <v>0.41666666666666669</v>
      </c>
      <c r="AG33">
        <f t="shared" si="6"/>
        <v>0.41666666666666669</v>
      </c>
      <c r="AH33">
        <f t="shared" si="7"/>
        <v>0.5</v>
      </c>
      <c r="AI33">
        <f t="shared" si="8"/>
        <v>0.5</v>
      </c>
      <c r="AJ33">
        <f t="shared" si="9"/>
        <v>0.5</v>
      </c>
      <c r="AK33">
        <f t="shared" si="10"/>
        <v>0.5</v>
      </c>
    </row>
    <row r="34" spans="2:37" x14ac:dyDescent="0.25">
      <c r="B34" t="s">
        <v>60</v>
      </c>
      <c r="C34" t="s">
        <v>61</v>
      </c>
      <c r="D34">
        <v>-1</v>
      </c>
      <c r="E34">
        <v>10</v>
      </c>
      <c r="F34">
        <v>10</v>
      </c>
      <c r="G34">
        <v>12</v>
      </c>
      <c r="H34">
        <v>25</v>
      </c>
      <c r="I34">
        <v>25</v>
      </c>
      <c r="J34">
        <v>25</v>
      </c>
      <c r="K34">
        <v>45</v>
      </c>
      <c r="L34">
        <v>48</v>
      </c>
      <c r="M34">
        <v>48</v>
      </c>
      <c r="N34">
        <v>48</v>
      </c>
      <c r="O34">
        <v>48</v>
      </c>
      <c r="Q34">
        <v>10</v>
      </c>
      <c r="R34">
        <v>150</v>
      </c>
      <c r="S34">
        <v>100</v>
      </c>
      <c r="T34">
        <v>100</v>
      </c>
      <c r="U34">
        <v>100</v>
      </c>
      <c r="V34">
        <v>150</v>
      </c>
      <c r="W34">
        <v>205</v>
      </c>
      <c r="X34">
        <v>205</v>
      </c>
      <c r="Y34">
        <v>205</v>
      </c>
      <c r="Z34">
        <v>205</v>
      </c>
      <c r="AB34">
        <f t="shared" si="1"/>
        <v>1</v>
      </c>
      <c r="AC34">
        <f t="shared" si="2"/>
        <v>12.5</v>
      </c>
      <c r="AD34">
        <f t="shared" si="3"/>
        <v>4</v>
      </c>
      <c r="AE34">
        <f t="shared" si="4"/>
        <v>4</v>
      </c>
      <c r="AF34">
        <f t="shared" si="5"/>
        <v>4</v>
      </c>
      <c r="AG34">
        <f t="shared" si="6"/>
        <v>3.3333333333333335</v>
      </c>
      <c r="AH34">
        <f t="shared" si="7"/>
        <v>4.270833333333333</v>
      </c>
      <c r="AI34">
        <f t="shared" si="8"/>
        <v>4.270833333333333</v>
      </c>
      <c r="AJ34">
        <f t="shared" si="9"/>
        <v>4.270833333333333</v>
      </c>
      <c r="AK34">
        <f t="shared" si="10"/>
        <v>4.270833333333333</v>
      </c>
    </row>
    <row r="35" spans="2:37" x14ac:dyDescent="0.25">
      <c r="B35" t="s">
        <v>62</v>
      </c>
      <c r="C35" t="s">
        <v>63</v>
      </c>
      <c r="D35">
        <v>-1</v>
      </c>
      <c r="E35">
        <v>10</v>
      </c>
      <c r="F35">
        <v>50000000</v>
      </c>
      <c r="G35">
        <v>15000000</v>
      </c>
      <c r="H35">
        <v>15000000</v>
      </c>
      <c r="I35">
        <v>15000000</v>
      </c>
      <c r="J35">
        <v>15000000</v>
      </c>
      <c r="K35">
        <v>15000000</v>
      </c>
      <c r="L35">
        <v>15000000</v>
      </c>
      <c r="M35">
        <v>15000000</v>
      </c>
      <c r="N35">
        <v>15000000</v>
      </c>
      <c r="O35">
        <v>15000000</v>
      </c>
      <c r="Q35">
        <v>2000000</v>
      </c>
      <c r="R35">
        <v>3500000</v>
      </c>
      <c r="S35">
        <v>3500000</v>
      </c>
      <c r="T35">
        <v>3500000</v>
      </c>
      <c r="U35">
        <v>3500000</v>
      </c>
      <c r="V35">
        <v>3500000</v>
      </c>
      <c r="W35">
        <v>3500000</v>
      </c>
      <c r="X35">
        <v>3500000</v>
      </c>
      <c r="Y35">
        <v>3500000</v>
      </c>
      <c r="Z35">
        <v>3500000</v>
      </c>
      <c r="AB35">
        <f t="shared" si="1"/>
        <v>0.04</v>
      </c>
      <c r="AC35">
        <f t="shared" si="2"/>
        <v>0.23333333333333334</v>
      </c>
      <c r="AD35">
        <f t="shared" si="3"/>
        <v>0.23333333333333334</v>
      </c>
      <c r="AE35">
        <f t="shared" si="4"/>
        <v>0.23333333333333334</v>
      </c>
      <c r="AF35">
        <f t="shared" si="5"/>
        <v>0.23333333333333334</v>
      </c>
      <c r="AG35">
        <f t="shared" si="6"/>
        <v>0.23333333333333334</v>
      </c>
      <c r="AH35">
        <f t="shared" si="7"/>
        <v>0.23333333333333334</v>
      </c>
      <c r="AI35">
        <f t="shared" si="8"/>
        <v>0.23333333333333334</v>
      </c>
      <c r="AJ35">
        <f t="shared" si="9"/>
        <v>0.23333333333333334</v>
      </c>
      <c r="AK35">
        <f t="shared" si="10"/>
        <v>0.23333333333333334</v>
      </c>
    </row>
    <row r="36" spans="2:37" x14ac:dyDescent="0.25">
      <c r="B36" t="s">
        <v>64</v>
      </c>
      <c r="C36" t="s">
        <v>65</v>
      </c>
      <c r="D36">
        <v>-1</v>
      </c>
      <c r="E36">
        <v>10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B36">
        <f t="shared" si="1"/>
        <v>0</v>
      </c>
      <c r="AC36">
        <f t="shared" si="2"/>
        <v>0</v>
      </c>
      <c r="AD36">
        <f t="shared" si="3"/>
        <v>0</v>
      </c>
      <c r="AE36">
        <f t="shared" si="4"/>
        <v>0</v>
      </c>
      <c r="AF36">
        <f t="shared" si="5"/>
        <v>0</v>
      </c>
      <c r="AG36">
        <f t="shared" si="6"/>
        <v>0</v>
      </c>
      <c r="AH36">
        <f t="shared" si="7"/>
        <v>0</v>
      </c>
      <c r="AI36">
        <f t="shared" si="8"/>
        <v>0</v>
      </c>
      <c r="AJ36">
        <f t="shared" si="9"/>
        <v>0</v>
      </c>
      <c r="AK36">
        <f t="shared" si="10"/>
        <v>0</v>
      </c>
    </row>
    <row r="37" spans="2:37" x14ac:dyDescent="0.25">
      <c r="B37" t="s">
        <v>66</v>
      </c>
      <c r="C37" t="s">
        <v>67</v>
      </c>
      <c r="D37">
        <v>-1</v>
      </c>
      <c r="E37">
        <v>10</v>
      </c>
      <c r="F37">
        <v>6000</v>
      </c>
      <c r="G37">
        <v>5000</v>
      </c>
      <c r="H37">
        <v>5000</v>
      </c>
      <c r="I37">
        <v>5000</v>
      </c>
      <c r="J37">
        <v>8000</v>
      </c>
      <c r="K37">
        <v>8000</v>
      </c>
      <c r="L37">
        <v>8000</v>
      </c>
      <c r="M37">
        <v>8000</v>
      </c>
      <c r="N37">
        <v>8000</v>
      </c>
      <c r="O37">
        <v>8000</v>
      </c>
      <c r="Q37">
        <v>52000</v>
      </c>
      <c r="R37">
        <v>18000</v>
      </c>
      <c r="S37">
        <v>18000</v>
      </c>
      <c r="T37">
        <v>18000</v>
      </c>
      <c r="U37">
        <v>18000</v>
      </c>
      <c r="V37">
        <v>18000</v>
      </c>
      <c r="W37">
        <v>18000</v>
      </c>
      <c r="X37">
        <v>18000</v>
      </c>
      <c r="Y37">
        <v>18000</v>
      </c>
      <c r="Z37">
        <v>18000</v>
      </c>
      <c r="AB37">
        <f t="shared" si="1"/>
        <v>8.6666666666666661</v>
      </c>
      <c r="AC37">
        <f t="shared" si="2"/>
        <v>3.6</v>
      </c>
      <c r="AD37">
        <f t="shared" si="3"/>
        <v>3.6</v>
      </c>
      <c r="AE37">
        <f t="shared" si="4"/>
        <v>3.6</v>
      </c>
      <c r="AF37">
        <f t="shared" si="5"/>
        <v>2.25</v>
      </c>
      <c r="AG37">
        <f t="shared" si="6"/>
        <v>2.25</v>
      </c>
      <c r="AH37">
        <f t="shared" si="7"/>
        <v>2.25</v>
      </c>
      <c r="AI37">
        <f t="shared" si="8"/>
        <v>2.25</v>
      </c>
      <c r="AJ37">
        <f t="shared" si="9"/>
        <v>2.25</v>
      </c>
      <c r="AK37">
        <f t="shared" si="10"/>
        <v>2.25</v>
      </c>
    </row>
    <row r="38" spans="2:37" x14ac:dyDescent="0.25">
      <c r="B38" t="s">
        <v>68</v>
      </c>
      <c r="C38" t="s">
        <v>69</v>
      </c>
      <c r="D38">
        <v>-1</v>
      </c>
      <c r="E38">
        <v>10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B38">
        <f t="shared" si="1"/>
        <v>0</v>
      </c>
      <c r="AC38">
        <f t="shared" si="2"/>
        <v>0</v>
      </c>
      <c r="AD38">
        <f t="shared" si="3"/>
        <v>0</v>
      </c>
      <c r="AE38">
        <f t="shared" si="4"/>
        <v>0</v>
      </c>
      <c r="AF38">
        <f t="shared" si="5"/>
        <v>0</v>
      </c>
      <c r="AG38">
        <f t="shared" si="6"/>
        <v>0</v>
      </c>
      <c r="AH38">
        <f t="shared" si="7"/>
        <v>0</v>
      </c>
      <c r="AI38">
        <f t="shared" si="8"/>
        <v>0</v>
      </c>
      <c r="AJ38">
        <f t="shared" si="9"/>
        <v>0</v>
      </c>
      <c r="AK38">
        <f t="shared" si="10"/>
        <v>0</v>
      </c>
    </row>
    <row r="39" spans="2:37" x14ac:dyDescent="0.25">
      <c r="B39" t="s">
        <v>70</v>
      </c>
      <c r="C39" t="s">
        <v>71</v>
      </c>
      <c r="D39" t="s">
        <v>70</v>
      </c>
      <c r="E39">
        <v>2</v>
      </c>
    </row>
    <row r="40" spans="2:37" x14ac:dyDescent="0.25">
      <c r="B40" t="s">
        <v>72</v>
      </c>
      <c r="C40" t="s">
        <v>73</v>
      </c>
      <c r="D40" t="s">
        <v>74</v>
      </c>
      <c r="E40">
        <v>1</v>
      </c>
    </row>
    <row r="41" spans="2:37" x14ac:dyDescent="0.25">
      <c r="B41" t="s">
        <v>75</v>
      </c>
      <c r="C41" t="s">
        <v>76</v>
      </c>
      <c r="D41" t="s">
        <v>74</v>
      </c>
      <c r="E41">
        <v>1</v>
      </c>
    </row>
    <row r="42" spans="2:37" x14ac:dyDescent="0.25">
      <c r="B42" t="s">
        <v>77</v>
      </c>
      <c r="C42" t="s">
        <v>78</v>
      </c>
      <c r="D42" t="s">
        <v>74</v>
      </c>
      <c r="E42">
        <v>1</v>
      </c>
    </row>
    <row r="43" spans="2:37" x14ac:dyDescent="0.25">
      <c r="B43" t="s">
        <v>79</v>
      </c>
      <c r="C43" t="s">
        <v>80</v>
      </c>
      <c r="D43" t="s">
        <v>81</v>
      </c>
      <c r="E43">
        <v>1</v>
      </c>
    </row>
    <row r="44" spans="2:37" x14ac:dyDescent="0.25">
      <c r="B44" t="s">
        <v>82</v>
      </c>
      <c r="C44" t="s">
        <v>83</v>
      </c>
      <c r="D44" t="s">
        <v>84</v>
      </c>
      <c r="E44">
        <v>1</v>
      </c>
    </row>
    <row r="45" spans="2:37" x14ac:dyDescent="0.25">
      <c r="B45" t="s">
        <v>85</v>
      </c>
      <c r="C45" t="s">
        <v>86</v>
      </c>
      <c r="D45" t="s">
        <v>84</v>
      </c>
      <c r="E45">
        <v>1</v>
      </c>
    </row>
    <row r="46" spans="2:37" x14ac:dyDescent="0.25">
      <c r="B46" t="s">
        <v>87</v>
      </c>
      <c r="C46" t="s">
        <v>88</v>
      </c>
      <c r="D46" t="s">
        <v>84</v>
      </c>
      <c r="E46">
        <v>1</v>
      </c>
    </row>
    <row r="47" spans="2:37" x14ac:dyDescent="0.25">
      <c r="B47" t="s">
        <v>89</v>
      </c>
      <c r="C47" t="s">
        <v>90</v>
      </c>
      <c r="D47" t="s">
        <v>89</v>
      </c>
      <c r="E47">
        <v>2</v>
      </c>
    </row>
    <row r="48" spans="2:37" x14ac:dyDescent="0.25">
      <c r="B48" t="s">
        <v>91</v>
      </c>
      <c r="C48" t="s">
        <v>92</v>
      </c>
      <c r="D48" t="s">
        <v>93</v>
      </c>
      <c r="E48">
        <v>1</v>
      </c>
    </row>
    <row r="49" spans="2:5" x14ac:dyDescent="0.25">
      <c r="B49" t="s">
        <v>94</v>
      </c>
      <c r="C49" t="s">
        <v>95</v>
      </c>
      <c r="D49" t="s">
        <v>96</v>
      </c>
      <c r="E49">
        <v>1</v>
      </c>
    </row>
    <row r="50" spans="2:5" x14ac:dyDescent="0.25">
      <c r="B50" t="s">
        <v>97</v>
      </c>
      <c r="C50" t="s">
        <v>98</v>
      </c>
      <c r="D50" t="s">
        <v>99</v>
      </c>
      <c r="E50">
        <v>1</v>
      </c>
    </row>
    <row r="51" spans="2:5" x14ac:dyDescent="0.25">
      <c r="B51" t="s">
        <v>100</v>
      </c>
      <c r="C51" t="s">
        <v>101</v>
      </c>
      <c r="D51" t="s">
        <v>99</v>
      </c>
      <c r="E51">
        <v>1</v>
      </c>
    </row>
    <row r="52" spans="2:5" x14ac:dyDescent="0.25">
      <c r="B52" t="s">
        <v>102</v>
      </c>
      <c r="C52" t="s">
        <v>103</v>
      </c>
      <c r="D52" t="s">
        <v>99</v>
      </c>
      <c r="E52">
        <v>1</v>
      </c>
    </row>
    <row r="53" spans="2:5" x14ac:dyDescent="0.25">
      <c r="B53" t="s">
        <v>104</v>
      </c>
      <c r="C53" t="s">
        <v>105</v>
      </c>
      <c r="D53" t="s">
        <v>96</v>
      </c>
      <c r="E53">
        <v>1</v>
      </c>
    </row>
    <row r="54" spans="2:5" x14ac:dyDescent="0.25">
      <c r="B54" t="s">
        <v>106</v>
      </c>
      <c r="C54" t="s">
        <v>107</v>
      </c>
      <c r="D54" t="s">
        <v>93</v>
      </c>
      <c r="E54">
        <v>1</v>
      </c>
    </row>
    <row r="55" spans="2:5" x14ac:dyDescent="0.25">
      <c r="B55" t="s">
        <v>108</v>
      </c>
      <c r="C55" t="s">
        <v>109</v>
      </c>
      <c r="D55" t="s">
        <v>110</v>
      </c>
      <c r="E55">
        <v>1</v>
      </c>
    </row>
    <row r="56" spans="2:5" x14ac:dyDescent="0.25">
      <c r="B56" t="s">
        <v>111</v>
      </c>
      <c r="C56" t="s">
        <v>112</v>
      </c>
      <c r="D56" t="s">
        <v>110</v>
      </c>
      <c r="E56">
        <v>1</v>
      </c>
    </row>
    <row r="57" spans="2:5" x14ac:dyDescent="0.25">
      <c r="B57" t="s">
        <v>113</v>
      </c>
      <c r="C57" t="s">
        <v>114</v>
      </c>
      <c r="D57" t="s">
        <v>115</v>
      </c>
      <c r="E57">
        <v>1</v>
      </c>
    </row>
    <row r="58" spans="2:5" x14ac:dyDescent="0.25">
      <c r="B58" t="s">
        <v>116</v>
      </c>
      <c r="C58" t="s">
        <v>117</v>
      </c>
      <c r="D58" t="s">
        <v>93</v>
      </c>
      <c r="E58">
        <v>1</v>
      </c>
    </row>
    <row r="59" spans="2:5" x14ac:dyDescent="0.25">
      <c r="B59" t="s">
        <v>118</v>
      </c>
      <c r="C59" t="s">
        <v>119</v>
      </c>
      <c r="D59" t="s">
        <v>120</v>
      </c>
      <c r="E59">
        <v>1</v>
      </c>
    </row>
    <row r="60" spans="2:5" x14ac:dyDescent="0.25">
      <c r="B60" t="s">
        <v>121</v>
      </c>
      <c r="C60" t="s">
        <v>122</v>
      </c>
      <c r="D60" t="s">
        <v>123</v>
      </c>
      <c r="E60">
        <v>1</v>
      </c>
    </row>
    <row r="61" spans="2:5" x14ac:dyDescent="0.25">
      <c r="B61" t="s">
        <v>124</v>
      </c>
      <c r="C61" t="s">
        <v>125</v>
      </c>
      <c r="D61" t="s">
        <v>126</v>
      </c>
      <c r="E61">
        <v>1</v>
      </c>
    </row>
    <row r="62" spans="2:5" x14ac:dyDescent="0.25">
      <c r="B62" t="s">
        <v>127</v>
      </c>
      <c r="C62" t="s">
        <v>128</v>
      </c>
      <c r="D62" t="s">
        <v>129</v>
      </c>
      <c r="E62">
        <v>1</v>
      </c>
    </row>
    <row r="63" spans="2:5" x14ac:dyDescent="0.25">
      <c r="B63" t="s">
        <v>130</v>
      </c>
      <c r="C63" t="s">
        <v>131</v>
      </c>
      <c r="D63" t="s">
        <v>132</v>
      </c>
      <c r="E63">
        <v>1</v>
      </c>
    </row>
    <row r="64" spans="2:5" x14ac:dyDescent="0.25">
      <c r="B64" t="s">
        <v>133</v>
      </c>
      <c r="C64" t="s">
        <v>134</v>
      </c>
      <c r="D64" t="s">
        <v>135</v>
      </c>
      <c r="E64">
        <v>1</v>
      </c>
    </row>
    <row r="65" spans="2:5" x14ac:dyDescent="0.25">
      <c r="B65" t="s">
        <v>136</v>
      </c>
      <c r="C65" t="s">
        <v>137</v>
      </c>
      <c r="D65" t="s">
        <v>132</v>
      </c>
      <c r="E65">
        <v>1</v>
      </c>
    </row>
    <row r="66" spans="2:5" x14ac:dyDescent="0.25">
      <c r="B66" t="s">
        <v>138</v>
      </c>
      <c r="C66">
        <v>-1</v>
      </c>
      <c r="D66" t="s">
        <v>135</v>
      </c>
      <c r="E66">
        <v>1</v>
      </c>
    </row>
    <row r="67" spans="2:5" x14ac:dyDescent="0.25">
      <c r="B67" t="s">
        <v>139</v>
      </c>
      <c r="C67">
        <v>-1</v>
      </c>
      <c r="D67" t="s">
        <v>135</v>
      </c>
      <c r="E67">
        <v>1</v>
      </c>
    </row>
    <row r="68" spans="2:5" x14ac:dyDescent="0.25">
      <c r="B68" t="s">
        <v>140</v>
      </c>
      <c r="C68">
        <v>-1</v>
      </c>
      <c r="D68" t="s">
        <v>135</v>
      </c>
      <c r="E68">
        <v>1</v>
      </c>
    </row>
    <row r="69" spans="2:5" x14ac:dyDescent="0.25">
      <c r="B69" t="s">
        <v>141</v>
      </c>
      <c r="C69">
        <v>-1</v>
      </c>
      <c r="D69">
        <v>-1</v>
      </c>
      <c r="E69">
        <v>1</v>
      </c>
    </row>
    <row r="70" spans="2:5" x14ac:dyDescent="0.25">
      <c r="B70" t="s">
        <v>142</v>
      </c>
      <c r="C70">
        <v>-1</v>
      </c>
      <c r="D70">
        <v>-1</v>
      </c>
      <c r="E7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3"/>
  <sheetViews>
    <sheetView tabSelected="1" workbookViewId="0">
      <selection activeCell="J2" sqref="J2"/>
    </sheetView>
  </sheetViews>
  <sheetFormatPr defaultRowHeight="15" x14ac:dyDescent="0.25"/>
  <cols>
    <col min="1" max="1" width="18" bestFit="1" customWidth="1"/>
    <col min="3" max="3" width="12.140625" bestFit="1" customWidth="1"/>
  </cols>
  <sheetData>
    <row r="1" spans="1:10" x14ac:dyDescent="0.25">
      <c r="B1">
        <v>20180419</v>
      </c>
      <c r="C1" t="s">
        <v>464</v>
      </c>
      <c r="D1" t="s">
        <v>465</v>
      </c>
      <c r="F1" t="s">
        <v>466</v>
      </c>
      <c r="J1" t="s">
        <v>469</v>
      </c>
    </row>
    <row r="2" spans="1:10" x14ac:dyDescent="0.25">
      <c r="A2" t="s">
        <v>338</v>
      </c>
      <c r="B2">
        <v>1</v>
      </c>
      <c r="C2">
        <v>10</v>
      </c>
      <c r="D2">
        <f>C2*B2</f>
        <v>10</v>
      </c>
      <c r="F2">
        <v>17</v>
      </c>
      <c r="J2" s="2" t="s">
        <v>506</v>
      </c>
    </row>
    <row r="3" spans="1:10" x14ac:dyDescent="0.25">
      <c r="A3" t="s">
        <v>339</v>
      </c>
      <c r="B3">
        <v>1</v>
      </c>
      <c r="C3">
        <v>10</v>
      </c>
      <c r="D3">
        <f t="shared" ref="D3:D60" si="0">C3*B3</f>
        <v>10</v>
      </c>
      <c r="F3">
        <v>25</v>
      </c>
      <c r="J3" s="2" t="s">
        <v>472</v>
      </c>
    </row>
    <row r="4" spans="1:10" x14ac:dyDescent="0.25">
      <c r="A4" t="s">
        <v>340</v>
      </c>
      <c r="B4">
        <v>1</v>
      </c>
      <c r="C4">
        <v>10</v>
      </c>
      <c r="D4">
        <f t="shared" si="0"/>
        <v>10</v>
      </c>
      <c r="F4">
        <v>23</v>
      </c>
      <c r="J4" t="s">
        <v>470</v>
      </c>
    </row>
    <row r="5" spans="1:10" x14ac:dyDescent="0.25">
      <c r="A5" t="s">
        <v>341</v>
      </c>
      <c r="B5">
        <v>1</v>
      </c>
      <c r="C5">
        <v>10</v>
      </c>
      <c r="D5">
        <f t="shared" si="0"/>
        <v>10</v>
      </c>
      <c r="F5">
        <v>9</v>
      </c>
      <c r="J5" t="s">
        <v>468</v>
      </c>
    </row>
    <row r="6" spans="1:10" x14ac:dyDescent="0.25">
      <c r="A6" t="s">
        <v>342</v>
      </c>
      <c r="B6">
        <v>2</v>
      </c>
      <c r="C6">
        <v>10</v>
      </c>
      <c r="D6">
        <f t="shared" si="0"/>
        <v>20</v>
      </c>
      <c r="F6">
        <v>7</v>
      </c>
      <c r="J6" t="s">
        <v>473</v>
      </c>
    </row>
    <row r="7" spans="1:10" x14ac:dyDescent="0.25">
      <c r="A7" t="s">
        <v>343</v>
      </c>
      <c r="B7">
        <v>2</v>
      </c>
      <c r="C7">
        <v>10</v>
      </c>
      <c r="D7">
        <f t="shared" si="0"/>
        <v>20</v>
      </c>
      <c r="F7">
        <v>9</v>
      </c>
      <c r="J7" t="s">
        <v>476</v>
      </c>
    </row>
    <row r="8" spans="1:10" x14ac:dyDescent="0.25">
      <c r="A8" t="s">
        <v>344</v>
      </c>
      <c r="B8">
        <v>2</v>
      </c>
      <c r="C8">
        <v>10</v>
      </c>
      <c r="D8">
        <f t="shared" si="0"/>
        <v>20</v>
      </c>
      <c r="F8">
        <v>14</v>
      </c>
      <c r="J8" s="2" t="s">
        <v>474</v>
      </c>
    </row>
    <row r="9" spans="1:10" x14ac:dyDescent="0.25">
      <c r="A9" t="s">
        <v>345</v>
      </c>
      <c r="B9">
        <v>2</v>
      </c>
      <c r="C9">
        <v>10</v>
      </c>
      <c r="D9">
        <f t="shared" si="0"/>
        <v>20</v>
      </c>
      <c r="F9">
        <v>25</v>
      </c>
      <c r="J9" t="s">
        <v>475</v>
      </c>
    </row>
    <row r="10" spans="1:10" x14ac:dyDescent="0.25">
      <c r="A10" t="s">
        <v>346</v>
      </c>
      <c r="B10">
        <v>2</v>
      </c>
      <c r="C10">
        <v>10</v>
      </c>
      <c r="D10">
        <f t="shared" si="0"/>
        <v>20</v>
      </c>
      <c r="F10">
        <v>50</v>
      </c>
      <c r="J10" t="s">
        <v>471</v>
      </c>
    </row>
    <row r="11" spans="1:10" x14ac:dyDescent="0.25">
      <c r="A11" t="s">
        <v>347</v>
      </c>
      <c r="B11">
        <v>2</v>
      </c>
      <c r="C11">
        <v>10</v>
      </c>
      <c r="D11">
        <f t="shared" si="0"/>
        <v>20</v>
      </c>
      <c r="F11">
        <v>30</v>
      </c>
      <c r="J11" t="s">
        <v>477</v>
      </c>
    </row>
    <row r="12" spans="1:10" x14ac:dyDescent="0.25">
      <c r="A12" t="s">
        <v>348</v>
      </c>
      <c r="B12">
        <v>2</v>
      </c>
      <c r="C12">
        <v>10</v>
      </c>
      <c r="D12">
        <f t="shared" si="0"/>
        <v>20</v>
      </c>
      <c r="J12" t="s">
        <v>478</v>
      </c>
    </row>
    <row r="13" spans="1:10" x14ac:dyDescent="0.25">
      <c r="A13" t="s">
        <v>349</v>
      </c>
      <c r="B13">
        <v>2</v>
      </c>
      <c r="C13">
        <v>10</v>
      </c>
      <c r="D13">
        <f t="shared" si="0"/>
        <v>20</v>
      </c>
    </row>
    <row r="14" spans="1:10" x14ac:dyDescent="0.25">
      <c r="A14" t="s">
        <v>350</v>
      </c>
      <c r="B14">
        <v>3</v>
      </c>
      <c r="C14">
        <v>10</v>
      </c>
      <c r="D14">
        <f t="shared" si="0"/>
        <v>30</v>
      </c>
      <c r="F14">
        <v>32</v>
      </c>
      <c r="J14" t="s">
        <v>479</v>
      </c>
    </row>
    <row r="15" spans="1:10" x14ac:dyDescent="0.25">
      <c r="A15" t="s">
        <v>351</v>
      </c>
      <c r="B15">
        <v>3</v>
      </c>
      <c r="C15">
        <v>10</v>
      </c>
      <c r="D15">
        <f t="shared" si="0"/>
        <v>30</v>
      </c>
    </row>
    <row r="16" spans="1:10" x14ac:dyDescent="0.25">
      <c r="A16" t="s">
        <v>352</v>
      </c>
      <c r="B16">
        <v>3</v>
      </c>
      <c r="C16">
        <v>10</v>
      </c>
      <c r="D16">
        <f t="shared" si="0"/>
        <v>30</v>
      </c>
    </row>
    <row r="17" spans="1:10" x14ac:dyDescent="0.25">
      <c r="A17" t="s">
        <v>353</v>
      </c>
      <c r="B17">
        <v>1</v>
      </c>
      <c r="C17">
        <v>10</v>
      </c>
      <c r="D17">
        <f t="shared" si="0"/>
        <v>10</v>
      </c>
    </row>
    <row r="18" spans="1:10" x14ac:dyDescent="0.25">
      <c r="A18" t="s">
        <v>354</v>
      </c>
      <c r="B18">
        <v>1</v>
      </c>
      <c r="C18">
        <v>10</v>
      </c>
      <c r="D18">
        <f t="shared" si="0"/>
        <v>10</v>
      </c>
      <c r="J18" s="2" t="s">
        <v>480</v>
      </c>
    </row>
    <row r="19" spans="1:10" x14ac:dyDescent="0.25">
      <c r="A19" t="s">
        <v>355</v>
      </c>
      <c r="B19">
        <v>1</v>
      </c>
      <c r="C19">
        <v>10</v>
      </c>
      <c r="D19">
        <f t="shared" si="0"/>
        <v>10</v>
      </c>
    </row>
    <row r="20" spans="1:10" x14ac:dyDescent="0.25">
      <c r="A20" t="s">
        <v>356</v>
      </c>
      <c r="B20">
        <v>1</v>
      </c>
      <c r="C20">
        <v>10</v>
      </c>
      <c r="D20">
        <f t="shared" si="0"/>
        <v>10</v>
      </c>
    </row>
    <row r="21" spans="1:10" x14ac:dyDescent="0.25">
      <c r="A21" t="s">
        <v>357</v>
      </c>
      <c r="B21">
        <v>1</v>
      </c>
      <c r="C21">
        <v>10</v>
      </c>
      <c r="D21">
        <f t="shared" si="0"/>
        <v>10</v>
      </c>
      <c r="F21">
        <v>30</v>
      </c>
      <c r="J21" t="s">
        <v>481</v>
      </c>
    </row>
    <row r="22" spans="1:10" x14ac:dyDescent="0.25">
      <c r="A22" t="s">
        <v>358</v>
      </c>
      <c r="B22">
        <v>1</v>
      </c>
      <c r="C22">
        <v>10</v>
      </c>
      <c r="D22">
        <f t="shared" si="0"/>
        <v>10</v>
      </c>
      <c r="J22" t="s">
        <v>482</v>
      </c>
    </row>
    <row r="23" spans="1:10" x14ac:dyDescent="0.25">
      <c r="A23" t="s">
        <v>359</v>
      </c>
      <c r="B23">
        <v>1</v>
      </c>
      <c r="C23">
        <v>10</v>
      </c>
      <c r="D23">
        <f t="shared" si="0"/>
        <v>10</v>
      </c>
    </row>
    <row r="24" spans="1:10" x14ac:dyDescent="0.25">
      <c r="A24" t="s">
        <v>360</v>
      </c>
      <c r="B24">
        <v>2</v>
      </c>
      <c r="C24">
        <v>10</v>
      </c>
      <c r="D24">
        <f t="shared" si="0"/>
        <v>20</v>
      </c>
      <c r="F24">
        <v>25</v>
      </c>
      <c r="J24" t="s">
        <v>483</v>
      </c>
    </row>
    <row r="25" spans="1:10" x14ac:dyDescent="0.25">
      <c r="A25" t="s">
        <v>361</v>
      </c>
      <c r="B25">
        <v>1</v>
      </c>
      <c r="C25">
        <v>10</v>
      </c>
      <c r="D25">
        <f t="shared" si="0"/>
        <v>10</v>
      </c>
      <c r="F25">
        <v>12</v>
      </c>
      <c r="J25" s="2" t="s">
        <v>484</v>
      </c>
    </row>
    <row r="26" spans="1:10" x14ac:dyDescent="0.25">
      <c r="A26" t="s">
        <v>362</v>
      </c>
      <c r="B26">
        <v>2</v>
      </c>
      <c r="C26">
        <v>10</v>
      </c>
      <c r="D26">
        <f t="shared" si="0"/>
        <v>20</v>
      </c>
      <c r="J26" t="s">
        <v>485</v>
      </c>
    </row>
    <row r="27" spans="1:10" x14ac:dyDescent="0.25">
      <c r="A27" t="s">
        <v>363</v>
      </c>
      <c r="B27">
        <v>2</v>
      </c>
      <c r="C27">
        <v>10</v>
      </c>
      <c r="D27">
        <f t="shared" si="0"/>
        <v>20</v>
      </c>
      <c r="F27">
        <v>25</v>
      </c>
      <c r="J27" t="s">
        <v>486</v>
      </c>
    </row>
    <row r="28" spans="1:10" x14ac:dyDescent="0.25">
      <c r="A28" t="s">
        <v>364</v>
      </c>
      <c r="B28">
        <v>2</v>
      </c>
      <c r="C28">
        <v>10</v>
      </c>
      <c r="D28">
        <f t="shared" si="0"/>
        <v>20</v>
      </c>
      <c r="J28" s="2" t="s">
        <v>487</v>
      </c>
    </row>
    <row r="29" spans="1:10" x14ac:dyDescent="0.25">
      <c r="A29" t="s">
        <v>365</v>
      </c>
      <c r="B29">
        <v>2</v>
      </c>
      <c r="C29">
        <v>10</v>
      </c>
      <c r="D29">
        <f t="shared" si="0"/>
        <v>20</v>
      </c>
      <c r="F29">
        <v>20</v>
      </c>
      <c r="J29" t="s">
        <v>488</v>
      </c>
    </row>
    <row r="30" spans="1:10" x14ac:dyDescent="0.25">
      <c r="A30" t="s">
        <v>366</v>
      </c>
      <c r="B30">
        <v>2</v>
      </c>
      <c r="C30">
        <v>10</v>
      </c>
      <c r="D30">
        <f t="shared" si="0"/>
        <v>20</v>
      </c>
      <c r="F30">
        <v>15</v>
      </c>
      <c r="J30" t="s">
        <v>489</v>
      </c>
    </row>
    <row r="31" spans="1:10" x14ac:dyDescent="0.25">
      <c r="A31" t="s">
        <v>367</v>
      </c>
      <c r="B31">
        <v>2</v>
      </c>
      <c r="C31">
        <v>10</v>
      </c>
      <c r="D31">
        <f t="shared" si="0"/>
        <v>20</v>
      </c>
      <c r="F31">
        <v>35</v>
      </c>
      <c r="J31" t="s">
        <v>490</v>
      </c>
    </row>
    <row r="32" spans="1:10" x14ac:dyDescent="0.25">
      <c r="A32" t="s">
        <v>368</v>
      </c>
      <c r="B32">
        <v>2</v>
      </c>
      <c r="C32">
        <v>10</v>
      </c>
      <c r="D32">
        <f t="shared" si="0"/>
        <v>20</v>
      </c>
      <c r="J32" s="2" t="s">
        <v>491</v>
      </c>
    </row>
    <row r="33" spans="1:10" x14ac:dyDescent="0.25">
      <c r="A33" t="s">
        <v>369</v>
      </c>
      <c r="B33">
        <v>2</v>
      </c>
      <c r="C33">
        <v>10</v>
      </c>
      <c r="D33">
        <f t="shared" si="0"/>
        <v>20</v>
      </c>
      <c r="F33">
        <v>18</v>
      </c>
      <c r="J33" t="s">
        <v>492</v>
      </c>
    </row>
    <row r="34" spans="1:10" x14ac:dyDescent="0.25">
      <c r="A34" t="s">
        <v>370</v>
      </c>
      <c r="B34">
        <v>2</v>
      </c>
      <c r="C34">
        <v>10</v>
      </c>
      <c r="D34">
        <f t="shared" si="0"/>
        <v>20</v>
      </c>
      <c r="F34">
        <v>13</v>
      </c>
      <c r="J34" t="s">
        <v>493</v>
      </c>
    </row>
    <row r="35" spans="1:10" x14ac:dyDescent="0.25">
      <c r="A35" t="s">
        <v>371</v>
      </c>
      <c r="B35">
        <v>2</v>
      </c>
      <c r="C35">
        <v>10</v>
      </c>
      <c r="D35">
        <f t="shared" si="0"/>
        <v>20</v>
      </c>
    </row>
    <row r="36" spans="1:10" x14ac:dyDescent="0.25">
      <c r="A36" t="s">
        <v>372</v>
      </c>
      <c r="B36">
        <v>2</v>
      </c>
      <c r="C36">
        <v>10</v>
      </c>
      <c r="D36">
        <f t="shared" si="0"/>
        <v>20</v>
      </c>
      <c r="F36">
        <v>30</v>
      </c>
      <c r="J36" t="s">
        <v>494</v>
      </c>
    </row>
    <row r="37" spans="1:10" x14ac:dyDescent="0.25">
      <c r="A37" t="s">
        <v>373</v>
      </c>
      <c r="B37">
        <v>2</v>
      </c>
      <c r="C37">
        <v>10</v>
      </c>
      <c r="D37">
        <f t="shared" si="0"/>
        <v>20</v>
      </c>
      <c r="F37">
        <v>34</v>
      </c>
      <c r="J37" t="s">
        <v>495</v>
      </c>
    </row>
    <row r="38" spans="1:10" x14ac:dyDescent="0.25">
      <c r="A38" t="s">
        <v>374</v>
      </c>
      <c r="B38">
        <v>2</v>
      </c>
      <c r="C38">
        <v>10</v>
      </c>
      <c r="D38">
        <f t="shared" si="0"/>
        <v>20</v>
      </c>
      <c r="J38" t="s">
        <v>496</v>
      </c>
    </row>
    <row r="39" spans="1:10" x14ac:dyDescent="0.25">
      <c r="A39" t="s">
        <v>375</v>
      </c>
      <c r="B39">
        <v>2</v>
      </c>
      <c r="C39">
        <v>10</v>
      </c>
      <c r="D39">
        <f t="shared" si="0"/>
        <v>20</v>
      </c>
    </row>
    <row r="40" spans="1:10" x14ac:dyDescent="0.25">
      <c r="A40" t="s">
        <v>376</v>
      </c>
      <c r="B40">
        <v>2</v>
      </c>
      <c r="C40">
        <v>10</v>
      </c>
      <c r="D40">
        <f t="shared" si="0"/>
        <v>20</v>
      </c>
    </row>
    <row r="41" spans="1:10" x14ac:dyDescent="0.25">
      <c r="A41" t="s">
        <v>377</v>
      </c>
      <c r="B41">
        <v>2</v>
      </c>
      <c r="C41">
        <v>10</v>
      </c>
      <c r="D41">
        <f t="shared" si="0"/>
        <v>20</v>
      </c>
      <c r="F41">
        <v>20</v>
      </c>
      <c r="J41" t="s">
        <v>497</v>
      </c>
    </row>
    <row r="42" spans="1:10" x14ac:dyDescent="0.25">
      <c r="A42" t="s">
        <v>378</v>
      </c>
      <c r="B42">
        <v>1</v>
      </c>
      <c r="C42">
        <v>10</v>
      </c>
      <c r="D42">
        <f t="shared" si="0"/>
        <v>10</v>
      </c>
      <c r="F42">
        <v>14</v>
      </c>
      <c r="J42" s="2" t="s">
        <v>467</v>
      </c>
    </row>
    <row r="43" spans="1:10" x14ac:dyDescent="0.25">
      <c r="A43" t="s">
        <v>379</v>
      </c>
      <c r="B43">
        <v>4</v>
      </c>
      <c r="C43">
        <v>10</v>
      </c>
      <c r="D43">
        <f t="shared" si="0"/>
        <v>40</v>
      </c>
      <c r="F43" s="3">
        <v>75</v>
      </c>
      <c r="J43" t="s">
        <v>498</v>
      </c>
    </row>
    <row r="44" spans="1:10" x14ac:dyDescent="0.25">
      <c r="A44" t="s">
        <v>380</v>
      </c>
      <c r="B44">
        <v>5</v>
      </c>
      <c r="C44">
        <v>10</v>
      </c>
      <c r="D44">
        <f t="shared" si="0"/>
        <v>50</v>
      </c>
      <c r="J44" t="s">
        <v>499</v>
      </c>
    </row>
    <row r="45" spans="1:10" x14ac:dyDescent="0.25">
      <c r="A45" t="s">
        <v>381</v>
      </c>
      <c r="B45">
        <v>5</v>
      </c>
      <c r="C45">
        <v>10</v>
      </c>
      <c r="D45">
        <f t="shared" si="0"/>
        <v>50</v>
      </c>
      <c r="F45">
        <v>34</v>
      </c>
      <c r="J45" t="s">
        <v>500</v>
      </c>
    </row>
    <row r="46" spans="1:10" x14ac:dyDescent="0.25">
      <c r="A46" t="s">
        <v>382</v>
      </c>
      <c r="B46">
        <v>5</v>
      </c>
      <c r="C46">
        <v>10</v>
      </c>
      <c r="D46">
        <f t="shared" si="0"/>
        <v>50</v>
      </c>
    </row>
    <row r="47" spans="1:10" x14ac:dyDescent="0.25">
      <c r="A47" t="s">
        <v>383</v>
      </c>
      <c r="B47">
        <v>7</v>
      </c>
      <c r="C47">
        <v>10</v>
      </c>
      <c r="D47">
        <f t="shared" si="0"/>
        <v>70</v>
      </c>
      <c r="F47">
        <v>20</v>
      </c>
      <c r="J47" t="s">
        <v>501</v>
      </c>
    </row>
    <row r="48" spans="1:10" x14ac:dyDescent="0.25">
      <c r="A48" t="s">
        <v>384</v>
      </c>
      <c r="B48">
        <v>7</v>
      </c>
      <c r="C48">
        <v>10</v>
      </c>
      <c r="D48">
        <f t="shared" si="0"/>
        <v>70</v>
      </c>
      <c r="F48">
        <v>30</v>
      </c>
      <c r="J48" t="s">
        <v>502</v>
      </c>
    </row>
    <row r="49" spans="1:10" x14ac:dyDescent="0.25">
      <c r="A49" t="s">
        <v>385</v>
      </c>
      <c r="B49">
        <v>7</v>
      </c>
      <c r="C49">
        <v>10</v>
      </c>
      <c r="D49">
        <f t="shared" si="0"/>
        <v>70</v>
      </c>
    </row>
    <row r="50" spans="1:10" x14ac:dyDescent="0.25">
      <c r="A50" t="s">
        <v>386</v>
      </c>
      <c r="B50">
        <v>3</v>
      </c>
      <c r="C50">
        <v>10</v>
      </c>
      <c r="D50">
        <f t="shared" si="0"/>
        <v>30</v>
      </c>
      <c r="F50">
        <v>21</v>
      </c>
      <c r="J50" t="s">
        <v>503</v>
      </c>
    </row>
    <row r="51" spans="1:10" x14ac:dyDescent="0.25">
      <c r="A51" t="s">
        <v>387</v>
      </c>
      <c r="B51">
        <v>3</v>
      </c>
      <c r="C51">
        <v>10</v>
      </c>
      <c r="D51">
        <f t="shared" si="0"/>
        <v>30</v>
      </c>
      <c r="F51">
        <v>12</v>
      </c>
      <c r="J51" t="s">
        <v>504</v>
      </c>
    </row>
    <row r="52" spans="1:10" x14ac:dyDescent="0.25">
      <c r="A52" t="s">
        <v>388</v>
      </c>
      <c r="B52">
        <v>3</v>
      </c>
      <c r="C52">
        <v>10</v>
      </c>
      <c r="D52">
        <f t="shared" si="0"/>
        <v>30</v>
      </c>
    </row>
    <row r="53" spans="1:10" x14ac:dyDescent="0.25">
      <c r="A53" t="s">
        <v>389</v>
      </c>
      <c r="B53">
        <v>2</v>
      </c>
      <c r="C53">
        <v>10</v>
      </c>
      <c r="D53">
        <f t="shared" si="0"/>
        <v>20</v>
      </c>
    </row>
    <row r="54" spans="1:10" x14ac:dyDescent="0.25">
      <c r="A54" t="s">
        <v>390</v>
      </c>
      <c r="B54">
        <v>3</v>
      </c>
      <c r="C54">
        <v>10</v>
      </c>
      <c r="D54">
        <f t="shared" si="0"/>
        <v>30</v>
      </c>
    </row>
    <row r="55" spans="1:10" x14ac:dyDescent="0.25">
      <c r="A55" t="s">
        <v>391</v>
      </c>
      <c r="B55">
        <v>8</v>
      </c>
      <c r="C55">
        <v>10</v>
      </c>
      <c r="D55">
        <f t="shared" si="0"/>
        <v>80</v>
      </c>
    </row>
    <row r="56" spans="1:10" x14ac:dyDescent="0.25">
      <c r="A56" t="s">
        <v>392</v>
      </c>
      <c r="B56">
        <v>9</v>
      </c>
      <c r="C56">
        <v>10</v>
      </c>
      <c r="D56">
        <f t="shared" si="0"/>
        <v>90</v>
      </c>
      <c r="F56">
        <v>70</v>
      </c>
      <c r="G56">
        <v>90</v>
      </c>
    </row>
    <row r="57" spans="1:10" x14ac:dyDescent="0.25">
      <c r="A57" t="s">
        <v>393</v>
      </c>
      <c r="B57">
        <v>9</v>
      </c>
      <c r="C57">
        <v>10</v>
      </c>
      <c r="D57">
        <f t="shared" si="0"/>
        <v>90</v>
      </c>
    </row>
    <row r="58" spans="1:10" x14ac:dyDescent="0.25">
      <c r="A58" t="s">
        <v>394</v>
      </c>
      <c r="B58">
        <v>7</v>
      </c>
      <c r="C58">
        <v>10</v>
      </c>
      <c r="D58">
        <f t="shared" si="0"/>
        <v>70</v>
      </c>
    </row>
    <row r="59" spans="1:10" x14ac:dyDescent="0.25">
      <c r="A59" t="s">
        <v>395</v>
      </c>
      <c r="B59">
        <v>7</v>
      </c>
      <c r="C59">
        <v>10</v>
      </c>
      <c r="D59">
        <f t="shared" si="0"/>
        <v>70</v>
      </c>
    </row>
    <row r="60" spans="1:10" x14ac:dyDescent="0.25">
      <c r="A60" t="s">
        <v>396</v>
      </c>
      <c r="B60">
        <v>2</v>
      </c>
      <c r="C60">
        <v>10</v>
      </c>
      <c r="D60">
        <f t="shared" si="0"/>
        <v>20</v>
      </c>
      <c r="F60">
        <v>10</v>
      </c>
      <c r="J60" t="s">
        <v>505</v>
      </c>
    </row>
    <row r="63" spans="1:10" x14ac:dyDescent="0.25">
      <c r="A63" t="s">
        <v>397</v>
      </c>
      <c r="B63" t="s">
        <v>398</v>
      </c>
      <c r="F63" t="s">
        <v>400</v>
      </c>
      <c r="G63" t="s">
        <v>401</v>
      </c>
    </row>
    <row r="64" spans="1:10" x14ac:dyDescent="0.25">
      <c r="A64" t="s">
        <v>402</v>
      </c>
      <c r="B64">
        <v>2</v>
      </c>
      <c r="F64" t="s">
        <v>403</v>
      </c>
      <c r="G64" t="s">
        <v>404</v>
      </c>
      <c r="H64" t="s">
        <v>399</v>
      </c>
    </row>
    <row r="65" spans="1:2" x14ac:dyDescent="0.25">
      <c r="A65" t="s">
        <v>405</v>
      </c>
      <c r="B65">
        <v>2</v>
      </c>
    </row>
    <row r="66" spans="1:2" x14ac:dyDescent="0.25">
      <c r="A66" t="s">
        <v>406</v>
      </c>
      <c r="B66">
        <v>2</v>
      </c>
    </row>
    <row r="67" spans="1:2" x14ac:dyDescent="0.25">
      <c r="A67" t="s">
        <v>407</v>
      </c>
      <c r="B67">
        <v>3</v>
      </c>
    </row>
    <row r="68" spans="1:2" x14ac:dyDescent="0.25">
      <c r="A68" t="s">
        <v>408</v>
      </c>
      <c r="B68">
        <v>1</v>
      </c>
    </row>
    <row r="69" spans="1:2" x14ac:dyDescent="0.25">
      <c r="A69" t="s">
        <v>409</v>
      </c>
      <c r="B69">
        <v>3</v>
      </c>
    </row>
    <row r="70" spans="1:2" x14ac:dyDescent="0.25">
      <c r="A70" t="s">
        <v>410</v>
      </c>
      <c r="B70">
        <v>3</v>
      </c>
    </row>
    <row r="71" spans="1:2" x14ac:dyDescent="0.25">
      <c r="A71" t="s">
        <v>411</v>
      </c>
      <c r="B71">
        <v>3</v>
      </c>
    </row>
    <row r="72" spans="1:2" x14ac:dyDescent="0.25">
      <c r="A72" t="s">
        <v>412</v>
      </c>
      <c r="B72">
        <v>3</v>
      </c>
    </row>
    <row r="73" spans="1:2" x14ac:dyDescent="0.25">
      <c r="A73" t="s">
        <v>413</v>
      </c>
      <c r="B73">
        <v>3</v>
      </c>
    </row>
    <row r="74" spans="1:2" x14ac:dyDescent="0.25">
      <c r="A74" t="s">
        <v>414</v>
      </c>
      <c r="B74">
        <v>3</v>
      </c>
    </row>
    <row r="75" spans="1:2" x14ac:dyDescent="0.25">
      <c r="A75" t="s">
        <v>415</v>
      </c>
      <c r="B75">
        <v>3</v>
      </c>
    </row>
    <row r="76" spans="1:2" x14ac:dyDescent="0.25">
      <c r="A76" t="s">
        <v>416</v>
      </c>
      <c r="B76">
        <v>3</v>
      </c>
    </row>
    <row r="77" spans="1:2" x14ac:dyDescent="0.25">
      <c r="A77" t="s">
        <v>417</v>
      </c>
      <c r="B77">
        <v>3</v>
      </c>
    </row>
    <row r="78" spans="1:2" x14ac:dyDescent="0.25">
      <c r="A78" t="s">
        <v>418</v>
      </c>
      <c r="B78">
        <v>3</v>
      </c>
    </row>
    <row r="79" spans="1:2" x14ac:dyDescent="0.25">
      <c r="A79" t="s">
        <v>419</v>
      </c>
      <c r="B79">
        <v>3</v>
      </c>
    </row>
    <row r="80" spans="1:2" x14ac:dyDescent="0.25">
      <c r="A80" t="s">
        <v>420</v>
      </c>
      <c r="B80">
        <v>2</v>
      </c>
    </row>
    <row r="81" spans="1:2" x14ac:dyDescent="0.25">
      <c r="A81" t="s">
        <v>421</v>
      </c>
      <c r="B81">
        <v>3</v>
      </c>
    </row>
    <row r="82" spans="1:2" x14ac:dyDescent="0.25">
      <c r="A82" t="s">
        <v>422</v>
      </c>
      <c r="B82">
        <v>3</v>
      </c>
    </row>
    <row r="83" spans="1:2" x14ac:dyDescent="0.25">
      <c r="A83" t="s">
        <v>423</v>
      </c>
      <c r="B83">
        <v>3</v>
      </c>
    </row>
    <row r="84" spans="1:2" x14ac:dyDescent="0.25">
      <c r="A84" t="s">
        <v>424</v>
      </c>
      <c r="B84">
        <v>3</v>
      </c>
    </row>
    <row r="85" spans="1:2" x14ac:dyDescent="0.25">
      <c r="A85" t="s">
        <v>425</v>
      </c>
      <c r="B85">
        <v>2</v>
      </c>
    </row>
    <row r="86" spans="1:2" x14ac:dyDescent="0.25">
      <c r="A86" t="s">
        <v>426</v>
      </c>
      <c r="B86">
        <v>2</v>
      </c>
    </row>
    <row r="87" spans="1:2" x14ac:dyDescent="0.25">
      <c r="A87" t="s">
        <v>427</v>
      </c>
      <c r="B87">
        <v>2</v>
      </c>
    </row>
    <row r="88" spans="1:2" x14ac:dyDescent="0.25">
      <c r="A88" t="s">
        <v>428</v>
      </c>
      <c r="B88">
        <v>3</v>
      </c>
    </row>
    <row r="89" spans="1:2" x14ac:dyDescent="0.25">
      <c r="A89" t="s">
        <v>429</v>
      </c>
      <c r="B89">
        <v>1</v>
      </c>
    </row>
    <row r="90" spans="1:2" x14ac:dyDescent="0.25">
      <c r="A90" t="s">
        <v>430</v>
      </c>
      <c r="B90">
        <v>1</v>
      </c>
    </row>
    <row r="91" spans="1:2" x14ac:dyDescent="0.25">
      <c r="A91" t="s">
        <v>431</v>
      </c>
      <c r="B91">
        <v>1</v>
      </c>
    </row>
    <row r="92" spans="1:2" x14ac:dyDescent="0.25">
      <c r="A92" t="s">
        <v>432</v>
      </c>
      <c r="B92">
        <v>1</v>
      </c>
    </row>
    <row r="93" spans="1:2" x14ac:dyDescent="0.25">
      <c r="A93" t="s">
        <v>433</v>
      </c>
      <c r="B93">
        <v>1</v>
      </c>
    </row>
    <row r="94" spans="1:2" x14ac:dyDescent="0.25">
      <c r="A94" t="s">
        <v>434</v>
      </c>
      <c r="B94">
        <v>1</v>
      </c>
    </row>
    <row r="95" spans="1:2" x14ac:dyDescent="0.25">
      <c r="A95" t="s">
        <v>435</v>
      </c>
      <c r="B95">
        <v>1</v>
      </c>
    </row>
    <row r="96" spans="1:2" x14ac:dyDescent="0.25">
      <c r="A96" t="s">
        <v>436</v>
      </c>
      <c r="B96">
        <v>1</v>
      </c>
    </row>
    <row r="97" spans="1:2" x14ac:dyDescent="0.25">
      <c r="A97" t="s">
        <v>437</v>
      </c>
      <c r="B97">
        <v>1</v>
      </c>
    </row>
    <row r="98" spans="1:2" x14ac:dyDescent="0.25">
      <c r="A98" t="s">
        <v>438</v>
      </c>
      <c r="B98">
        <v>1</v>
      </c>
    </row>
    <row r="99" spans="1:2" x14ac:dyDescent="0.25">
      <c r="A99" t="s">
        <v>439</v>
      </c>
      <c r="B99">
        <v>1</v>
      </c>
    </row>
    <row r="100" spans="1:2" x14ac:dyDescent="0.25">
      <c r="A100" t="s">
        <v>440</v>
      </c>
      <c r="B100">
        <v>1</v>
      </c>
    </row>
    <row r="101" spans="1:2" x14ac:dyDescent="0.25">
      <c r="A101" t="s">
        <v>441</v>
      </c>
      <c r="B101">
        <v>1</v>
      </c>
    </row>
    <row r="102" spans="1:2" x14ac:dyDescent="0.25">
      <c r="A102" t="s">
        <v>442</v>
      </c>
      <c r="B102">
        <v>1</v>
      </c>
    </row>
    <row r="103" spans="1:2" x14ac:dyDescent="0.25">
      <c r="A103" t="s">
        <v>443</v>
      </c>
      <c r="B103">
        <v>1</v>
      </c>
    </row>
    <row r="104" spans="1:2" x14ac:dyDescent="0.25">
      <c r="A104" t="s">
        <v>444</v>
      </c>
      <c r="B104">
        <v>1</v>
      </c>
    </row>
    <row r="105" spans="1:2" x14ac:dyDescent="0.25">
      <c r="A105" t="s">
        <v>445</v>
      </c>
      <c r="B105">
        <v>2</v>
      </c>
    </row>
    <row r="106" spans="1:2" x14ac:dyDescent="0.25">
      <c r="A106" t="s">
        <v>446</v>
      </c>
      <c r="B106">
        <v>3</v>
      </c>
    </row>
    <row r="107" spans="1:2" x14ac:dyDescent="0.25">
      <c r="A107" t="s">
        <v>447</v>
      </c>
      <c r="B107">
        <v>2</v>
      </c>
    </row>
    <row r="108" spans="1:2" x14ac:dyDescent="0.25">
      <c r="A108" t="s">
        <v>448</v>
      </c>
      <c r="B108">
        <v>2</v>
      </c>
    </row>
    <row r="109" spans="1:2" x14ac:dyDescent="0.25">
      <c r="A109" t="s">
        <v>449</v>
      </c>
      <c r="B109">
        <v>2</v>
      </c>
    </row>
    <row r="110" spans="1:2" x14ac:dyDescent="0.25">
      <c r="A110" t="s">
        <v>450</v>
      </c>
      <c r="B110">
        <v>2</v>
      </c>
    </row>
    <row r="111" spans="1:2" x14ac:dyDescent="0.25">
      <c r="A111" t="s">
        <v>451</v>
      </c>
      <c r="B111">
        <v>2</v>
      </c>
    </row>
    <row r="112" spans="1:2" x14ac:dyDescent="0.25">
      <c r="A112" t="s">
        <v>452</v>
      </c>
      <c r="B112">
        <v>2</v>
      </c>
    </row>
    <row r="113" spans="1:2" x14ac:dyDescent="0.25">
      <c r="A113" t="s">
        <v>453</v>
      </c>
      <c r="B113">
        <v>2</v>
      </c>
    </row>
    <row r="114" spans="1:2" x14ac:dyDescent="0.25">
      <c r="A114" t="s">
        <v>454</v>
      </c>
      <c r="B114">
        <v>2</v>
      </c>
    </row>
    <row r="115" spans="1:2" x14ac:dyDescent="0.25">
      <c r="A115" t="s">
        <v>455</v>
      </c>
      <c r="B115">
        <v>2</v>
      </c>
    </row>
    <row r="116" spans="1:2" x14ac:dyDescent="0.25">
      <c r="A116" t="s">
        <v>456</v>
      </c>
      <c r="B116">
        <v>1</v>
      </c>
    </row>
    <row r="117" spans="1:2" x14ac:dyDescent="0.25">
      <c r="A117" t="s">
        <v>457</v>
      </c>
      <c r="B117">
        <v>3</v>
      </c>
    </row>
    <row r="118" spans="1:2" x14ac:dyDescent="0.25">
      <c r="A118" t="s">
        <v>458</v>
      </c>
      <c r="B118">
        <v>2</v>
      </c>
    </row>
    <row r="119" spans="1:2" x14ac:dyDescent="0.25">
      <c r="A119" t="s">
        <v>459</v>
      </c>
      <c r="B119">
        <v>3</v>
      </c>
    </row>
    <row r="120" spans="1:2" x14ac:dyDescent="0.25">
      <c r="A120" t="s">
        <v>460</v>
      </c>
      <c r="B120">
        <v>3</v>
      </c>
    </row>
    <row r="121" spans="1:2" x14ac:dyDescent="0.25">
      <c r="A121" t="s">
        <v>461</v>
      </c>
      <c r="B121">
        <v>3</v>
      </c>
    </row>
    <row r="122" spans="1:2" x14ac:dyDescent="0.25">
      <c r="A122" t="s">
        <v>462</v>
      </c>
      <c r="B122">
        <v>3</v>
      </c>
    </row>
    <row r="123" spans="1:2" x14ac:dyDescent="0.25">
      <c r="A123" t="s">
        <v>463</v>
      </c>
      <c r="B123">
        <v>1</v>
      </c>
    </row>
  </sheetData>
  <hyperlinks>
    <hyperlink ref="J3" r:id="rId1"/>
    <hyperlink ref="J8" r:id="rId2"/>
    <hyperlink ref="J42" r:id="rId3"/>
    <hyperlink ref="J28" r:id="rId4"/>
    <hyperlink ref="J25" r:id="rId5"/>
    <hyperlink ref="J18" r:id="rId6"/>
    <hyperlink ref="J32" r:id="rId7"/>
    <hyperlink ref="J2" r:id="rId8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opLeftCell="A82" workbookViewId="0">
      <selection activeCell="B142" sqref="B142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507</v>
      </c>
      <c r="B1" s="1">
        <v>1.0000000000000001E-5</v>
      </c>
    </row>
    <row r="2" spans="1:2" x14ac:dyDescent="0.25">
      <c r="A2" t="s">
        <v>508</v>
      </c>
      <c r="B2" s="1">
        <v>1.0000000000000001E-5</v>
      </c>
    </row>
    <row r="3" spans="1:2" x14ac:dyDescent="0.25">
      <c r="A3" t="s">
        <v>509</v>
      </c>
      <c r="B3" s="1">
        <v>1.0000000000000001E-5</v>
      </c>
    </row>
    <row r="4" spans="1:2" x14ac:dyDescent="0.25">
      <c r="A4" t="s">
        <v>510</v>
      </c>
      <c r="B4" s="1">
        <v>1.0000000000000001E-5</v>
      </c>
    </row>
    <row r="5" spans="1:2" x14ac:dyDescent="0.25">
      <c r="A5" t="s">
        <v>511</v>
      </c>
      <c r="B5" s="1">
        <v>1.0000000000000001E-5</v>
      </c>
    </row>
    <row r="6" spans="1:2" x14ac:dyDescent="0.25">
      <c r="A6" t="s">
        <v>512</v>
      </c>
      <c r="B6" s="1">
        <v>1.0000000000000001E-5</v>
      </c>
    </row>
    <row r="7" spans="1:2" x14ac:dyDescent="0.25">
      <c r="A7" t="s">
        <v>513</v>
      </c>
      <c r="B7" s="1">
        <v>1.0000000000000001E-5</v>
      </c>
    </row>
    <row r="8" spans="1:2" x14ac:dyDescent="0.25">
      <c r="A8" t="s">
        <v>514</v>
      </c>
      <c r="B8" s="1">
        <v>1.0000000000000001E-5</v>
      </c>
    </row>
    <row r="9" spans="1:2" x14ac:dyDescent="0.25">
      <c r="A9" t="s">
        <v>515</v>
      </c>
      <c r="B9" s="1">
        <v>1.0000000000000001E-5</v>
      </c>
    </row>
    <row r="10" spans="1:2" x14ac:dyDescent="0.25">
      <c r="A10" t="s">
        <v>516</v>
      </c>
      <c r="B10" s="1">
        <v>1.0000000000000001E-5</v>
      </c>
    </row>
    <row r="11" spans="1:2" x14ac:dyDescent="0.25">
      <c r="A11" t="s">
        <v>517</v>
      </c>
      <c r="B11" s="1">
        <v>1.0000000000000001E-5</v>
      </c>
    </row>
    <row r="12" spans="1:2" x14ac:dyDescent="0.25">
      <c r="A12" t="s">
        <v>518</v>
      </c>
      <c r="B12" s="1">
        <v>1.0000000000000001E-5</v>
      </c>
    </row>
    <row r="13" spans="1:2" x14ac:dyDescent="0.25">
      <c r="A13" t="s">
        <v>519</v>
      </c>
      <c r="B13" s="1">
        <v>1.0000000000000001E-5</v>
      </c>
    </row>
    <row r="14" spans="1:2" x14ac:dyDescent="0.25">
      <c r="A14" t="s">
        <v>520</v>
      </c>
      <c r="B14" s="1">
        <v>1.0000000000000001E-5</v>
      </c>
    </row>
    <row r="15" spans="1:2" x14ac:dyDescent="0.25">
      <c r="A15" t="s">
        <v>521</v>
      </c>
      <c r="B15" s="1">
        <v>1.0000000000000001E-5</v>
      </c>
    </row>
    <row r="16" spans="1:2" x14ac:dyDescent="0.25">
      <c r="A16" t="s">
        <v>522</v>
      </c>
      <c r="B16" s="1">
        <v>1.0000000000000001E-5</v>
      </c>
    </row>
    <row r="17" spans="1:2" x14ac:dyDescent="0.25">
      <c r="A17" t="s">
        <v>523</v>
      </c>
      <c r="B17" s="1">
        <v>1.0000000000000001E-5</v>
      </c>
    </row>
    <row r="18" spans="1:2" x14ac:dyDescent="0.25">
      <c r="A18" t="s">
        <v>524</v>
      </c>
      <c r="B18" s="1">
        <v>1.0000000000000001E-5</v>
      </c>
    </row>
    <row r="19" spans="1:2" x14ac:dyDescent="0.25">
      <c r="A19" t="s">
        <v>525</v>
      </c>
      <c r="B19" s="1">
        <v>1.0000000000000001E-5</v>
      </c>
    </row>
    <row r="20" spans="1:2" x14ac:dyDescent="0.25">
      <c r="A20" t="s">
        <v>526</v>
      </c>
      <c r="B20" s="1">
        <v>1E-4</v>
      </c>
    </row>
    <row r="21" spans="1:2" x14ac:dyDescent="0.25">
      <c r="A21" t="s">
        <v>527</v>
      </c>
      <c r="B21" s="1">
        <v>1.0000000000000001E-5</v>
      </c>
    </row>
    <row r="22" spans="1:2" x14ac:dyDescent="0.25">
      <c r="A22" t="s">
        <v>528</v>
      </c>
      <c r="B22" s="1">
        <v>1.0000000000000001E-5</v>
      </c>
    </row>
    <row r="23" spans="1:2" x14ac:dyDescent="0.25">
      <c r="A23" t="s">
        <v>529</v>
      </c>
      <c r="B23" s="1">
        <v>1.0000000000000001E-5</v>
      </c>
    </row>
    <row r="24" spans="1:2" x14ac:dyDescent="0.25">
      <c r="A24" t="s">
        <v>530</v>
      </c>
      <c r="B24" s="1">
        <v>1.0000000000000001E-5</v>
      </c>
    </row>
    <row r="25" spans="1:2" x14ac:dyDescent="0.25">
      <c r="A25" t="s">
        <v>531</v>
      </c>
      <c r="B25" s="1">
        <v>1.0000000000000001E-5</v>
      </c>
    </row>
    <row r="26" spans="1:2" x14ac:dyDescent="0.25">
      <c r="A26" t="s">
        <v>532</v>
      </c>
      <c r="B26" s="1">
        <v>1.0000000000000001E-5</v>
      </c>
    </row>
    <row r="27" spans="1:2" x14ac:dyDescent="0.25">
      <c r="A27" t="s">
        <v>533</v>
      </c>
      <c r="B27" s="1">
        <v>1.0000000000000001E-5</v>
      </c>
    </row>
    <row r="28" spans="1:2" x14ac:dyDescent="0.25">
      <c r="A28" t="s">
        <v>534</v>
      </c>
      <c r="B28" s="1">
        <v>1.0000000000000001E-5</v>
      </c>
    </row>
    <row r="29" spans="1:2" x14ac:dyDescent="0.25">
      <c r="A29" t="s">
        <v>535</v>
      </c>
      <c r="B29" s="1">
        <v>1.0000000000000001E-5</v>
      </c>
    </row>
    <row r="30" spans="1:2" x14ac:dyDescent="0.25">
      <c r="A30" t="s">
        <v>536</v>
      </c>
      <c r="B30" s="1">
        <v>1.0000000000000001E-5</v>
      </c>
    </row>
    <row r="31" spans="1:2" x14ac:dyDescent="0.25">
      <c r="A31" t="s">
        <v>537</v>
      </c>
      <c r="B31" s="1">
        <v>1.0000000000000001E-5</v>
      </c>
    </row>
    <row r="32" spans="1:2" x14ac:dyDescent="0.25">
      <c r="A32" t="s">
        <v>538</v>
      </c>
      <c r="B32" s="1">
        <v>1.0000000000000001E-5</v>
      </c>
    </row>
    <row r="33" spans="1:2" x14ac:dyDescent="0.25">
      <c r="A33" t="s">
        <v>539</v>
      </c>
      <c r="B33" s="1">
        <v>1.0000000000000001E-5</v>
      </c>
    </row>
    <row r="34" spans="1:2" x14ac:dyDescent="0.25">
      <c r="A34" t="s">
        <v>540</v>
      </c>
      <c r="B34" s="1">
        <v>1.0000000000000001E-5</v>
      </c>
    </row>
    <row r="35" spans="1:2" x14ac:dyDescent="0.25">
      <c r="A35" t="s">
        <v>541</v>
      </c>
      <c r="B35" s="1">
        <v>1.0000000000000001E-5</v>
      </c>
    </row>
    <row r="36" spans="1:2" x14ac:dyDescent="0.25">
      <c r="A36" t="s">
        <v>542</v>
      </c>
      <c r="B36" s="1">
        <v>1.0000000000000001E-5</v>
      </c>
    </row>
    <row r="37" spans="1:2" x14ac:dyDescent="0.25">
      <c r="A37" t="s">
        <v>543</v>
      </c>
      <c r="B37" s="1">
        <v>1.0000000000000001E-5</v>
      </c>
    </row>
    <row r="38" spans="1:2" x14ac:dyDescent="0.25">
      <c r="A38" t="s">
        <v>544</v>
      </c>
      <c r="B38" s="1">
        <v>1.0000000000000001E-5</v>
      </c>
    </row>
    <row r="39" spans="1:2" x14ac:dyDescent="0.25">
      <c r="A39" t="s">
        <v>545</v>
      </c>
      <c r="B39" s="1">
        <v>1.0000000000000001E-5</v>
      </c>
    </row>
    <row r="40" spans="1:2" x14ac:dyDescent="0.25">
      <c r="A40" t="s">
        <v>546</v>
      </c>
      <c r="B40" s="1">
        <v>1.0000000000000001E-5</v>
      </c>
    </row>
    <row r="41" spans="1:2" x14ac:dyDescent="0.25">
      <c r="A41" t="s">
        <v>547</v>
      </c>
      <c r="B41" s="1">
        <v>1.0000000000000001E-5</v>
      </c>
    </row>
    <row r="42" spans="1:2" x14ac:dyDescent="0.25">
      <c r="A42" t="s">
        <v>548</v>
      </c>
      <c r="B42" s="1">
        <v>1E-4</v>
      </c>
    </row>
    <row r="43" spans="1:2" x14ac:dyDescent="0.25">
      <c r="A43" t="s">
        <v>549</v>
      </c>
      <c r="B43" s="1">
        <v>1E-4</v>
      </c>
    </row>
    <row r="44" spans="1:2" x14ac:dyDescent="0.25">
      <c r="A44" t="s">
        <v>550</v>
      </c>
      <c r="B44" s="1">
        <v>1E-4</v>
      </c>
    </row>
    <row r="45" spans="1:2" x14ac:dyDescent="0.25">
      <c r="A45" t="s">
        <v>551</v>
      </c>
      <c r="B45" s="1">
        <v>1E-4</v>
      </c>
    </row>
    <row r="46" spans="1:2" x14ac:dyDescent="0.25">
      <c r="A46" t="s">
        <v>552</v>
      </c>
      <c r="B46" s="1">
        <v>1E-4</v>
      </c>
    </row>
    <row r="47" spans="1:2" x14ac:dyDescent="0.25">
      <c r="A47" t="s">
        <v>553</v>
      </c>
      <c r="B47" s="1">
        <v>1E-4</v>
      </c>
    </row>
    <row r="48" spans="1:2" x14ac:dyDescent="0.25">
      <c r="A48" t="s">
        <v>554</v>
      </c>
      <c r="B48" s="1">
        <v>1E-4</v>
      </c>
    </row>
    <row r="49" spans="1:2" x14ac:dyDescent="0.25">
      <c r="A49" t="s">
        <v>555</v>
      </c>
      <c r="B49" s="1">
        <v>1E-4</v>
      </c>
    </row>
    <row r="50" spans="1:2" x14ac:dyDescent="0.25">
      <c r="A50" t="s">
        <v>556</v>
      </c>
      <c r="B50" s="1">
        <v>1E-4</v>
      </c>
    </row>
    <row r="51" spans="1:2" x14ac:dyDescent="0.25">
      <c r="A51" t="s">
        <v>557</v>
      </c>
      <c r="B51" s="1">
        <v>1E-4</v>
      </c>
    </row>
    <row r="52" spans="1:2" x14ac:dyDescent="0.25">
      <c r="A52" t="s">
        <v>558</v>
      </c>
      <c r="B52" s="1">
        <v>1E-4</v>
      </c>
    </row>
    <row r="53" spans="1:2" x14ac:dyDescent="0.25">
      <c r="A53" t="s">
        <v>559</v>
      </c>
      <c r="B53" s="1">
        <v>1.0000000000000001E-5</v>
      </c>
    </row>
    <row r="54" spans="1:2" x14ac:dyDescent="0.25">
      <c r="A54" t="s">
        <v>560</v>
      </c>
      <c r="B54" s="1">
        <v>1.0000000000000001E-5</v>
      </c>
    </row>
    <row r="55" spans="1:2" x14ac:dyDescent="0.25">
      <c r="A55" t="s">
        <v>561</v>
      </c>
      <c r="B55" s="1">
        <v>1E-10</v>
      </c>
    </row>
    <row r="56" spans="1:2" x14ac:dyDescent="0.25">
      <c r="A56" t="s">
        <v>562</v>
      </c>
      <c r="B56" s="1">
        <v>1E-10</v>
      </c>
    </row>
    <row r="57" spans="1:2" x14ac:dyDescent="0.25">
      <c r="A57" t="s">
        <v>563</v>
      </c>
      <c r="B57" s="1">
        <v>9.9999999999999995E-8</v>
      </c>
    </row>
    <row r="58" spans="1:2" x14ac:dyDescent="0.25">
      <c r="A58" t="s">
        <v>564</v>
      </c>
      <c r="B58" s="1">
        <v>9.9999999999999995E-8</v>
      </c>
    </row>
    <row r="59" spans="1:2" x14ac:dyDescent="0.25">
      <c r="A59" t="s">
        <v>565</v>
      </c>
      <c r="B59" s="1">
        <v>1.0000000000000001E-5</v>
      </c>
    </row>
    <row r="60" spans="1:2" x14ac:dyDescent="0.25">
      <c r="A60" t="s">
        <v>566</v>
      </c>
      <c r="B60" s="1">
        <v>9.9999999999999995E-8</v>
      </c>
    </row>
    <row r="61" spans="1:2" x14ac:dyDescent="0.25">
      <c r="A61" t="s">
        <v>567</v>
      </c>
      <c r="B61" s="1">
        <v>9.9999999999999995E-8</v>
      </c>
    </row>
    <row r="62" spans="1:2" x14ac:dyDescent="0.25">
      <c r="A62" t="s">
        <v>568</v>
      </c>
      <c r="B62">
        <v>0</v>
      </c>
    </row>
    <row r="63" spans="1:2" x14ac:dyDescent="0.25">
      <c r="A63" t="s">
        <v>569</v>
      </c>
      <c r="B63">
        <v>0</v>
      </c>
    </row>
    <row r="64" spans="1:2" x14ac:dyDescent="0.25">
      <c r="A64" t="s">
        <v>570</v>
      </c>
      <c r="B64">
        <v>0</v>
      </c>
    </row>
    <row r="65" spans="1:2" x14ac:dyDescent="0.25">
      <c r="A65" t="s">
        <v>571</v>
      </c>
      <c r="B65">
        <v>0</v>
      </c>
    </row>
    <row r="66" spans="1:2" x14ac:dyDescent="0.25">
      <c r="A66" t="s">
        <v>572</v>
      </c>
      <c r="B66">
        <v>0</v>
      </c>
    </row>
    <row r="67" spans="1:2" x14ac:dyDescent="0.25">
      <c r="A67" t="s">
        <v>573</v>
      </c>
      <c r="B67" s="1">
        <v>9.9999999999999995E-8</v>
      </c>
    </row>
    <row r="68" spans="1:2" x14ac:dyDescent="0.25">
      <c r="A68" t="s">
        <v>574</v>
      </c>
      <c r="B68" s="1">
        <v>9.9999999999999995E-8</v>
      </c>
    </row>
    <row r="69" spans="1:2" x14ac:dyDescent="0.25">
      <c r="A69" t="s">
        <v>575</v>
      </c>
      <c r="B69" s="1">
        <v>9.9999999999999995E-8</v>
      </c>
    </row>
    <row r="70" spans="1:2" x14ac:dyDescent="0.25">
      <c r="A70" t="s">
        <v>576</v>
      </c>
      <c r="B70" s="1">
        <v>9.9999999999999995E-8</v>
      </c>
    </row>
    <row r="71" spans="1:2" x14ac:dyDescent="0.25">
      <c r="A71" t="s">
        <v>577</v>
      </c>
      <c r="B71" s="1">
        <v>9.9999999999999995E-8</v>
      </c>
    </row>
    <row r="72" spans="1:2" x14ac:dyDescent="0.25">
      <c r="A72" t="s">
        <v>578</v>
      </c>
      <c r="B72">
        <v>0</v>
      </c>
    </row>
    <row r="73" spans="1:2" x14ac:dyDescent="0.25">
      <c r="A73" t="s">
        <v>579</v>
      </c>
      <c r="B73">
        <v>0</v>
      </c>
    </row>
    <row r="74" spans="1:2" x14ac:dyDescent="0.25">
      <c r="A74" t="s">
        <v>580</v>
      </c>
      <c r="B74">
        <v>0</v>
      </c>
    </row>
    <row r="75" spans="1:2" x14ac:dyDescent="0.25">
      <c r="A75" t="s">
        <v>581</v>
      </c>
      <c r="B75">
        <v>0</v>
      </c>
    </row>
    <row r="76" spans="1:2" x14ac:dyDescent="0.25">
      <c r="A76" t="s">
        <v>582</v>
      </c>
      <c r="B76">
        <v>0</v>
      </c>
    </row>
    <row r="77" spans="1:2" x14ac:dyDescent="0.25">
      <c r="A77" t="s">
        <v>583</v>
      </c>
      <c r="B77">
        <v>0</v>
      </c>
    </row>
    <row r="78" spans="1:2" x14ac:dyDescent="0.25">
      <c r="A78" t="s">
        <v>584</v>
      </c>
      <c r="B78" s="1">
        <v>9.9999999999999995E-8</v>
      </c>
    </row>
    <row r="79" spans="1:2" x14ac:dyDescent="0.25">
      <c r="A79" t="s">
        <v>585</v>
      </c>
      <c r="B79">
        <v>0</v>
      </c>
    </row>
    <row r="80" spans="1:2" x14ac:dyDescent="0.25">
      <c r="A80" t="s">
        <v>586</v>
      </c>
      <c r="B80">
        <v>0</v>
      </c>
    </row>
    <row r="81" spans="1:2" x14ac:dyDescent="0.25">
      <c r="A81" t="s">
        <v>587</v>
      </c>
      <c r="B81">
        <v>0</v>
      </c>
    </row>
    <row r="82" spans="1:2" x14ac:dyDescent="0.25">
      <c r="A82" t="s">
        <v>588</v>
      </c>
      <c r="B82">
        <v>0</v>
      </c>
    </row>
    <row r="83" spans="1:2" x14ac:dyDescent="0.25">
      <c r="A83" t="s">
        <v>589</v>
      </c>
      <c r="B83">
        <v>0</v>
      </c>
    </row>
    <row r="84" spans="1:2" x14ac:dyDescent="0.25">
      <c r="A84" t="s">
        <v>590</v>
      </c>
      <c r="B84">
        <v>0</v>
      </c>
    </row>
    <row r="85" spans="1:2" x14ac:dyDescent="0.25">
      <c r="A85" t="s">
        <v>591</v>
      </c>
      <c r="B85">
        <v>0</v>
      </c>
    </row>
    <row r="86" spans="1:2" x14ac:dyDescent="0.25">
      <c r="A86" t="s">
        <v>592</v>
      </c>
      <c r="B86">
        <v>0</v>
      </c>
    </row>
    <row r="88" spans="1:2" x14ac:dyDescent="0.25">
      <c r="A88" t="s">
        <v>593</v>
      </c>
      <c r="B88">
        <v>0.8</v>
      </c>
    </row>
    <row r="89" spans="1:2" x14ac:dyDescent="0.25">
      <c r="A89" t="s">
        <v>594</v>
      </c>
      <c r="B89">
        <v>0.8</v>
      </c>
    </row>
    <row r="90" spans="1:2" x14ac:dyDescent="0.25">
      <c r="A90" t="s">
        <v>595</v>
      </c>
      <c r="B90">
        <v>0.8</v>
      </c>
    </row>
    <row r="91" spans="1:2" x14ac:dyDescent="0.25">
      <c r="A91" t="s">
        <v>596</v>
      </c>
      <c r="B91">
        <v>0.8</v>
      </c>
    </row>
    <row r="92" spans="1:2" x14ac:dyDescent="0.25">
      <c r="A92" t="s">
        <v>597</v>
      </c>
      <c r="B92">
        <v>0.8</v>
      </c>
    </row>
    <row r="93" spans="1:2" x14ac:dyDescent="0.25">
      <c r="A93" t="s">
        <v>598</v>
      </c>
      <c r="B93">
        <v>0.8</v>
      </c>
    </row>
    <row r="94" spans="1:2" x14ac:dyDescent="0.25">
      <c r="A94" t="s">
        <v>599</v>
      </c>
      <c r="B94">
        <v>0.8</v>
      </c>
    </row>
    <row r="95" spans="1:2" x14ac:dyDescent="0.25">
      <c r="A95" t="s">
        <v>600</v>
      </c>
      <c r="B95">
        <v>0.8</v>
      </c>
    </row>
    <row r="96" spans="1:2" x14ac:dyDescent="0.25">
      <c r="A96" t="s">
        <v>601</v>
      </c>
      <c r="B96">
        <v>0.8</v>
      </c>
    </row>
    <row r="97" spans="1:2" x14ac:dyDescent="0.25">
      <c r="A97" t="s">
        <v>602</v>
      </c>
      <c r="B97">
        <v>0.8</v>
      </c>
    </row>
    <row r="98" spans="1:2" x14ac:dyDescent="0.25">
      <c r="A98" t="s">
        <v>603</v>
      </c>
      <c r="B98">
        <v>0.8</v>
      </c>
    </row>
    <row r="99" spans="1:2" x14ac:dyDescent="0.25">
      <c r="A99" t="s">
        <v>604</v>
      </c>
      <c r="B99">
        <v>0.8</v>
      </c>
    </row>
    <row r="100" spans="1:2" x14ac:dyDescent="0.25">
      <c r="A100" t="s">
        <v>605</v>
      </c>
      <c r="B100">
        <v>0.8</v>
      </c>
    </row>
    <row r="101" spans="1:2" x14ac:dyDescent="0.25">
      <c r="A101" t="s">
        <v>606</v>
      </c>
      <c r="B101">
        <v>0.8</v>
      </c>
    </row>
    <row r="102" spans="1:2" x14ac:dyDescent="0.25">
      <c r="A102" t="s">
        <v>607</v>
      </c>
      <c r="B102">
        <v>0.8</v>
      </c>
    </row>
    <row r="103" spans="1:2" x14ac:dyDescent="0.25">
      <c r="A103" t="s">
        <v>608</v>
      </c>
      <c r="B103">
        <v>0.3</v>
      </c>
    </row>
    <row r="104" spans="1:2" x14ac:dyDescent="0.25">
      <c r="A104" t="s">
        <v>609</v>
      </c>
      <c r="B104">
        <v>0.8</v>
      </c>
    </row>
    <row r="105" spans="1:2" x14ac:dyDescent="0.25">
      <c r="A105" t="s">
        <v>610</v>
      </c>
      <c r="B105">
        <v>0.8</v>
      </c>
    </row>
    <row r="106" spans="1:2" x14ac:dyDescent="0.25">
      <c r="A106" t="s">
        <v>611</v>
      </c>
      <c r="B106">
        <v>0.8</v>
      </c>
    </row>
    <row r="107" spans="1:2" x14ac:dyDescent="0.25">
      <c r="A107" t="s">
        <v>612</v>
      </c>
      <c r="B107">
        <v>0.95</v>
      </c>
    </row>
    <row r="108" spans="1:2" x14ac:dyDescent="0.25">
      <c r="A108" t="s">
        <v>613</v>
      </c>
      <c r="B108">
        <v>0.8</v>
      </c>
    </row>
    <row r="109" spans="1:2" x14ac:dyDescent="0.25">
      <c r="A109" t="s">
        <v>614</v>
      </c>
      <c r="B109">
        <v>0.8</v>
      </c>
    </row>
    <row r="110" spans="1:2" x14ac:dyDescent="0.25">
      <c r="A110" t="s">
        <v>615</v>
      </c>
      <c r="B110">
        <v>0.8</v>
      </c>
    </row>
    <row r="111" spans="1:2" x14ac:dyDescent="0.25">
      <c r="A111" t="s">
        <v>616</v>
      </c>
      <c r="B111">
        <v>0.8</v>
      </c>
    </row>
    <row r="112" spans="1:2" x14ac:dyDescent="0.25">
      <c r="A112" t="s">
        <v>617</v>
      </c>
      <c r="B112">
        <v>0.8</v>
      </c>
    </row>
    <row r="113" spans="1:2" x14ac:dyDescent="0.25">
      <c r="A113" t="s">
        <v>618</v>
      </c>
      <c r="B113">
        <v>0.8</v>
      </c>
    </row>
    <row r="114" spans="1:2" x14ac:dyDescent="0.25">
      <c r="A114" t="s">
        <v>619</v>
      </c>
      <c r="B114">
        <v>0.8</v>
      </c>
    </row>
    <row r="115" spans="1:2" x14ac:dyDescent="0.25">
      <c r="A115" t="s">
        <v>620</v>
      </c>
      <c r="B115">
        <v>0.8</v>
      </c>
    </row>
    <row r="116" spans="1:2" x14ac:dyDescent="0.25">
      <c r="A116" t="s">
        <v>621</v>
      </c>
      <c r="B116">
        <v>0.8</v>
      </c>
    </row>
    <row r="117" spans="1:2" x14ac:dyDescent="0.25">
      <c r="A117" t="s">
        <v>622</v>
      </c>
      <c r="B117">
        <v>0.8</v>
      </c>
    </row>
    <row r="118" spans="1:2" x14ac:dyDescent="0.25">
      <c r="A118" t="s">
        <v>623</v>
      </c>
      <c r="B118">
        <v>0.8</v>
      </c>
    </row>
    <row r="119" spans="1:2" x14ac:dyDescent="0.25">
      <c r="A119" t="s">
        <v>624</v>
      </c>
      <c r="B119">
        <v>0.8</v>
      </c>
    </row>
    <row r="120" spans="1:2" x14ac:dyDescent="0.25">
      <c r="A120" t="s">
        <v>625</v>
      </c>
      <c r="B120">
        <v>0.8</v>
      </c>
    </row>
    <row r="121" spans="1:2" x14ac:dyDescent="0.25">
      <c r="A121" t="s">
        <v>626</v>
      </c>
      <c r="B121">
        <v>0.8</v>
      </c>
    </row>
    <row r="122" spans="1:2" x14ac:dyDescent="0.25">
      <c r="A122" t="s">
        <v>627</v>
      </c>
      <c r="B122">
        <v>0.8</v>
      </c>
    </row>
    <row r="123" spans="1:2" x14ac:dyDescent="0.25">
      <c r="A123" t="s">
        <v>628</v>
      </c>
      <c r="B123">
        <v>0.8</v>
      </c>
    </row>
    <row r="124" spans="1:2" x14ac:dyDescent="0.25">
      <c r="A124" t="s">
        <v>629</v>
      </c>
      <c r="B124">
        <v>0.8</v>
      </c>
    </row>
    <row r="125" spans="1:2" x14ac:dyDescent="0.25">
      <c r="A125" t="s">
        <v>630</v>
      </c>
      <c r="B125">
        <v>0.8</v>
      </c>
    </row>
    <row r="126" spans="1:2" x14ac:dyDescent="0.25">
      <c r="A126" t="s">
        <v>631</v>
      </c>
      <c r="B126">
        <v>0.8</v>
      </c>
    </row>
    <row r="127" spans="1:2" x14ac:dyDescent="0.25">
      <c r="A127" t="s">
        <v>632</v>
      </c>
      <c r="B127">
        <v>0.8</v>
      </c>
    </row>
    <row r="128" spans="1:2" x14ac:dyDescent="0.25">
      <c r="A128" t="s">
        <v>633</v>
      </c>
      <c r="B128">
        <v>0.8</v>
      </c>
    </row>
    <row r="129" spans="1:2" x14ac:dyDescent="0.25">
      <c r="A129" t="s">
        <v>634</v>
      </c>
      <c r="B129">
        <v>0.8</v>
      </c>
    </row>
    <row r="130" spans="1:2" x14ac:dyDescent="0.25">
      <c r="A130" t="s">
        <v>635</v>
      </c>
      <c r="B130">
        <v>0.8</v>
      </c>
    </row>
    <row r="131" spans="1:2" x14ac:dyDescent="0.25">
      <c r="A131" t="s">
        <v>636</v>
      </c>
      <c r="B131">
        <v>0.8</v>
      </c>
    </row>
    <row r="132" spans="1:2" x14ac:dyDescent="0.25">
      <c r="A132" t="s">
        <v>637</v>
      </c>
      <c r="B132">
        <v>0.8</v>
      </c>
    </row>
    <row r="133" spans="1:2" x14ac:dyDescent="0.25">
      <c r="A133" t="s">
        <v>638</v>
      </c>
      <c r="B133">
        <v>0.8</v>
      </c>
    </row>
    <row r="134" spans="1:2" x14ac:dyDescent="0.25">
      <c r="A134" t="s">
        <v>639</v>
      </c>
      <c r="B134">
        <v>0.8</v>
      </c>
    </row>
    <row r="135" spans="1:2" x14ac:dyDescent="0.25">
      <c r="A135" t="s">
        <v>640</v>
      </c>
      <c r="B135">
        <v>0.8</v>
      </c>
    </row>
    <row r="136" spans="1:2" x14ac:dyDescent="0.25">
      <c r="A136" t="s">
        <v>641</v>
      </c>
      <c r="B136">
        <v>0.8</v>
      </c>
    </row>
    <row r="137" spans="1:2" x14ac:dyDescent="0.25">
      <c r="A137" t="s">
        <v>642</v>
      </c>
      <c r="B137">
        <v>0.8</v>
      </c>
    </row>
    <row r="138" spans="1:2" x14ac:dyDescent="0.25">
      <c r="A138" t="s">
        <v>643</v>
      </c>
      <c r="B138">
        <v>0.8</v>
      </c>
    </row>
    <row r="139" spans="1:2" x14ac:dyDescent="0.25">
      <c r="A139" t="s">
        <v>644</v>
      </c>
      <c r="B139">
        <v>0.3</v>
      </c>
    </row>
    <row r="140" spans="1:2" x14ac:dyDescent="0.25">
      <c r="A140" t="s">
        <v>645</v>
      </c>
      <c r="B140">
        <v>0.5</v>
      </c>
    </row>
    <row r="141" spans="1:2" x14ac:dyDescent="0.25">
      <c r="A141" t="s">
        <v>646</v>
      </c>
      <c r="B141">
        <v>0.8</v>
      </c>
    </row>
    <row r="142" spans="1:2" x14ac:dyDescent="0.25">
      <c r="A142" t="s">
        <v>647</v>
      </c>
      <c r="B142" s="1">
        <v>4.0000000000000003E-5</v>
      </c>
    </row>
    <row r="143" spans="1:2" x14ac:dyDescent="0.25">
      <c r="A143" t="s">
        <v>648</v>
      </c>
      <c r="B143" s="1">
        <v>4.0000000000000003E-5</v>
      </c>
    </row>
    <row r="144" spans="1:2" x14ac:dyDescent="0.25">
      <c r="A144" t="s">
        <v>649</v>
      </c>
      <c r="B144">
        <v>20</v>
      </c>
    </row>
    <row r="145" spans="1:2" x14ac:dyDescent="0.25">
      <c r="A145" t="s">
        <v>650</v>
      </c>
      <c r="B145">
        <v>20</v>
      </c>
    </row>
    <row r="146" spans="1:2" x14ac:dyDescent="0.25">
      <c r="A146" t="s">
        <v>651</v>
      </c>
      <c r="B146">
        <v>0.8</v>
      </c>
    </row>
    <row r="147" spans="1:2" x14ac:dyDescent="0.25">
      <c r="A147" t="s">
        <v>652</v>
      </c>
      <c r="B147">
        <v>0.6</v>
      </c>
    </row>
    <row r="148" spans="1:2" x14ac:dyDescent="0.25">
      <c r="A148" t="s">
        <v>653</v>
      </c>
      <c r="B148">
        <v>0.6</v>
      </c>
    </row>
    <row r="149" spans="1:2" x14ac:dyDescent="0.25">
      <c r="A149" t="s">
        <v>654</v>
      </c>
      <c r="B149">
        <v>0</v>
      </c>
    </row>
    <row r="150" spans="1:2" x14ac:dyDescent="0.25">
      <c r="A150" t="s">
        <v>655</v>
      </c>
      <c r="B150">
        <v>0</v>
      </c>
    </row>
    <row r="151" spans="1:2" x14ac:dyDescent="0.25">
      <c r="A151" t="s">
        <v>656</v>
      </c>
      <c r="B151">
        <v>0</v>
      </c>
    </row>
    <row r="152" spans="1:2" x14ac:dyDescent="0.25">
      <c r="A152" t="s">
        <v>657</v>
      </c>
      <c r="B152">
        <v>0</v>
      </c>
    </row>
    <row r="153" spans="1:2" x14ac:dyDescent="0.25">
      <c r="A153" t="s">
        <v>658</v>
      </c>
      <c r="B153">
        <v>0</v>
      </c>
    </row>
    <row r="154" spans="1:2" x14ac:dyDescent="0.25">
      <c r="A154" t="s">
        <v>659</v>
      </c>
      <c r="B154">
        <v>0.1</v>
      </c>
    </row>
    <row r="155" spans="1:2" x14ac:dyDescent="0.25">
      <c r="A155" t="s">
        <v>660</v>
      </c>
      <c r="B155">
        <v>0.1</v>
      </c>
    </row>
    <row r="156" spans="1:2" x14ac:dyDescent="0.25">
      <c r="A156" t="s">
        <v>661</v>
      </c>
      <c r="B156">
        <v>0.1</v>
      </c>
    </row>
    <row r="157" spans="1:2" x14ac:dyDescent="0.25">
      <c r="A157" t="s">
        <v>662</v>
      </c>
      <c r="B157">
        <v>0.1</v>
      </c>
    </row>
    <row r="158" spans="1:2" x14ac:dyDescent="0.25">
      <c r="A158" t="s">
        <v>663</v>
      </c>
      <c r="B158">
        <v>0.1</v>
      </c>
    </row>
    <row r="159" spans="1:2" x14ac:dyDescent="0.25">
      <c r="A159" t="s">
        <v>664</v>
      </c>
      <c r="B159">
        <v>0</v>
      </c>
    </row>
    <row r="160" spans="1:2" x14ac:dyDescent="0.25">
      <c r="A160" t="s">
        <v>665</v>
      </c>
      <c r="B160">
        <v>0</v>
      </c>
    </row>
    <row r="161" spans="1:2" x14ac:dyDescent="0.25">
      <c r="A161" t="s">
        <v>666</v>
      </c>
      <c r="B161">
        <v>0</v>
      </c>
    </row>
    <row r="162" spans="1:2" x14ac:dyDescent="0.25">
      <c r="A162" t="s">
        <v>667</v>
      </c>
      <c r="B162">
        <v>0</v>
      </c>
    </row>
    <row r="163" spans="1:2" x14ac:dyDescent="0.25">
      <c r="A163" t="s">
        <v>668</v>
      </c>
      <c r="B163">
        <v>0</v>
      </c>
    </row>
    <row r="164" spans="1:2" x14ac:dyDescent="0.25">
      <c r="A164" t="s">
        <v>669</v>
      </c>
      <c r="B164">
        <v>0</v>
      </c>
    </row>
    <row r="165" spans="1:2" x14ac:dyDescent="0.25">
      <c r="A165" t="s">
        <v>670</v>
      </c>
      <c r="B165">
        <v>0.6</v>
      </c>
    </row>
    <row r="166" spans="1:2" x14ac:dyDescent="0.25">
      <c r="A166" t="s">
        <v>671</v>
      </c>
      <c r="B166">
        <v>0</v>
      </c>
    </row>
    <row r="167" spans="1:2" x14ac:dyDescent="0.25">
      <c r="A167" t="s">
        <v>672</v>
      </c>
      <c r="B167">
        <v>0</v>
      </c>
    </row>
    <row r="168" spans="1:2" x14ac:dyDescent="0.25">
      <c r="A168" t="s">
        <v>673</v>
      </c>
      <c r="B168">
        <v>0</v>
      </c>
    </row>
    <row r="169" spans="1:2" x14ac:dyDescent="0.25">
      <c r="A169" t="s">
        <v>674</v>
      </c>
      <c r="B169">
        <v>0</v>
      </c>
    </row>
    <row r="170" spans="1:2" x14ac:dyDescent="0.25">
      <c r="A170" t="s">
        <v>675</v>
      </c>
      <c r="B170">
        <v>0</v>
      </c>
    </row>
    <row r="171" spans="1:2" x14ac:dyDescent="0.25">
      <c r="A171" t="s">
        <v>676</v>
      </c>
      <c r="B171">
        <v>0</v>
      </c>
    </row>
    <row r="172" spans="1:2" x14ac:dyDescent="0.25">
      <c r="A172" t="s">
        <v>677</v>
      </c>
      <c r="B172">
        <v>0</v>
      </c>
    </row>
    <row r="173" spans="1:2" x14ac:dyDescent="0.25">
      <c r="A173" t="s">
        <v>678</v>
      </c>
      <c r="B17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93"/>
  <sheetViews>
    <sheetView topLeftCell="A64" zoomScaleNormal="100" workbookViewId="0">
      <selection activeCell="B4" sqref="B4"/>
    </sheetView>
  </sheetViews>
  <sheetFormatPr defaultRowHeight="15" x14ac:dyDescent="0.25"/>
  <cols>
    <col min="1" max="1025" width="8.42578125"/>
  </cols>
  <sheetData>
    <row r="5" spans="2:16" x14ac:dyDescent="0.25">
      <c r="B5" t="s">
        <v>143</v>
      </c>
      <c r="C5" t="s">
        <v>144</v>
      </c>
      <c r="D5" t="s">
        <v>145</v>
      </c>
      <c r="E5">
        <v>1</v>
      </c>
      <c r="F5">
        <v>10</v>
      </c>
      <c r="G5">
        <v>0.01</v>
      </c>
      <c r="H5">
        <v>0.05</v>
      </c>
      <c r="I5">
        <v>0.2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0.3</v>
      </c>
    </row>
    <row r="6" spans="2:16" x14ac:dyDescent="0.25">
      <c r="B6" t="s">
        <v>146</v>
      </c>
      <c r="C6" t="s">
        <v>147</v>
      </c>
      <c r="D6" t="s">
        <v>145</v>
      </c>
      <c r="E6">
        <v>1</v>
      </c>
      <c r="F6">
        <v>10</v>
      </c>
      <c r="G6">
        <v>0.15</v>
      </c>
      <c r="H6">
        <v>0.4</v>
      </c>
      <c r="I6">
        <v>12</v>
      </c>
      <c r="J6">
        <v>15</v>
      </c>
      <c r="K6">
        <v>15</v>
      </c>
      <c r="L6">
        <v>17</v>
      </c>
      <c r="M6">
        <v>17</v>
      </c>
      <c r="N6">
        <v>17</v>
      </c>
      <c r="O6">
        <v>17</v>
      </c>
      <c r="P6">
        <v>17</v>
      </c>
    </row>
    <row r="7" spans="2:16" x14ac:dyDescent="0.25">
      <c r="B7" t="s">
        <v>148</v>
      </c>
      <c r="C7" t="s">
        <v>149</v>
      </c>
      <c r="D7" t="s">
        <v>145</v>
      </c>
      <c r="E7">
        <v>1</v>
      </c>
      <c r="F7">
        <v>10</v>
      </c>
      <c r="G7">
        <v>30</v>
      </c>
      <c r="H7">
        <v>150</v>
      </c>
      <c r="I7">
        <v>400</v>
      </c>
      <c r="J7">
        <v>600</v>
      </c>
      <c r="K7">
        <v>600</v>
      </c>
      <c r="L7">
        <v>600</v>
      </c>
      <c r="M7">
        <v>600</v>
      </c>
      <c r="N7">
        <v>650</v>
      </c>
      <c r="O7">
        <v>650</v>
      </c>
      <c r="P7">
        <v>950</v>
      </c>
    </row>
    <row r="8" spans="2:16" x14ac:dyDescent="0.25">
      <c r="B8" t="s">
        <v>150</v>
      </c>
      <c r="C8" t="s">
        <v>151</v>
      </c>
      <c r="D8" t="s">
        <v>145</v>
      </c>
      <c r="E8">
        <v>1</v>
      </c>
      <c r="F8">
        <v>10</v>
      </c>
      <c r="G8">
        <v>30</v>
      </c>
      <c r="H8">
        <v>60</v>
      </c>
      <c r="I8">
        <v>105</v>
      </c>
      <c r="J8">
        <v>180</v>
      </c>
      <c r="K8">
        <v>250</v>
      </c>
      <c r="L8">
        <v>250</v>
      </c>
      <c r="M8">
        <v>815</v>
      </c>
      <c r="N8">
        <v>815</v>
      </c>
      <c r="O8">
        <v>815</v>
      </c>
      <c r="P8">
        <v>815</v>
      </c>
    </row>
    <row r="9" spans="2:16" x14ac:dyDescent="0.25">
      <c r="B9" t="s">
        <v>152</v>
      </c>
      <c r="C9" t="s">
        <v>153</v>
      </c>
      <c r="D9" t="s">
        <v>145</v>
      </c>
      <c r="E9">
        <v>1</v>
      </c>
      <c r="F9">
        <v>10</v>
      </c>
      <c r="G9">
        <v>1</v>
      </c>
      <c r="H9">
        <v>1.8</v>
      </c>
      <c r="I9">
        <v>5</v>
      </c>
      <c r="J9">
        <v>10.5</v>
      </c>
      <c r="K9">
        <v>25.5</v>
      </c>
      <c r="L9">
        <v>25.5</v>
      </c>
      <c r="M9">
        <v>25.5</v>
      </c>
      <c r="N9">
        <v>25.5</v>
      </c>
      <c r="O9">
        <v>25.5</v>
      </c>
      <c r="P9">
        <v>28</v>
      </c>
    </row>
    <row r="10" spans="2:16" x14ac:dyDescent="0.25">
      <c r="B10" t="s">
        <v>154</v>
      </c>
      <c r="C10" t="s">
        <v>155</v>
      </c>
      <c r="D10" t="s">
        <v>145</v>
      </c>
      <c r="E10">
        <v>1</v>
      </c>
      <c r="F10">
        <v>10</v>
      </c>
      <c r="G10">
        <v>1</v>
      </c>
      <c r="H10">
        <v>1.8</v>
      </c>
      <c r="I10">
        <v>5</v>
      </c>
      <c r="J10">
        <v>10.5</v>
      </c>
      <c r="K10">
        <v>25.5</v>
      </c>
      <c r="L10">
        <v>25.5</v>
      </c>
      <c r="M10">
        <v>25.5</v>
      </c>
      <c r="N10">
        <v>25.5</v>
      </c>
      <c r="O10">
        <v>25.5</v>
      </c>
      <c r="P10">
        <v>28</v>
      </c>
    </row>
    <row r="11" spans="2:16" x14ac:dyDescent="0.25">
      <c r="B11" t="s">
        <v>156</v>
      </c>
      <c r="C11" t="s">
        <v>157</v>
      </c>
      <c r="D11" t="s">
        <v>145</v>
      </c>
      <c r="E11">
        <v>1</v>
      </c>
      <c r="F11">
        <v>10</v>
      </c>
      <c r="G11">
        <v>1</v>
      </c>
      <c r="H11">
        <v>1.8</v>
      </c>
      <c r="I11">
        <v>5</v>
      </c>
      <c r="J11">
        <v>10.5</v>
      </c>
      <c r="K11">
        <v>25.5</v>
      </c>
      <c r="L11">
        <v>25.5</v>
      </c>
      <c r="M11">
        <v>25.5</v>
      </c>
      <c r="N11">
        <v>25.5</v>
      </c>
      <c r="O11">
        <v>25.5</v>
      </c>
      <c r="P11">
        <v>28</v>
      </c>
    </row>
    <row r="12" spans="2:16" x14ac:dyDescent="0.25">
      <c r="B12" t="s">
        <v>158</v>
      </c>
      <c r="C12" t="s">
        <v>159</v>
      </c>
      <c r="D12" t="s">
        <v>145</v>
      </c>
      <c r="E12">
        <v>1</v>
      </c>
      <c r="F12">
        <v>10</v>
      </c>
      <c r="G12">
        <v>1</v>
      </c>
      <c r="H12">
        <v>1.8</v>
      </c>
      <c r="I12">
        <v>5</v>
      </c>
      <c r="J12">
        <v>10.5</v>
      </c>
      <c r="K12">
        <v>25.5</v>
      </c>
      <c r="L12">
        <v>25.5</v>
      </c>
      <c r="M12">
        <v>25.5</v>
      </c>
      <c r="N12">
        <v>25.5</v>
      </c>
      <c r="O12">
        <v>25.5</v>
      </c>
      <c r="P12">
        <v>28</v>
      </c>
    </row>
    <row r="13" spans="2:16" x14ac:dyDescent="0.25">
      <c r="B13" t="s">
        <v>160</v>
      </c>
      <c r="C13" t="s">
        <v>161</v>
      </c>
      <c r="D13" t="s">
        <v>145</v>
      </c>
      <c r="E13">
        <v>1</v>
      </c>
      <c r="F13">
        <v>10</v>
      </c>
      <c r="G13">
        <v>1</v>
      </c>
      <c r="H13">
        <v>1.8</v>
      </c>
      <c r="I13">
        <v>5</v>
      </c>
      <c r="J13">
        <v>10.5</v>
      </c>
      <c r="K13">
        <v>25.5</v>
      </c>
      <c r="L13">
        <v>25.5</v>
      </c>
      <c r="M13">
        <v>25.5</v>
      </c>
      <c r="N13">
        <v>25.5</v>
      </c>
      <c r="O13">
        <v>25.5</v>
      </c>
      <c r="P13">
        <v>28</v>
      </c>
    </row>
    <row r="14" spans="2:16" x14ac:dyDescent="0.25">
      <c r="B14" t="s">
        <v>162</v>
      </c>
      <c r="C14" t="s">
        <v>163</v>
      </c>
      <c r="D14" t="s">
        <v>145</v>
      </c>
      <c r="E14">
        <v>1</v>
      </c>
      <c r="F14">
        <v>10</v>
      </c>
      <c r="G14">
        <v>1</v>
      </c>
      <c r="H14">
        <v>1.8</v>
      </c>
      <c r="I14">
        <v>5</v>
      </c>
      <c r="J14">
        <v>10.5</v>
      </c>
      <c r="K14">
        <v>25.5</v>
      </c>
      <c r="L14">
        <v>25.5</v>
      </c>
      <c r="M14">
        <v>25.5</v>
      </c>
      <c r="N14">
        <v>25.5</v>
      </c>
      <c r="O14">
        <v>25.5</v>
      </c>
      <c r="P14">
        <v>28</v>
      </c>
    </row>
    <row r="15" spans="2:16" x14ac:dyDescent="0.25">
      <c r="B15" t="s">
        <v>164</v>
      </c>
      <c r="C15" t="s">
        <v>165</v>
      </c>
      <c r="D15" t="s">
        <v>145</v>
      </c>
      <c r="E15">
        <v>1</v>
      </c>
      <c r="F15">
        <v>10</v>
      </c>
      <c r="G15">
        <v>1</v>
      </c>
      <c r="H15">
        <v>1.8</v>
      </c>
      <c r="I15">
        <v>5</v>
      </c>
      <c r="J15">
        <v>10.5</v>
      </c>
      <c r="K15">
        <v>25.5</v>
      </c>
      <c r="L15">
        <v>25.5</v>
      </c>
      <c r="M15">
        <v>25.5</v>
      </c>
      <c r="N15">
        <v>25.5</v>
      </c>
      <c r="O15">
        <v>25.5</v>
      </c>
      <c r="P15">
        <v>28</v>
      </c>
    </row>
    <row r="16" spans="2:16" x14ac:dyDescent="0.25">
      <c r="B16" t="s">
        <v>166</v>
      </c>
      <c r="C16" t="s">
        <v>167</v>
      </c>
      <c r="D16" t="s">
        <v>145</v>
      </c>
      <c r="E16">
        <v>1</v>
      </c>
      <c r="F16">
        <v>10</v>
      </c>
      <c r="G16">
        <v>1</v>
      </c>
      <c r="H16">
        <v>1.8</v>
      </c>
      <c r="I16">
        <v>5</v>
      </c>
      <c r="J16">
        <v>10.5</v>
      </c>
      <c r="K16">
        <v>25.5</v>
      </c>
      <c r="L16">
        <v>25.5</v>
      </c>
      <c r="M16">
        <v>25.5</v>
      </c>
      <c r="N16">
        <v>25.5</v>
      </c>
      <c r="O16">
        <v>25.5</v>
      </c>
      <c r="P16">
        <v>28</v>
      </c>
    </row>
    <row r="17" spans="2:16" x14ac:dyDescent="0.25">
      <c r="B17" t="s">
        <v>168</v>
      </c>
      <c r="C17" t="s">
        <v>169</v>
      </c>
      <c r="D17" t="s">
        <v>145</v>
      </c>
      <c r="E17">
        <v>1</v>
      </c>
      <c r="F17">
        <v>10</v>
      </c>
      <c r="G17">
        <v>380</v>
      </c>
      <c r="H17">
        <v>17000</v>
      </c>
      <c r="I17">
        <v>28500</v>
      </c>
      <c r="J17">
        <v>43000</v>
      </c>
      <c r="K17">
        <v>44000</v>
      </c>
      <c r="L17">
        <v>44000</v>
      </c>
      <c r="M17">
        <v>44000</v>
      </c>
      <c r="N17">
        <v>44000</v>
      </c>
      <c r="O17">
        <v>44000</v>
      </c>
      <c r="P17">
        <v>44000</v>
      </c>
    </row>
    <row r="18" spans="2:16" x14ac:dyDescent="0.25">
      <c r="B18" t="s">
        <v>170</v>
      </c>
      <c r="C18" t="s">
        <v>171</v>
      </c>
      <c r="D18" t="s">
        <v>145</v>
      </c>
      <c r="E18">
        <v>1</v>
      </c>
      <c r="F18">
        <v>10</v>
      </c>
      <c r="G18">
        <v>380</v>
      </c>
      <c r="H18">
        <v>17000</v>
      </c>
      <c r="I18">
        <v>28500</v>
      </c>
      <c r="J18">
        <v>43000</v>
      </c>
      <c r="K18">
        <v>44000</v>
      </c>
      <c r="L18">
        <v>44000</v>
      </c>
      <c r="M18">
        <v>44000</v>
      </c>
      <c r="N18">
        <v>44000</v>
      </c>
      <c r="O18">
        <v>44000</v>
      </c>
      <c r="P18">
        <v>44000</v>
      </c>
    </row>
    <row r="19" spans="2:16" x14ac:dyDescent="0.25">
      <c r="B19" t="s">
        <v>172</v>
      </c>
      <c r="C19" t="s">
        <v>173</v>
      </c>
      <c r="D19" t="s">
        <v>145</v>
      </c>
      <c r="E19">
        <v>1</v>
      </c>
      <c r="F19">
        <v>10</v>
      </c>
      <c r="G19">
        <v>380</v>
      </c>
      <c r="H19">
        <v>17000</v>
      </c>
      <c r="I19">
        <v>28500</v>
      </c>
      <c r="J19">
        <v>43000</v>
      </c>
      <c r="K19">
        <v>44000</v>
      </c>
      <c r="L19">
        <v>44000</v>
      </c>
      <c r="M19">
        <v>44000</v>
      </c>
      <c r="N19">
        <v>44000</v>
      </c>
      <c r="O19">
        <v>44000</v>
      </c>
      <c r="P19">
        <v>44000</v>
      </c>
    </row>
    <row r="20" spans="2:16" x14ac:dyDescent="0.25">
      <c r="B20" t="s">
        <v>174</v>
      </c>
      <c r="C20" t="s">
        <v>175</v>
      </c>
      <c r="D20" t="s">
        <v>145</v>
      </c>
      <c r="E20">
        <v>1</v>
      </c>
      <c r="F20">
        <v>10</v>
      </c>
      <c r="G20">
        <v>0.3</v>
      </c>
      <c r="H20">
        <v>0.2</v>
      </c>
      <c r="I20">
        <v>0.1</v>
      </c>
      <c r="J20">
        <v>0.1</v>
      </c>
      <c r="K20">
        <v>0.1</v>
      </c>
      <c r="L20">
        <v>0.1</v>
      </c>
      <c r="M20">
        <v>0.1</v>
      </c>
      <c r="N20">
        <v>0.1</v>
      </c>
      <c r="O20">
        <v>0.1</v>
      </c>
      <c r="P20">
        <v>0.1</v>
      </c>
    </row>
    <row r="21" spans="2:16" x14ac:dyDescent="0.25">
      <c r="B21" t="s">
        <v>176</v>
      </c>
      <c r="C21" t="s">
        <v>177</v>
      </c>
      <c r="D21" t="s">
        <v>145</v>
      </c>
      <c r="E21">
        <v>1</v>
      </c>
      <c r="F21">
        <v>10</v>
      </c>
      <c r="G21">
        <v>5.3</v>
      </c>
      <c r="H21">
        <v>10.6</v>
      </c>
      <c r="I21">
        <v>16.600000000000001</v>
      </c>
      <c r="J21">
        <v>25.7</v>
      </c>
      <c r="K21">
        <v>25.7</v>
      </c>
      <c r="L21">
        <v>25.8</v>
      </c>
      <c r="M21">
        <v>25.8</v>
      </c>
      <c r="N21">
        <v>25.8</v>
      </c>
      <c r="O21">
        <v>25.8</v>
      </c>
      <c r="P21">
        <v>25.8</v>
      </c>
    </row>
    <row r="22" spans="2:16" x14ac:dyDescent="0.25">
      <c r="B22" t="s">
        <v>178</v>
      </c>
      <c r="C22" t="s">
        <v>179</v>
      </c>
      <c r="D22" t="s">
        <v>145</v>
      </c>
      <c r="E22">
        <v>1</v>
      </c>
      <c r="F22">
        <v>10</v>
      </c>
      <c r="G22">
        <v>5.3</v>
      </c>
      <c r="H22">
        <v>10.6</v>
      </c>
      <c r="I22">
        <v>16.600000000000001</v>
      </c>
      <c r="J22">
        <v>25.7</v>
      </c>
      <c r="K22">
        <v>25.7</v>
      </c>
      <c r="L22">
        <v>25.8</v>
      </c>
      <c r="M22">
        <v>25.8</v>
      </c>
      <c r="N22">
        <v>25.8</v>
      </c>
      <c r="O22">
        <v>25.8</v>
      </c>
      <c r="P22">
        <v>25.8</v>
      </c>
    </row>
    <row r="23" spans="2:16" x14ac:dyDescent="0.25">
      <c r="B23" t="s">
        <v>180</v>
      </c>
      <c r="C23" t="s">
        <v>181</v>
      </c>
      <c r="D23" t="s">
        <v>145</v>
      </c>
      <c r="E23">
        <v>1</v>
      </c>
      <c r="F23">
        <v>10</v>
      </c>
      <c r="G23">
        <v>5.3</v>
      </c>
      <c r="H23">
        <v>10.6</v>
      </c>
      <c r="I23">
        <v>16.600000000000001</v>
      </c>
      <c r="J23">
        <v>25.7</v>
      </c>
      <c r="K23">
        <v>25.7</v>
      </c>
      <c r="L23">
        <v>25.8</v>
      </c>
      <c r="M23">
        <v>25.8</v>
      </c>
      <c r="N23">
        <v>25.8</v>
      </c>
      <c r="O23">
        <v>25.8</v>
      </c>
      <c r="P23">
        <v>25.8</v>
      </c>
    </row>
    <row r="24" spans="2:16" x14ac:dyDescent="0.25">
      <c r="B24" t="s">
        <v>182</v>
      </c>
      <c r="C24" t="s">
        <v>183</v>
      </c>
      <c r="D24" t="s">
        <v>145</v>
      </c>
      <c r="E24">
        <v>1</v>
      </c>
      <c r="F24">
        <v>10</v>
      </c>
      <c r="G24">
        <v>600</v>
      </c>
      <c r="H24">
        <v>800</v>
      </c>
      <c r="I24">
        <v>900</v>
      </c>
      <c r="J24">
        <v>1600</v>
      </c>
      <c r="K24">
        <v>1800</v>
      </c>
      <c r="L24">
        <v>1900</v>
      </c>
      <c r="M24">
        <v>2100</v>
      </c>
      <c r="N24">
        <v>2200</v>
      </c>
      <c r="O24">
        <v>2200</v>
      </c>
      <c r="P24">
        <v>2200</v>
      </c>
    </row>
    <row r="25" spans="2:16" x14ac:dyDescent="0.25">
      <c r="B25" t="s">
        <v>184</v>
      </c>
      <c r="C25" t="s">
        <v>185</v>
      </c>
      <c r="D25" t="s">
        <v>145</v>
      </c>
      <c r="E25">
        <v>1</v>
      </c>
      <c r="F25">
        <v>10</v>
      </c>
      <c r="G25">
        <v>2.5</v>
      </c>
      <c r="H25">
        <v>7.5</v>
      </c>
      <c r="I25">
        <v>12</v>
      </c>
      <c r="J25">
        <v>20.8</v>
      </c>
      <c r="K25">
        <v>28.8</v>
      </c>
      <c r="L25">
        <v>28.8</v>
      </c>
      <c r="M25">
        <v>30.8</v>
      </c>
      <c r="N25">
        <v>30.8</v>
      </c>
      <c r="O25">
        <v>35</v>
      </c>
      <c r="P25">
        <v>35</v>
      </c>
    </row>
    <row r="26" spans="2:16" x14ac:dyDescent="0.25">
      <c r="B26" t="s">
        <v>26</v>
      </c>
      <c r="C26" t="s">
        <v>27</v>
      </c>
      <c r="D26" t="s">
        <v>145</v>
      </c>
      <c r="E26">
        <v>1</v>
      </c>
      <c r="F26">
        <v>10</v>
      </c>
      <c r="G26">
        <v>2.5</v>
      </c>
      <c r="H26">
        <v>7.5</v>
      </c>
      <c r="I26">
        <v>12</v>
      </c>
      <c r="J26">
        <v>20.8</v>
      </c>
      <c r="K26">
        <v>28.8</v>
      </c>
      <c r="L26">
        <v>28.8</v>
      </c>
      <c r="M26">
        <v>30.8</v>
      </c>
      <c r="N26">
        <v>30.8</v>
      </c>
      <c r="O26">
        <v>35</v>
      </c>
      <c r="P26">
        <v>35</v>
      </c>
    </row>
    <row r="27" spans="2:16" x14ac:dyDescent="0.25">
      <c r="B27" t="s">
        <v>186</v>
      </c>
      <c r="C27" t="s">
        <v>187</v>
      </c>
      <c r="D27" t="s">
        <v>145</v>
      </c>
      <c r="E27">
        <v>1</v>
      </c>
      <c r="F27">
        <v>10</v>
      </c>
      <c r="G27">
        <v>50</v>
      </c>
      <c r="H27">
        <v>250</v>
      </c>
      <c r="I27">
        <v>850</v>
      </c>
      <c r="J27">
        <v>1500</v>
      </c>
      <c r="K27">
        <v>1800</v>
      </c>
      <c r="L27">
        <v>2100</v>
      </c>
      <c r="M27">
        <v>2100</v>
      </c>
      <c r="N27">
        <v>2500</v>
      </c>
      <c r="O27">
        <v>2600</v>
      </c>
      <c r="P27">
        <v>2600</v>
      </c>
    </row>
    <row r="28" spans="2:16" x14ac:dyDescent="0.25">
      <c r="B28" t="s">
        <v>188</v>
      </c>
      <c r="C28" t="s">
        <v>189</v>
      </c>
      <c r="D28" t="s">
        <v>145</v>
      </c>
      <c r="E28">
        <v>1</v>
      </c>
      <c r="F28">
        <v>10</v>
      </c>
      <c r="G28">
        <v>5</v>
      </c>
      <c r="H28">
        <v>130</v>
      </c>
      <c r="I28">
        <v>160</v>
      </c>
      <c r="J28">
        <v>150</v>
      </c>
      <c r="K28">
        <v>150</v>
      </c>
      <c r="L28">
        <v>180</v>
      </c>
      <c r="M28">
        <v>125</v>
      </c>
      <c r="N28">
        <v>128</v>
      </c>
      <c r="O28">
        <v>130</v>
      </c>
      <c r="P28">
        <v>130</v>
      </c>
    </row>
    <row r="29" spans="2:16" x14ac:dyDescent="0.25">
      <c r="B29" t="s">
        <v>190</v>
      </c>
      <c r="C29" t="s">
        <v>191</v>
      </c>
      <c r="D29" t="s">
        <v>145</v>
      </c>
      <c r="E29">
        <v>1</v>
      </c>
      <c r="F29">
        <v>10</v>
      </c>
      <c r="G29">
        <v>1</v>
      </c>
      <c r="H29">
        <v>5</v>
      </c>
      <c r="I29">
        <v>15</v>
      </c>
      <c r="J29">
        <v>25</v>
      </c>
      <c r="K29">
        <v>45</v>
      </c>
      <c r="L29">
        <v>45</v>
      </c>
      <c r="M29">
        <v>45</v>
      </c>
      <c r="N29">
        <v>45</v>
      </c>
      <c r="O29">
        <v>50</v>
      </c>
      <c r="P29">
        <v>50</v>
      </c>
    </row>
    <row r="30" spans="2:16" x14ac:dyDescent="0.25">
      <c r="B30" t="s">
        <v>192</v>
      </c>
      <c r="C30" t="s">
        <v>193</v>
      </c>
      <c r="D30" t="s">
        <v>145</v>
      </c>
      <c r="E30">
        <v>1</v>
      </c>
      <c r="F30">
        <v>10</v>
      </c>
      <c r="G30">
        <v>1</v>
      </c>
      <c r="H30">
        <v>5</v>
      </c>
      <c r="I30">
        <v>15</v>
      </c>
      <c r="J30">
        <v>25</v>
      </c>
      <c r="K30">
        <v>45</v>
      </c>
      <c r="L30">
        <v>45</v>
      </c>
      <c r="M30">
        <v>45</v>
      </c>
      <c r="N30">
        <v>45</v>
      </c>
      <c r="O30">
        <v>50</v>
      </c>
      <c r="P30">
        <v>50</v>
      </c>
    </row>
    <row r="31" spans="2:16" x14ac:dyDescent="0.25">
      <c r="B31" t="s">
        <v>194</v>
      </c>
      <c r="C31" t="s">
        <v>195</v>
      </c>
      <c r="D31" t="s">
        <v>145</v>
      </c>
      <c r="E31">
        <v>1</v>
      </c>
      <c r="F31">
        <v>10</v>
      </c>
      <c r="G31">
        <v>1</v>
      </c>
      <c r="H31">
        <v>5</v>
      </c>
      <c r="I31">
        <v>15</v>
      </c>
      <c r="J31">
        <v>25</v>
      </c>
      <c r="K31">
        <v>45</v>
      </c>
      <c r="L31">
        <v>45</v>
      </c>
      <c r="M31">
        <v>45</v>
      </c>
      <c r="N31">
        <v>45</v>
      </c>
      <c r="O31">
        <v>50</v>
      </c>
      <c r="P31">
        <v>50</v>
      </c>
    </row>
    <row r="32" spans="2:16" x14ac:dyDescent="0.25">
      <c r="B32" t="s">
        <v>196</v>
      </c>
      <c r="C32" t="s">
        <v>197</v>
      </c>
      <c r="D32" t="s">
        <v>145</v>
      </c>
      <c r="E32">
        <v>1</v>
      </c>
      <c r="F32">
        <v>10</v>
      </c>
      <c r="G32">
        <v>1</v>
      </c>
      <c r="H32">
        <v>5</v>
      </c>
      <c r="I32">
        <v>15</v>
      </c>
      <c r="J32">
        <v>25</v>
      </c>
      <c r="K32">
        <v>45</v>
      </c>
      <c r="L32">
        <v>45</v>
      </c>
      <c r="M32">
        <v>45</v>
      </c>
      <c r="N32">
        <v>45</v>
      </c>
      <c r="O32">
        <v>50</v>
      </c>
      <c r="P32">
        <v>50</v>
      </c>
    </row>
    <row r="33" spans="2:16" x14ac:dyDescent="0.25">
      <c r="B33" t="s">
        <v>198</v>
      </c>
      <c r="C33" t="s">
        <v>199</v>
      </c>
      <c r="D33" t="s">
        <v>145</v>
      </c>
      <c r="E33">
        <v>1</v>
      </c>
      <c r="F33">
        <v>10</v>
      </c>
      <c r="G33">
        <v>1</v>
      </c>
      <c r="H33">
        <v>5</v>
      </c>
      <c r="I33">
        <v>15</v>
      </c>
      <c r="J33">
        <v>25</v>
      </c>
      <c r="K33">
        <v>45</v>
      </c>
      <c r="L33">
        <v>45</v>
      </c>
      <c r="M33">
        <v>45</v>
      </c>
      <c r="N33">
        <v>45</v>
      </c>
      <c r="O33">
        <v>50</v>
      </c>
      <c r="P33">
        <v>50</v>
      </c>
    </row>
    <row r="34" spans="2:16" x14ac:dyDescent="0.25">
      <c r="B34" t="s">
        <v>200</v>
      </c>
      <c r="C34" t="s">
        <v>201</v>
      </c>
      <c r="D34" t="s">
        <v>145</v>
      </c>
      <c r="E34">
        <v>1</v>
      </c>
      <c r="F34">
        <v>10</v>
      </c>
      <c r="G34">
        <v>1</v>
      </c>
      <c r="H34">
        <v>5</v>
      </c>
      <c r="I34">
        <v>15</v>
      </c>
      <c r="J34">
        <v>25</v>
      </c>
      <c r="K34">
        <v>45</v>
      </c>
      <c r="L34">
        <v>45</v>
      </c>
      <c r="M34">
        <v>45</v>
      </c>
      <c r="N34">
        <v>45</v>
      </c>
      <c r="O34">
        <v>50</v>
      </c>
      <c r="P34">
        <v>50</v>
      </c>
    </row>
    <row r="35" spans="2:16" x14ac:dyDescent="0.25">
      <c r="B35" t="s">
        <v>202</v>
      </c>
      <c r="C35" t="s">
        <v>203</v>
      </c>
      <c r="D35" t="s">
        <v>145</v>
      </c>
      <c r="E35">
        <v>1</v>
      </c>
      <c r="F35">
        <v>10</v>
      </c>
      <c r="G35">
        <v>1</v>
      </c>
      <c r="H35">
        <v>5</v>
      </c>
      <c r="I35">
        <v>15</v>
      </c>
      <c r="J35">
        <v>25</v>
      </c>
      <c r="K35">
        <v>45</v>
      </c>
      <c r="L35">
        <v>45</v>
      </c>
      <c r="M35">
        <v>45</v>
      </c>
      <c r="N35">
        <v>45</v>
      </c>
      <c r="O35">
        <v>50</v>
      </c>
      <c r="P35">
        <v>50</v>
      </c>
    </row>
    <row r="36" spans="2:16" x14ac:dyDescent="0.25">
      <c r="B36" t="s">
        <v>204</v>
      </c>
      <c r="C36" t="s">
        <v>205</v>
      </c>
      <c r="D36" t="s">
        <v>145</v>
      </c>
      <c r="E36">
        <v>1</v>
      </c>
      <c r="F36">
        <v>10</v>
      </c>
      <c r="G36">
        <v>1</v>
      </c>
      <c r="H36">
        <v>5</v>
      </c>
      <c r="I36">
        <v>15</v>
      </c>
      <c r="J36">
        <v>25</v>
      </c>
      <c r="K36">
        <v>45</v>
      </c>
      <c r="L36">
        <v>45</v>
      </c>
      <c r="M36">
        <v>45</v>
      </c>
      <c r="N36">
        <v>45</v>
      </c>
      <c r="O36">
        <v>50</v>
      </c>
      <c r="P36">
        <v>50</v>
      </c>
    </row>
    <row r="37" spans="2:16" x14ac:dyDescent="0.25">
      <c r="B37" t="s">
        <v>206</v>
      </c>
      <c r="C37" t="s">
        <v>207</v>
      </c>
      <c r="D37" t="s">
        <v>145</v>
      </c>
      <c r="E37">
        <v>1</v>
      </c>
      <c r="F37">
        <v>10</v>
      </c>
      <c r="G37">
        <v>1</v>
      </c>
      <c r="H37">
        <v>5</v>
      </c>
      <c r="I37">
        <v>15</v>
      </c>
      <c r="J37">
        <v>25</v>
      </c>
      <c r="K37">
        <v>45</v>
      </c>
      <c r="L37">
        <v>45</v>
      </c>
      <c r="M37">
        <v>45</v>
      </c>
      <c r="N37">
        <v>45</v>
      </c>
      <c r="O37">
        <v>50</v>
      </c>
      <c r="P37">
        <v>50</v>
      </c>
    </row>
    <row r="38" spans="2:16" x14ac:dyDescent="0.25">
      <c r="B38" t="s">
        <v>208</v>
      </c>
      <c r="C38" t="s">
        <v>209</v>
      </c>
      <c r="D38" t="s">
        <v>145</v>
      </c>
      <c r="E38">
        <v>1</v>
      </c>
      <c r="F38">
        <v>10</v>
      </c>
      <c r="G38">
        <v>1</v>
      </c>
      <c r="H38">
        <v>5</v>
      </c>
      <c r="I38">
        <v>15</v>
      </c>
      <c r="J38">
        <v>25</v>
      </c>
      <c r="K38">
        <v>45</v>
      </c>
      <c r="L38">
        <v>45</v>
      </c>
      <c r="M38">
        <v>45</v>
      </c>
      <c r="N38">
        <v>45</v>
      </c>
      <c r="O38">
        <v>50</v>
      </c>
      <c r="P38">
        <v>50</v>
      </c>
    </row>
    <row r="39" spans="2:16" x14ac:dyDescent="0.25">
      <c r="B39" t="s">
        <v>210</v>
      </c>
      <c r="C39" t="s">
        <v>211</v>
      </c>
      <c r="D39" t="s">
        <v>145</v>
      </c>
      <c r="E39">
        <v>1</v>
      </c>
      <c r="F39">
        <v>10</v>
      </c>
      <c r="G39">
        <v>1</v>
      </c>
      <c r="H39">
        <v>5</v>
      </c>
      <c r="I39">
        <v>15</v>
      </c>
      <c r="J39">
        <v>25</v>
      </c>
      <c r="K39">
        <v>45</v>
      </c>
      <c r="L39">
        <v>45</v>
      </c>
      <c r="M39">
        <v>45</v>
      </c>
      <c r="N39">
        <v>45</v>
      </c>
      <c r="O39">
        <v>50</v>
      </c>
      <c r="P39">
        <v>50</v>
      </c>
    </row>
    <row r="40" spans="2:16" x14ac:dyDescent="0.25">
      <c r="B40" t="s">
        <v>212</v>
      </c>
      <c r="C40" t="s">
        <v>213</v>
      </c>
      <c r="D40" t="s">
        <v>145</v>
      </c>
      <c r="E40">
        <v>1</v>
      </c>
      <c r="F40">
        <v>10</v>
      </c>
      <c r="G40">
        <v>1</v>
      </c>
      <c r="H40">
        <v>5</v>
      </c>
      <c r="I40">
        <v>15</v>
      </c>
      <c r="J40">
        <v>25</v>
      </c>
      <c r="K40">
        <v>45</v>
      </c>
      <c r="L40">
        <v>45</v>
      </c>
      <c r="M40">
        <v>45</v>
      </c>
      <c r="N40">
        <v>45</v>
      </c>
      <c r="O40">
        <v>50</v>
      </c>
      <c r="P40">
        <v>50</v>
      </c>
    </row>
    <row r="41" spans="2:16" x14ac:dyDescent="0.25">
      <c r="B41" t="s">
        <v>214</v>
      </c>
      <c r="C41" t="s">
        <v>215</v>
      </c>
      <c r="D41" t="s">
        <v>145</v>
      </c>
      <c r="E41">
        <v>1</v>
      </c>
      <c r="F41">
        <v>10</v>
      </c>
      <c r="G41">
        <v>1</v>
      </c>
      <c r="H41">
        <v>5</v>
      </c>
      <c r="I41">
        <v>15</v>
      </c>
      <c r="J41">
        <v>25</v>
      </c>
      <c r="K41">
        <v>45</v>
      </c>
      <c r="L41">
        <v>45</v>
      </c>
      <c r="M41">
        <v>45</v>
      </c>
      <c r="N41">
        <v>45</v>
      </c>
      <c r="O41">
        <v>50</v>
      </c>
      <c r="P41">
        <v>50</v>
      </c>
    </row>
    <row r="42" spans="2:16" x14ac:dyDescent="0.25">
      <c r="B42" t="s">
        <v>216</v>
      </c>
      <c r="C42" t="s">
        <v>217</v>
      </c>
      <c r="D42" t="s">
        <v>145</v>
      </c>
      <c r="E42">
        <v>1</v>
      </c>
      <c r="F42">
        <v>10</v>
      </c>
      <c r="G42">
        <v>1</v>
      </c>
      <c r="H42">
        <v>5</v>
      </c>
      <c r="I42">
        <v>15</v>
      </c>
      <c r="J42">
        <v>25</v>
      </c>
      <c r="K42">
        <v>45</v>
      </c>
      <c r="L42">
        <v>45</v>
      </c>
      <c r="M42">
        <v>45</v>
      </c>
      <c r="N42">
        <v>45</v>
      </c>
      <c r="O42">
        <v>50</v>
      </c>
      <c r="P42">
        <v>50</v>
      </c>
    </row>
    <row r="43" spans="2:16" x14ac:dyDescent="0.25">
      <c r="B43" t="s">
        <v>40</v>
      </c>
      <c r="C43" t="s">
        <v>37</v>
      </c>
      <c r="D43" t="s">
        <v>145</v>
      </c>
      <c r="E43">
        <v>1</v>
      </c>
      <c r="F43">
        <v>10</v>
      </c>
      <c r="G43">
        <v>1</v>
      </c>
      <c r="H43">
        <v>5</v>
      </c>
      <c r="I43">
        <v>15</v>
      </c>
      <c r="J43">
        <v>25</v>
      </c>
      <c r="K43">
        <v>45</v>
      </c>
      <c r="L43">
        <v>45</v>
      </c>
      <c r="M43">
        <v>45</v>
      </c>
      <c r="N43">
        <v>45</v>
      </c>
      <c r="O43">
        <v>50</v>
      </c>
      <c r="P43">
        <v>50</v>
      </c>
    </row>
    <row r="44" spans="2:16" x14ac:dyDescent="0.25">
      <c r="B44" t="s">
        <v>218</v>
      </c>
      <c r="C44" t="s">
        <v>219</v>
      </c>
      <c r="D44" t="s">
        <v>145</v>
      </c>
      <c r="E44">
        <v>1</v>
      </c>
      <c r="F44">
        <v>10</v>
      </c>
      <c r="G44">
        <v>5</v>
      </c>
      <c r="H44">
        <v>15</v>
      </c>
      <c r="I44">
        <v>25</v>
      </c>
      <c r="J44">
        <v>70</v>
      </c>
      <c r="K44">
        <v>105</v>
      </c>
      <c r="L44">
        <v>105</v>
      </c>
      <c r="M44">
        <v>105</v>
      </c>
      <c r="N44">
        <v>105</v>
      </c>
      <c r="O44">
        <v>150</v>
      </c>
      <c r="P44">
        <v>150</v>
      </c>
    </row>
    <row r="45" spans="2:16" x14ac:dyDescent="0.25">
      <c r="B45" t="s">
        <v>220</v>
      </c>
      <c r="C45" t="s">
        <v>221</v>
      </c>
      <c r="D45" t="s">
        <v>145</v>
      </c>
      <c r="E45">
        <v>1</v>
      </c>
      <c r="F45">
        <v>10</v>
      </c>
      <c r="G45">
        <v>2.5</v>
      </c>
      <c r="H45">
        <v>7.5</v>
      </c>
      <c r="I45">
        <v>15</v>
      </c>
      <c r="J45">
        <v>17.8</v>
      </c>
      <c r="K45">
        <v>18.8</v>
      </c>
      <c r="L45">
        <v>19.8</v>
      </c>
      <c r="M45">
        <v>20.8</v>
      </c>
      <c r="N45">
        <v>21.8</v>
      </c>
      <c r="O45">
        <v>22</v>
      </c>
      <c r="P45">
        <v>22</v>
      </c>
    </row>
    <row r="46" spans="2:16" x14ac:dyDescent="0.25">
      <c r="B46" t="s">
        <v>222</v>
      </c>
      <c r="C46" t="s">
        <v>223</v>
      </c>
      <c r="D46" t="s">
        <v>224</v>
      </c>
      <c r="E46">
        <v>1</v>
      </c>
      <c r="F46">
        <v>10</v>
      </c>
      <c r="G46">
        <v>5</v>
      </c>
      <c r="H46">
        <v>7.5</v>
      </c>
      <c r="I46">
        <v>20</v>
      </c>
      <c r="J46">
        <v>45</v>
      </c>
      <c r="K46">
        <v>50</v>
      </c>
      <c r="L46">
        <v>80</v>
      </c>
      <c r="M46">
        <v>130</v>
      </c>
      <c r="N46">
        <v>180</v>
      </c>
      <c r="O46">
        <v>210</v>
      </c>
      <c r="P46">
        <v>210</v>
      </c>
    </row>
    <row r="47" spans="2:16" x14ac:dyDescent="0.25">
      <c r="B47" t="s">
        <v>225</v>
      </c>
      <c r="C47" t="s">
        <v>226</v>
      </c>
      <c r="D47" t="s">
        <v>224</v>
      </c>
      <c r="E47">
        <v>1</v>
      </c>
      <c r="F47">
        <v>10</v>
      </c>
      <c r="G47">
        <v>5</v>
      </c>
      <c r="H47">
        <v>20</v>
      </c>
      <c r="I47">
        <v>40</v>
      </c>
      <c r="J47">
        <v>50</v>
      </c>
      <c r="K47">
        <v>50</v>
      </c>
      <c r="L47">
        <v>70</v>
      </c>
      <c r="M47">
        <v>70</v>
      </c>
      <c r="N47">
        <v>70</v>
      </c>
      <c r="O47">
        <v>100</v>
      </c>
      <c r="P47">
        <v>100</v>
      </c>
    </row>
    <row r="48" spans="2:16" x14ac:dyDescent="0.25">
      <c r="B48" t="s">
        <v>227</v>
      </c>
      <c r="C48" t="s">
        <v>228</v>
      </c>
      <c r="D48" t="s">
        <v>224</v>
      </c>
      <c r="E48">
        <v>1</v>
      </c>
      <c r="F48">
        <v>10</v>
      </c>
      <c r="G48">
        <v>5</v>
      </c>
      <c r="H48">
        <v>20</v>
      </c>
      <c r="I48">
        <v>40</v>
      </c>
      <c r="J48">
        <v>50</v>
      </c>
      <c r="K48">
        <v>50</v>
      </c>
      <c r="L48">
        <v>70</v>
      </c>
      <c r="M48">
        <v>70</v>
      </c>
      <c r="N48">
        <v>70</v>
      </c>
      <c r="O48">
        <v>100</v>
      </c>
      <c r="P48">
        <v>100</v>
      </c>
    </row>
    <row r="49" spans="2:16" x14ac:dyDescent="0.25">
      <c r="B49" t="s">
        <v>229</v>
      </c>
      <c r="C49" t="s">
        <v>45</v>
      </c>
      <c r="D49" t="s">
        <v>224</v>
      </c>
      <c r="E49">
        <v>1</v>
      </c>
      <c r="F49">
        <v>10</v>
      </c>
      <c r="G49">
        <v>5</v>
      </c>
      <c r="H49">
        <v>20</v>
      </c>
      <c r="I49">
        <v>40</v>
      </c>
      <c r="J49">
        <v>50</v>
      </c>
      <c r="K49">
        <v>50</v>
      </c>
      <c r="L49">
        <v>70</v>
      </c>
      <c r="M49">
        <v>70</v>
      </c>
      <c r="N49">
        <v>70</v>
      </c>
      <c r="O49">
        <v>100</v>
      </c>
      <c r="P49">
        <v>100</v>
      </c>
    </row>
    <row r="50" spans="2:16" x14ac:dyDescent="0.25">
      <c r="B50" t="s">
        <v>230</v>
      </c>
      <c r="C50" t="s">
        <v>231</v>
      </c>
      <c r="D50" t="s">
        <v>224</v>
      </c>
      <c r="E50">
        <v>1</v>
      </c>
      <c r="F50">
        <v>10</v>
      </c>
      <c r="G50">
        <v>30</v>
      </c>
      <c r="H50">
        <v>150</v>
      </c>
      <c r="I50">
        <v>350</v>
      </c>
      <c r="J50">
        <v>850</v>
      </c>
      <c r="K50">
        <v>1450</v>
      </c>
      <c r="L50">
        <v>1450</v>
      </c>
      <c r="M50">
        <v>1850</v>
      </c>
      <c r="N50">
        <v>1850</v>
      </c>
      <c r="O50">
        <v>1850</v>
      </c>
      <c r="P50">
        <v>1850</v>
      </c>
    </row>
    <row r="51" spans="2:16" x14ac:dyDescent="0.25">
      <c r="B51" t="s">
        <v>232</v>
      </c>
      <c r="C51" t="s">
        <v>233</v>
      </c>
      <c r="D51" t="s">
        <v>224</v>
      </c>
      <c r="E51">
        <v>1</v>
      </c>
      <c r="F51">
        <v>10</v>
      </c>
      <c r="G51">
        <v>30</v>
      </c>
      <c r="H51">
        <v>150</v>
      </c>
      <c r="I51">
        <v>350</v>
      </c>
      <c r="J51">
        <v>850</v>
      </c>
      <c r="K51">
        <v>1450</v>
      </c>
      <c r="L51">
        <v>1450</v>
      </c>
      <c r="M51">
        <v>1850</v>
      </c>
      <c r="N51">
        <v>1850</v>
      </c>
      <c r="O51">
        <v>1850</v>
      </c>
      <c r="P51">
        <v>1850</v>
      </c>
    </row>
    <row r="52" spans="2:16" x14ac:dyDescent="0.25">
      <c r="B52" t="s">
        <v>234</v>
      </c>
      <c r="C52" t="s">
        <v>235</v>
      </c>
      <c r="D52" t="s">
        <v>224</v>
      </c>
      <c r="E52">
        <v>1</v>
      </c>
      <c r="F52">
        <v>10</v>
      </c>
      <c r="G52">
        <v>30</v>
      </c>
      <c r="H52">
        <v>150</v>
      </c>
      <c r="I52">
        <v>350</v>
      </c>
      <c r="J52">
        <v>850</v>
      </c>
      <c r="K52">
        <v>1450</v>
      </c>
      <c r="L52">
        <v>1450</v>
      </c>
      <c r="M52">
        <v>1850</v>
      </c>
      <c r="N52">
        <v>1850</v>
      </c>
      <c r="O52">
        <v>1850</v>
      </c>
      <c r="P52">
        <v>1850</v>
      </c>
    </row>
    <row r="53" spans="2:16" x14ac:dyDescent="0.25">
      <c r="B53" t="s">
        <v>236</v>
      </c>
      <c r="C53" t="s">
        <v>237</v>
      </c>
      <c r="D53" t="s">
        <v>224</v>
      </c>
      <c r="E53">
        <v>1</v>
      </c>
      <c r="F53">
        <v>10</v>
      </c>
      <c r="G53">
        <v>900</v>
      </c>
      <c r="H53">
        <v>1080</v>
      </c>
      <c r="I53">
        <v>1020</v>
      </c>
      <c r="J53">
        <v>1040</v>
      </c>
      <c r="K53">
        <v>1060</v>
      </c>
      <c r="L53">
        <v>1070</v>
      </c>
      <c r="M53">
        <v>1075</v>
      </c>
      <c r="N53">
        <v>1080</v>
      </c>
      <c r="O53">
        <v>2110</v>
      </c>
      <c r="P53">
        <v>4210</v>
      </c>
    </row>
    <row r="54" spans="2:16" x14ac:dyDescent="0.25">
      <c r="B54" t="s">
        <v>238</v>
      </c>
      <c r="C54" t="s">
        <v>239</v>
      </c>
      <c r="D54" t="s">
        <v>224</v>
      </c>
      <c r="E54">
        <v>1</v>
      </c>
      <c r="F54">
        <v>10</v>
      </c>
      <c r="G54">
        <v>900</v>
      </c>
      <c r="H54">
        <v>1080</v>
      </c>
      <c r="I54">
        <v>1020</v>
      </c>
      <c r="J54">
        <v>1040</v>
      </c>
      <c r="K54">
        <v>1060</v>
      </c>
      <c r="L54">
        <v>1070</v>
      </c>
      <c r="M54">
        <v>1075</v>
      </c>
      <c r="N54">
        <v>1080</v>
      </c>
      <c r="O54">
        <v>2110</v>
      </c>
      <c r="P54">
        <v>4210</v>
      </c>
    </row>
    <row r="55" spans="2:16" x14ac:dyDescent="0.25">
      <c r="B55" t="s">
        <v>240</v>
      </c>
      <c r="C55" t="s">
        <v>241</v>
      </c>
      <c r="D55" t="s">
        <v>224</v>
      </c>
      <c r="E55">
        <v>1</v>
      </c>
      <c r="F55">
        <v>10</v>
      </c>
      <c r="G55">
        <v>900</v>
      </c>
      <c r="H55">
        <v>1080</v>
      </c>
      <c r="I55">
        <v>1020</v>
      </c>
      <c r="J55">
        <v>1040</v>
      </c>
      <c r="K55">
        <v>1060</v>
      </c>
      <c r="L55">
        <v>1070</v>
      </c>
      <c r="M55">
        <v>1075</v>
      </c>
      <c r="N55">
        <v>1080</v>
      </c>
      <c r="O55">
        <v>2110</v>
      </c>
      <c r="P55">
        <v>4210</v>
      </c>
    </row>
    <row r="56" spans="2:16" x14ac:dyDescent="0.25">
      <c r="B56" t="s">
        <v>54</v>
      </c>
      <c r="C56" t="s">
        <v>55</v>
      </c>
      <c r="D56" t="s">
        <v>242</v>
      </c>
      <c r="E56">
        <v>1</v>
      </c>
      <c r="F56">
        <v>10</v>
      </c>
      <c r="G56">
        <v>8000</v>
      </c>
      <c r="H56">
        <v>8000</v>
      </c>
      <c r="I56">
        <v>8000</v>
      </c>
      <c r="J56">
        <v>5000</v>
      </c>
      <c r="K56">
        <v>5000</v>
      </c>
      <c r="L56">
        <v>5000</v>
      </c>
      <c r="M56">
        <v>4500</v>
      </c>
      <c r="N56">
        <v>4000</v>
      </c>
      <c r="O56">
        <v>3500</v>
      </c>
      <c r="P56">
        <v>3000</v>
      </c>
    </row>
    <row r="57" spans="2:16" x14ac:dyDescent="0.25">
      <c r="B57" t="s">
        <v>58</v>
      </c>
      <c r="C57" t="s">
        <v>59</v>
      </c>
      <c r="D57" t="s">
        <v>243</v>
      </c>
      <c r="E57">
        <v>1</v>
      </c>
      <c r="F57">
        <v>10</v>
      </c>
      <c r="G57">
        <v>25</v>
      </c>
      <c r="H57">
        <v>1400</v>
      </c>
      <c r="I57">
        <v>1400</v>
      </c>
      <c r="J57">
        <v>1400</v>
      </c>
      <c r="K57">
        <v>1200</v>
      </c>
      <c r="L57">
        <v>1200</v>
      </c>
      <c r="M57">
        <v>1000</v>
      </c>
      <c r="N57">
        <v>1000</v>
      </c>
      <c r="O57">
        <v>1000</v>
      </c>
      <c r="P57">
        <v>1000</v>
      </c>
    </row>
    <row r="58" spans="2:16" x14ac:dyDescent="0.25">
      <c r="B58" t="s">
        <v>60</v>
      </c>
      <c r="C58" t="s">
        <v>244</v>
      </c>
      <c r="D58" t="s">
        <v>145</v>
      </c>
      <c r="E58">
        <v>1</v>
      </c>
      <c r="F58">
        <v>10</v>
      </c>
      <c r="G58">
        <v>10</v>
      </c>
      <c r="H58">
        <v>12</v>
      </c>
      <c r="I58">
        <v>25</v>
      </c>
      <c r="J58">
        <v>25</v>
      </c>
      <c r="K58">
        <v>25</v>
      </c>
      <c r="L58">
        <v>45</v>
      </c>
      <c r="M58">
        <v>48</v>
      </c>
      <c r="N58">
        <v>48</v>
      </c>
      <c r="O58">
        <v>48</v>
      </c>
      <c r="P58">
        <v>48</v>
      </c>
    </row>
    <row r="59" spans="2:16" x14ac:dyDescent="0.25">
      <c r="B59" t="s">
        <v>245</v>
      </c>
      <c r="C59" t="s">
        <v>246</v>
      </c>
      <c r="D59" t="s">
        <v>243</v>
      </c>
      <c r="E59">
        <v>1</v>
      </c>
      <c r="F59">
        <v>10</v>
      </c>
      <c r="G59">
        <v>50000000</v>
      </c>
      <c r="H59">
        <v>15000000</v>
      </c>
      <c r="I59">
        <v>15000000</v>
      </c>
      <c r="J59">
        <v>15000000</v>
      </c>
      <c r="K59">
        <v>15000000</v>
      </c>
      <c r="L59">
        <v>15000000</v>
      </c>
      <c r="M59">
        <v>15000000</v>
      </c>
      <c r="N59">
        <v>15000000</v>
      </c>
      <c r="O59">
        <v>15000000</v>
      </c>
      <c r="P59">
        <v>15000000</v>
      </c>
    </row>
    <row r="60" spans="2:16" x14ac:dyDescent="0.25">
      <c r="B60" t="s">
        <v>247</v>
      </c>
      <c r="C60" t="s">
        <v>63</v>
      </c>
      <c r="D60" t="s">
        <v>243</v>
      </c>
      <c r="E60">
        <v>1</v>
      </c>
      <c r="F60">
        <v>10</v>
      </c>
      <c r="G60">
        <v>50000000</v>
      </c>
      <c r="H60">
        <v>15000000</v>
      </c>
      <c r="I60">
        <v>15000000</v>
      </c>
      <c r="J60">
        <v>15000000</v>
      </c>
      <c r="K60">
        <v>15000000</v>
      </c>
      <c r="L60">
        <v>15000000</v>
      </c>
      <c r="M60">
        <v>15000000</v>
      </c>
      <c r="N60">
        <v>15000000</v>
      </c>
      <c r="O60">
        <v>15000000</v>
      </c>
      <c r="P60">
        <v>15000000</v>
      </c>
    </row>
    <row r="61" spans="2:16" x14ac:dyDescent="0.25">
      <c r="B61" t="s">
        <v>248</v>
      </c>
      <c r="C61" t="s">
        <v>65</v>
      </c>
      <c r="D61" t="s">
        <v>243</v>
      </c>
      <c r="E61">
        <v>1</v>
      </c>
      <c r="F61">
        <v>10</v>
      </c>
      <c r="G61">
        <v>6000</v>
      </c>
      <c r="H61">
        <v>5000</v>
      </c>
      <c r="I61">
        <v>5000</v>
      </c>
      <c r="J61">
        <v>5000</v>
      </c>
      <c r="K61">
        <v>8000</v>
      </c>
      <c r="L61">
        <v>8000</v>
      </c>
      <c r="M61">
        <v>8000</v>
      </c>
      <c r="N61">
        <v>8000</v>
      </c>
      <c r="O61">
        <v>8000</v>
      </c>
      <c r="P61">
        <v>8000</v>
      </c>
    </row>
    <row r="62" spans="2:16" x14ac:dyDescent="0.25">
      <c r="B62" t="s">
        <v>249</v>
      </c>
      <c r="C62" t="s">
        <v>67</v>
      </c>
      <c r="D62" t="s">
        <v>243</v>
      </c>
      <c r="E62">
        <v>1</v>
      </c>
      <c r="F62">
        <v>10</v>
      </c>
      <c r="G62">
        <v>6000</v>
      </c>
      <c r="H62">
        <v>5000</v>
      </c>
      <c r="I62">
        <v>5000</v>
      </c>
      <c r="J62">
        <v>5000</v>
      </c>
      <c r="K62">
        <v>8000</v>
      </c>
      <c r="L62">
        <v>8000</v>
      </c>
      <c r="M62">
        <v>8000</v>
      </c>
      <c r="N62">
        <v>8000</v>
      </c>
      <c r="O62">
        <v>8000</v>
      </c>
      <c r="P62">
        <v>8000</v>
      </c>
    </row>
    <row r="63" spans="2:16" x14ac:dyDescent="0.25">
      <c r="B63" t="s">
        <v>250</v>
      </c>
      <c r="C63" t="s">
        <v>251</v>
      </c>
      <c r="D63" t="s">
        <v>145</v>
      </c>
      <c r="E63">
        <v>1</v>
      </c>
      <c r="F63">
        <v>10</v>
      </c>
      <c r="G63">
        <v>1</v>
      </c>
      <c r="H63">
        <v>5</v>
      </c>
      <c r="I63">
        <v>15</v>
      </c>
      <c r="J63">
        <v>25</v>
      </c>
      <c r="K63">
        <v>45</v>
      </c>
      <c r="L63">
        <v>45</v>
      </c>
      <c r="M63">
        <v>45</v>
      </c>
      <c r="N63">
        <v>45</v>
      </c>
      <c r="O63">
        <v>50</v>
      </c>
      <c r="P63">
        <v>50</v>
      </c>
    </row>
    <row r="64" spans="2:16" x14ac:dyDescent="0.25">
      <c r="B64" t="s">
        <v>252</v>
      </c>
      <c r="C64" t="s">
        <v>253</v>
      </c>
      <c r="D64" t="s">
        <v>70</v>
      </c>
      <c r="E64">
        <v>1</v>
      </c>
      <c r="F64">
        <v>1</v>
      </c>
    </row>
    <row r="65" spans="2:6" x14ac:dyDescent="0.25">
      <c r="B65" t="s">
        <v>254</v>
      </c>
      <c r="C65" t="s">
        <v>255</v>
      </c>
      <c r="D65" t="s">
        <v>70</v>
      </c>
      <c r="E65">
        <v>1</v>
      </c>
      <c r="F65">
        <v>1</v>
      </c>
    </row>
    <row r="66" spans="2:6" x14ac:dyDescent="0.25">
      <c r="B66" t="s">
        <v>256</v>
      </c>
      <c r="C66" t="s">
        <v>257</v>
      </c>
      <c r="D66" t="s">
        <v>74</v>
      </c>
      <c r="E66">
        <v>1</v>
      </c>
      <c r="F66">
        <v>1</v>
      </c>
    </row>
    <row r="67" spans="2:6" x14ac:dyDescent="0.25">
      <c r="B67" t="s">
        <v>258</v>
      </c>
      <c r="C67" t="s">
        <v>259</v>
      </c>
      <c r="D67" t="s">
        <v>74</v>
      </c>
      <c r="E67">
        <v>1</v>
      </c>
      <c r="F67">
        <v>1</v>
      </c>
    </row>
    <row r="68" spans="2:6" x14ac:dyDescent="0.25">
      <c r="B68" t="s">
        <v>260</v>
      </c>
      <c r="C68" t="s">
        <v>261</v>
      </c>
      <c r="D68" t="s">
        <v>74</v>
      </c>
      <c r="E68">
        <v>1</v>
      </c>
      <c r="F68">
        <v>1</v>
      </c>
    </row>
    <row r="69" spans="2:6" x14ac:dyDescent="0.25">
      <c r="B69" t="s">
        <v>75</v>
      </c>
      <c r="C69" t="s">
        <v>76</v>
      </c>
      <c r="D69" t="s">
        <v>74</v>
      </c>
      <c r="E69">
        <v>1</v>
      </c>
      <c r="F69">
        <v>1</v>
      </c>
    </row>
    <row r="70" spans="2:6" x14ac:dyDescent="0.25">
      <c r="B70" t="s">
        <v>79</v>
      </c>
      <c r="C70" t="s">
        <v>80</v>
      </c>
      <c r="D70" t="s">
        <v>81</v>
      </c>
      <c r="E70">
        <v>1</v>
      </c>
      <c r="F70">
        <v>1</v>
      </c>
    </row>
    <row r="71" spans="2:6" x14ac:dyDescent="0.25">
      <c r="B71" t="s">
        <v>262</v>
      </c>
      <c r="C71" t="s">
        <v>263</v>
      </c>
      <c r="D71" t="s">
        <v>84</v>
      </c>
      <c r="E71">
        <v>1</v>
      </c>
      <c r="F71">
        <v>1</v>
      </c>
    </row>
    <row r="72" spans="2:6" x14ac:dyDescent="0.25">
      <c r="B72" t="s">
        <v>264</v>
      </c>
      <c r="C72" t="s">
        <v>265</v>
      </c>
      <c r="D72" t="s">
        <v>84</v>
      </c>
      <c r="E72">
        <v>1</v>
      </c>
      <c r="F72">
        <v>1</v>
      </c>
    </row>
    <row r="73" spans="2:6" x14ac:dyDescent="0.25">
      <c r="B73" t="s">
        <v>87</v>
      </c>
      <c r="C73" t="s">
        <v>88</v>
      </c>
      <c r="D73" t="s">
        <v>84</v>
      </c>
      <c r="E73">
        <v>1</v>
      </c>
      <c r="F73">
        <v>1</v>
      </c>
    </row>
    <row r="74" spans="2:6" x14ac:dyDescent="0.25">
      <c r="B74" t="s">
        <v>266</v>
      </c>
      <c r="C74" t="s">
        <v>267</v>
      </c>
      <c r="D74" t="s">
        <v>89</v>
      </c>
      <c r="E74">
        <v>1</v>
      </c>
      <c r="F74">
        <v>1</v>
      </c>
    </row>
    <row r="75" spans="2:6" x14ac:dyDescent="0.25">
      <c r="B75" t="s">
        <v>268</v>
      </c>
      <c r="C75" t="s">
        <v>269</v>
      </c>
      <c r="D75" t="s">
        <v>89</v>
      </c>
      <c r="E75">
        <v>1</v>
      </c>
      <c r="F75">
        <v>1</v>
      </c>
    </row>
    <row r="76" spans="2:6" x14ac:dyDescent="0.25">
      <c r="B76" t="s">
        <v>91</v>
      </c>
      <c r="C76" t="s">
        <v>92</v>
      </c>
      <c r="D76" t="s">
        <v>93</v>
      </c>
      <c r="E76">
        <v>1</v>
      </c>
      <c r="F76">
        <v>1</v>
      </c>
    </row>
    <row r="77" spans="2:6" x14ac:dyDescent="0.25">
      <c r="B77" t="s">
        <v>94</v>
      </c>
      <c r="C77" t="s">
        <v>95</v>
      </c>
      <c r="D77" t="s">
        <v>96</v>
      </c>
      <c r="E77">
        <v>1</v>
      </c>
      <c r="F77">
        <v>1</v>
      </c>
    </row>
    <row r="78" spans="2:6" x14ac:dyDescent="0.25">
      <c r="B78" t="s">
        <v>97</v>
      </c>
      <c r="C78" t="s">
        <v>98</v>
      </c>
      <c r="D78" t="s">
        <v>99</v>
      </c>
      <c r="E78">
        <v>0</v>
      </c>
      <c r="F78">
        <v>1</v>
      </c>
    </row>
    <row r="79" spans="2:6" x14ac:dyDescent="0.25">
      <c r="B79" t="s">
        <v>100</v>
      </c>
      <c r="C79" t="s">
        <v>101</v>
      </c>
      <c r="D79" t="s">
        <v>270</v>
      </c>
      <c r="E79">
        <v>0</v>
      </c>
      <c r="F79">
        <v>1</v>
      </c>
    </row>
    <row r="80" spans="2:6" x14ac:dyDescent="0.25">
      <c r="B80" t="s">
        <v>102</v>
      </c>
      <c r="C80" t="s">
        <v>103</v>
      </c>
      <c r="D80" t="s">
        <v>271</v>
      </c>
      <c r="E80">
        <v>0</v>
      </c>
      <c r="F80">
        <v>1</v>
      </c>
    </row>
    <row r="81" spans="2:6" x14ac:dyDescent="0.25">
      <c r="B81" t="s">
        <v>104</v>
      </c>
      <c r="C81" t="s">
        <v>105</v>
      </c>
      <c r="D81" t="s">
        <v>96</v>
      </c>
      <c r="E81">
        <v>1</v>
      </c>
      <c r="F81">
        <v>1</v>
      </c>
    </row>
    <row r="82" spans="2:6" x14ac:dyDescent="0.25">
      <c r="B82" t="s">
        <v>106</v>
      </c>
      <c r="C82" t="s">
        <v>107</v>
      </c>
      <c r="D82" t="s">
        <v>93</v>
      </c>
      <c r="E82">
        <v>1</v>
      </c>
      <c r="F82">
        <v>1</v>
      </c>
    </row>
    <row r="83" spans="2:6" x14ac:dyDescent="0.25">
      <c r="B83" t="s">
        <v>108</v>
      </c>
      <c r="C83" t="s">
        <v>109</v>
      </c>
      <c r="D83" t="s">
        <v>110</v>
      </c>
      <c r="E83">
        <v>0</v>
      </c>
      <c r="F83">
        <v>1</v>
      </c>
    </row>
    <row r="84" spans="2:6" x14ac:dyDescent="0.25">
      <c r="B84" t="s">
        <v>111</v>
      </c>
      <c r="C84" t="s">
        <v>112</v>
      </c>
      <c r="D84" t="s">
        <v>272</v>
      </c>
      <c r="E84">
        <v>1</v>
      </c>
      <c r="F84">
        <v>1</v>
      </c>
    </row>
    <row r="85" spans="2:6" x14ac:dyDescent="0.25">
      <c r="B85" t="s">
        <v>113</v>
      </c>
      <c r="C85" t="s">
        <v>114</v>
      </c>
      <c r="D85" t="s">
        <v>115</v>
      </c>
      <c r="E85">
        <v>0</v>
      </c>
      <c r="F85">
        <v>1</v>
      </c>
    </row>
    <row r="86" spans="2:6" x14ac:dyDescent="0.25">
      <c r="B86" t="s">
        <v>116</v>
      </c>
      <c r="C86" t="s">
        <v>117</v>
      </c>
      <c r="D86" t="s">
        <v>273</v>
      </c>
      <c r="E86">
        <v>1</v>
      </c>
      <c r="F86">
        <v>1</v>
      </c>
    </row>
    <row r="87" spans="2:6" x14ac:dyDescent="0.25">
      <c r="B87" t="s">
        <v>118</v>
      </c>
      <c r="C87" t="s">
        <v>119</v>
      </c>
      <c r="D87" t="s">
        <v>120</v>
      </c>
      <c r="E87">
        <v>1</v>
      </c>
      <c r="F87">
        <v>1</v>
      </c>
    </row>
    <row r="88" spans="2:6" x14ac:dyDescent="0.25">
      <c r="B88" t="s">
        <v>121</v>
      </c>
      <c r="C88" t="s">
        <v>122</v>
      </c>
      <c r="D88" t="s">
        <v>123</v>
      </c>
      <c r="E88">
        <v>0</v>
      </c>
      <c r="F88">
        <v>1</v>
      </c>
    </row>
    <row r="89" spans="2:6" x14ac:dyDescent="0.25">
      <c r="B89" t="s">
        <v>124</v>
      </c>
      <c r="C89" t="s">
        <v>125</v>
      </c>
      <c r="D89" t="s">
        <v>126</v>
      </c>
      <c r="E89">
        <v>0</v>
      </c>
      <c r="F89">
        <v>1</v>
      </c>
    </row>
    <row r="90" spans="2:6" x14ac:dyDescent="0.25">
      <c r="B90" t="s">
        <v>127</v>
      </c>
      <c r="C90" t="s">
        <v>128</v>
      </c>
      <c r="D90" t="s">
        <v>129</v>
      </c>
      <c r="E90">
        <v>1</v>
      </c>
      <c r="F90">
        <v>1</v>
      </c>
    </row>
    <row r="91" spans="2:6" x14ac:dyDescent="0.25">
      <c r="B91" t="s">
        <v>130</v>
      </c>
      <c r="C91" t="s">
        <v>131</v>
      </c>
      <c r="D91" t="s">
        <v>132</v>
      </c>
      <c r="E91">
        <v>0</v>
      </c>
      <c r="F91">
        <v>1</v>
      </c>
    </row>
    <row r="92" spans="2:6" x14ac:dyDescent="0.25">
      <c r="B92" t="s">
        <v>133</v>
      </c>
      <c r="C92" t="s">
        <v>134</v>
      </c>
      <c r="D92" t="s">
        <v>135</v>
      </c>
      <c r="E92">
        <v>0</v>
      </c>
      <c r="F92">
        <v>1</v>
      </c>
    </row>
    <row r="93" spans="2:6" x14ac:dyDescent="0.25">
      <c r="B93" t="s">
        <v>136</v>
      </c>
      <c r="C93" t="s">
        <v>274</v>
      </c>
      <c r="D93" t="s">
        <v>275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92"/>
  <sheetViews>
    <sheetView zoomScaleNormal="100" workbookViewId="0">
      <selection activeCell="G24" sqref="G24"/>
    </sheetView>
  </sheetViews>
  <sheetFormatPr defaultRowHeight="15" x14ac:dyDescent="0.25"/>
  <cols>
    <col min="1" max="1025" width="8.42578125"/>
  </cols>
  <sheetData>
    <row r="4" spans="2:16" x14ac:dyDescent="0.25">
      <c r="B4" t="s">
        <v>143</v>
      </c>
      <c r="C4" t="s">
        <v>144</v>
      </c>
      <c r="D4" t="s">
        <v>145</v>
      </c>
      <c r="E4">
        <v>1</v>
      </c>
      <c r="F4">
        <v>10</v>
      </c>
      <c r="G4">
        <v>0.68</v>
      </c>
      <c r="H4">
        <v>0.69</v>
      </c>
      <c r="I4">
        <v>4.82</v>
      </c>
      <c r="J4">
        <v>16.88</v>
      </c>
      <c r="K4">
        <v>18.32</v>
      </c>
      <c r="L4">
        <v>20.37</v>
      </c>
      <c r="M4">
        <v>20.38</v>
      </c>
      <c r="N4">
        <v>20.39</v>
      </c>
      <c r="O4">
        <v>20.399999999999999</v>
      </c>
      <c r="P4">
        <v>20.399999999999999</v>
      </c>
    </row>
    <row r="5" spans="2:16" x14ac:dyDescent="0.25">
      <c r="B5" t="s">
        <v>146</v>
      </c>
      <c r="C5" t="s">
        <v>147</v>
      </c>
      <c r="D5" t="s">
        <v>145</v>
      </c>
      <c r="E5">
        <v>1</v>
      </c>
      <c r="F5">
        <v>10</v>
      </c>
      <c r="G5">
        <v>3.37</v>
      </c>
      <c r="H5">
        <v>3.03</v>
      </c>
      <c r="I5">
        <v>3.6</v>
      </c>
      <c r="J5">
        <v>4.8499999999999996</v>
      </c>
      <c r="K5">
        <v>5.35</v>
      </c>
      <c r="L5">
        <v>5.43</v>
      </c>
      <c r="M5">
        <v>6.46</v>
      </c>
      <c r="N5">
        <v>6.47</v>
      </c>
      <c r="O5">
        <v>6.47</v>
      </c>
      <c r="P5">
        <v>6.47</v>
      </c>
    </row>
    <row r="6" spans="2:16" x14ac:dyDescent="0.25">
      <c r="B6" t="s">
        <v>148</v>
      </c>
      <c r="C6" t="s">
        <v>149</v>
      </c>
      <c r="D6" t="s">
        <v>145</v>
      </c>
      <c r="E6">
        <v>1</v>
      </c>
      <c r="F6">
        <v>10</v>
      </c>
      <c r="G6">
        <v>2.0099999999999998</v>
      </c>
      <c r="H6">
        <v>5.44</v>
      </c>
      <c r="I6">
        <v>18.64</v>
      </c>
      <c r="J6">
        <v>27.78</v>
      </c>
      <c r="K6">
        <v>75.58</v>
      </c>
      <c r="L6">
        <v>138.22</v>
      </c>
      <c r="M6">
        <v>228.26</v>
      </c>
      <c r="N6">
        <v>308.06</v>
      </c>
      <c r="O6">
        <v>457.33</v>
      </c>
      <c r="P6">
        <v>569</v>
      </c>
    </row>
    <row r="7" spans="2:16" x14ac:dyDescent="0.25">
      <c r="B7" t="s">
        <v>150</v>
      </c>
      <c r="C7" t="s">
        <v>151</v>
      </c>
      <c r="D7" t="s">
        <v>145</v>
      </c>
      <c r="E7">
        <v>1</v>
      </c>
      <c r="F7">
        <v>10</v>
      </c>
      <c r="G7">
        <v>3.02</v>
      </c>
      <c r="H7">
        <v>45.74</v>
      </c>
      <c r="I7">
        <v>80.31</v>
      </c>
      <c r="J7">
        <v>195.19</v>
      </c>
      <c r="K7">
        <v>195.84</v>
      </c>
      <c r="L7">
        <v>195.67</v>
      </c>
      <c r="M7">
        <v>195.02</v>
      </c>
      <c r="N7">
        <v>195.02</v>
      </c>
      <c r="O7">
        <v>195.22</v>
      </c>
      <c r="P7">
        <v>205</v>
      </c>
    </row>
    <row r="8" spans="2:16" x14ac:dyDescent="0.25">
      <c r="B8" t="s">
        <v>152</v>
      </c>
      <c r="C8" t="s">
        <v>153</v>
      </c>
      <c r="D8" t="s">
        <v>145</v>
      </c>
      <c r="E8">
        <v>1</v>
      </c>
      <c r="F8">
        <v>10</v>
      </c>
      <c r="G8">
        <v>3.31</v>
      </c>
      <c r="H8">
        <v>4.13</v>
      </c>
      <c r="I8">
        <v>5.77</v>
      </c>
      <c r="J8">
        <v>7.45</v>
      </c>
      <c r="K8">
        <v>18.7</v>
      </c>
      <c r="L8">
        <v>29.67</v>
      </c>
      <c r="M8">
        <v>40.659999999999997</v>
      </c>
      <c r="N8">
        <v>40.700000000000003</v>
      </c>
      <c r="O8">
        <v>40.9</v>
      </c>
      <c r="P8">
        <v>41.6</v>
      </c>
    </row>
    <row r="9" spans="2:16" x14ac:dyDescent="0.25">
      <c r="B9" t="s">
        <v>154</v>
      </c>
      <c r="C9" t="s">
        <v>155</v>
      </c>
      <c r="D9" t="s">
        <v>145</v>
      </c>
      <c r="E9">
        <v>1</v>
      </c>
      <c r="F9">
        <v>10</v>
      </c>
      <c r="G9">
        <v>3.31</v>
      </c>
      <c r="H9">
        <v>4.13</v>
      </c>
      <c r="I9">
        <v>5.77</v>
      </c>
      <c r="J9">
        <v>7.45</v>
      </c>
      <c r="K9">
        <v>18.7</v>
      </c>
      <c r="L9">
        <v>29.67</v>
      </c>
      <c r="M9">
        <v>40.659999999999997</v>
      </c>
      <c r="N9">
        <v>40.700000000000003</v>
      </c>
      <c r="O9">
        <v>40.9</v>
      </c>
      <c r="P9">
        <v>41.6</v>
      </c>
    </row>
    <row r="10" spans="2:16" x14ac:dyDescent="0.25">
      <c r="B10" t="s">
        <v>156</v>
      </c>
      <c r="C10" t="s">
        <v>157</v>
      </c>
      <c r="D10" t="s">
        <v>145</v>
      </c>
      <c r="E10">
        <v>1</v>
      </c>
      <c r="F10">
        <v>10</v>
      </c>
      <c r="G10">
        <v>3.31</v>
      </c>
      <c r="H10">
        <v>4.13</v>
      </c>
      <c r="I10">
        <v>5.77</v>
      </c>
      <c r="J10">
        <v>7.45</v>
      </c>
      <c r="K10">
        <v>18.7</v>
      </c>
      <c r="L10">
        <v>29.67</v>
      </c>
      <c r="M10">
        <v>40.659999999999997</v>
      </c>
      <c r="N10">
        <v>40.700000000000003</v>
      </c>
      <c r="O10">
        <v>40.9</v>
      </c>
      <c r="P10">
        <v>41.6</v>
      </c>
    </row>
    <row r="11" spans="2:16" x14ac:dyDescent="0.25">
      <c r="B11" t="s">
        <v>158</v>
      </c>
      <c r="C11" t="s">
        <v>159</v>
      </c>
      <c r="D11" t="s">
        <v>145</v>
      </c>
      <c r="E11">
        <v>1</v>
      </c>
      <c r="F11">
        <v>10</v>
      </c>
      <c r="G11">
        <v>3.31</v>
      </c>
      <c r="H11">
        <v>4.13</v>
      </c>
      <c r="I11">
        <v>5.77</v>
      </c>
      <c r="J11">
        <v>7.45</v>
      </c>
      <c r="K11">
        <v>18.7</v>
      </c>
      <c r="L11">
        <v>29.67</v>
      </c>
      <c r="M11">
        <v>40.659999999999997</v>
      </c>
      <c r="N11">
        <v>40.700000000000003</v>
      </c>
      <c r="O11">
        <v>40.9</v>
      </c>
      <c r="P11">
        <v>41.6</v>
      </c>
    </row>
    <row r="12" spans="2:16" x14ac:dyDescent="0.25">
      <c r="B12" t="s">
        <v>160</v>
      </c>
      <c r="C12" t="s">
        <v>161</v>
      </c>
      <c r="D12" t="s">
        <v>145</v>
      </c>
      <c r="E12">
        <v>1</v>
      </c>
      <c r="F12">
        <v>10</v>
      </c>
      <c r="G12">
        <v>3.31</v>
      </c>
      <c r="H12">
        <v>4.13</v>
      </c>
      <c r="I12">
        <v>5.77</v>
      </c>
      <c r="J12">
        <v>7.45</v>
      </c>
      <c r="K12">
        <v>18.7</v>
      </c>
      <c r="L12">
        <v>29.67</v>
      </c>
      <c r="M12">
        <v>40.659999999999997</v>
      </c>
      <c r="N12">
        <v>40.700000000000003</v>
      </c>
      <c r="O12">
        <v>40.9</v>
      </c>
      <c r="P12">
        <v>41.6</v>
      </c>
    </row>
    <row r="13" spans="2:16" x14ac:dyDescent="0.25">
      <c r="B13" t="s">
        <v>162</v>
      </c>
      <c r="C13" t="s">
        <v>163</v>
      </c>
      <c r="D13" t="s">
        <v>145</v>
      </c>
      <c r="E13">
        <v>1</v>
      </c>
      <c r="F13">
        <v>10</v>
      </c>
      <c r="G13">
        <v>3.31</v>
      </c>
      <c r="H13">
        <v>4.13</v>
      </c>
      <c r="I13">
        <v>5.77</v>
      </c>
      <c r="J13">
        <v>7.45</v>
      </c>
      <c r="K13">
        <v>18.7</v>
      </c>
      <c r="L13">
        <v>29.67</v>
      </c>
      <c r="M13">
        <v>40.659999999999997</v>
      </c>
      <c r="N13">
        <v>40.700000000000003</v>
      </c>
      <c r="O13">
        <v>40.9</v>
      </c>
      <c r="P13">
        <v>41.6</v>
      </c>
    </row>
    <row r="14" spans="2:16" x14ac:dyDescent="0.25">
      <c r="B14" t="s">
        <v>164</v>
      </c>
      <c r="C14" t="s">
        <v>165</v>
      </c>
      <c r="D14" t="s">
        <v>145</v>
      </c>
      <c r="E14">
        <v>1</v>
      </c>
      <c r="F14">
        <v>10</v>
      </c>
      <c r="G14">
        <v>3.31</v>
      </c>
      <c r="H14">
        <v>4.13</v>
      </c>
      <c r="I14">
        <v>5.77</v>
      </c>
      <c r="J14">
        <v>7.45</v>
      </c>
      <c r="K14">
        <v>18.7</v>
      </c>
      <c r="L14">
        <v>29.67</v>
      </c>
      <c r="M14">
        <v>40.659999999999997</v>
      </c>
      <c r="N14">
        <v>40.700000000000003</v>
      </c>
      <c r="O14">
        <v>40.9</v>
      </c>
      <c r="P14">
        <v>41.6</v>
      </c>
    </row>
    <row r="15" spans="2:16" x14ac:dyDescent="0.25">
      <c r="B15" t="s">
        <v>166</v>
      </c>
      <c r="C15" t="s">
        <v>167</v>
      </c>
      <c r="D15" t="s">
        <v>145</v>
      </c>
      <c r="E15">
        <v>1</v>
      </c>
      <c r="F15">
        <v>10</v>
      </c>
      <c r="G15">
        <v>3.31</v>
      </c>
      <c r="H15">
        <v>4.13</v>
      </c>
      <c r="I15">
        <v>5.77</v>
      </c>
      <c r="J15">
        <v>7.45</v>
      </c>
      <c r="K15">
        <v>18.7</v>
      </c>
      <c r="L15">
        <v>29.67</v>
      </c>
      <c r="M15">
        <v>40.659999999999997</v>
      </c>
      <c r="N15">
        <v>40.700000000000003</v>
      </c>
      <c r="O15">
        <v>40.9</v>
      </c>
      <c r="P15">
        <v>41.6</v>
      </c>
    </row>
    <row r="16" spans="2:16" x14ac:dyDescent="0.25">
      <c r="B16" t="s">
        <v>168</v>
      </c>
      <c r="C16" t="s">
        <v>169</v>
      </c>
      <c r="D16" t="s">
        <v>145</v>
      </c>
      <c r="E16">
        <v>1</v>
      </c>
      <c r="F16">
        <v>10</v>
      </c>
      <c r="G16">
        <v>2.67</v>
      </c>
      <c r="H16">
        <v>666.67</v>
      </c>
      <c r="I16">
        <v>1266.67</v>
      </c>
      <c r="J16">
        <v>3760.67</v>
      </c>
      <c r="K16">
        <v>5796.67</v>
      </c>
      <c r="L16">
        <v>8806.67</v>
      </c>
      <c r="M16">
        <v>8836.67</v>
      </c>
      <c r="N16">
        <v>8806.67</v>
      </c>
      <c r="O16">
        <v>8816.67</v>
      </c>
      <c r="P16">
        <v>8826.67</v>
      </c>
    </row>
    <row r="17" spans="2:16" x14ac:dyDescent="0.25">
      <c r="B17" t="s">
        <v>170</v>
      </c>
      <c r="C17" t="s">
        <v>171</v>
      </c>
      <c r="D17" t="s">
        <v>145</v>
      </c>
      <c r="E17">
        <v>1</v>
      </c>
      <c r="F17">
        <v>10</v>
      </c>
      <c r="G17">
        <v>2.67</v>
      </c>
      <c r="H17">
        <v>666.67</v>
      </c>
      <c r="I17">
        <v>1266.67</v>
      </c>
      <c r="J17">
        <v>3760.67</v>
      </c>
      <c r="K17">
        <v>5796.67</v>
      </c>
      <c r="L17">
        <v>8806.67</v>
      </c>
      <c r="M17">
        <v>8836.67</v>
      </c>
      <c r="N17">
        <v>8806.67</v>
      </c>
      <c r="O17">
        <v>8816.67</v>
      </c>
      <c r="P17">
        <v>8826.67</v>
      </c>
    </row>
    <row r="18" spans="2:16" x14ac:dyDescent="0.25">
      <c r="B18" t="s">
        <v>172</v>
      </c>
      <c r="C18" t="s">
        <v>173</v>
      </c>
      <c r="D18" t="s">
        <v>145</v>
      </c>
      <c r="E18">
        <v>1</v>
      </c>
      <c r="F18">
        <v>10</v>
      </c>
      <c r="G18">
        <v>2.67</v>
      </c>
      <c r="H18">
        <v>666.67</v>
      </c>
      <c r="I18">
        <v>1266.67</v>
      </c>
      <c r="J18">
        <v>3760.67</v>
      </c>
      <c r="K18">
        <v>5796.67</v>
      </c>
      <c r="L18">
        <v>8806.67</v>
      </c>
      <c r="M18">
        <v>8836.67</v>
      </c>
      <c r="N18">
        <v>8806.67</v>
      </c>
      <c r="O18">
        <v>8816.67</v>
      </c>
      <c r="P18">
        <v>8826.67</v>
      </c>
    </row>
    <row r="19" spans="2:16" x14ac:dyDescent="0.25">
      <c r="B19" t="s">
        <v>174</v>
      </c>
      <c r="C19" t="s">
        <v>175</v>
      </c>
      <c r="D19" t="s">
        <v>145</v>
      </c>
      <c r="E19">
        <v>1</v>
      </c>
      <c r="F19">
        <v>10</v>
      </c>
      <c r="G19">
        <v>0.03</v>
      </c>
      <c r="H19">
        <v>0.02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2:16" x14ac:dyDescent="0.25">
      <c r="B20" t="s">
        <v>176</v>
      </c>
      <c r="C20" t="s">
        <v>177</v>
      </c>
      <c r="D20" t="s">
        <v>145</v>
      </c>
      <c r="E20">
        <v>1</v>
      </c>
      <c r="F20">
        <v>10</v>
      </c>
      <c r="G20">
        <v>0.8</v>
      </c>
      <c r="H20">
        <v>1</v>
      </c>
      <c r="I20">
        <v>1.2</v>
      </c>
      <c r="J20">
        <v>1.7</v>
      </c>
      <c r="K20">
        <v>1.9</v>
      </c>
      <c r="L20">
        <v>2.1</v>
      </c>
      <c r="M20">
        <v>2.2000000000000002</v>
      </c>
      <c r="N20">
        <v>2.9</v>
      </c>
      <c r="O20">
        <v>2.9</v>
      </c>
      <c r="P20">
        <v>2.9</v>
      </c>
    </row>
    <row r="21" spans="2:16" x14ac:dyDescent="0.25">
      <c r="B21" t="s">
        <v>178</v>
      </c>
      <c r="C21" t="s">
        <v>179</v>
      </c>
      <c r="D21" t="s">
        <v>145</v>
      </c>
      <c r="E21">
        <v>1</v>
      </c>
      <c r="F21">
        <v>10</v>
      </c>
      <c r="G21">
        <v>0.8</v>
      </c>
      <c r="H21">
        <v>1</v>
      </c>
      <c r="I21">
        <v>1.2</v>
      </c>
      <c r="J21">
        <v>1.7</v>
      </c>
      <c r="K21">
        <v>1.9</v>
      </c>
      <c r="L21">
        <v>2.1</v>
      </c>
      <c r="M21">
        <v>2.2000000000000002</v>
      </c>
      <c r="N21">
        <v>2.9</v>
      </c>
      <c r="O21">
        <v>2.9</v>
      </c>
      <c r="P21">
        <v>2.9</v>
      </c>
    </row>
    <row r="22" spans="2:16" x14ac:dyDescent="0.25">
      <c r="B22" t="s">
        <v>180</v>
      </c>
      <c r="C22" t="s">
        <v>181</v>
      </c>
      <c r="D22" t="s">
        <v>145</v>
      </c>
      <c r="E22">
        <v>1</v>
      </c>
      <c r="F22">
        <v>10</v>
      </c>
      <c r="G22">
        <v>0.8</v>
      </c>
      <c r="H22">
        <v>1</v>
      </c>
      <c r="I22">
        <v>1.2</v>
      </c>
      <c r="J22">
        <v>1.7</v>
      </c>
      <c r="K22">
        <v>1.9</v>
      </c>
      <c r="L22">
        <v>2.1</v>
      </c>
      <c r="M22">
        <v>2.2000000000000002</v>
      </c>
      <c r="N22">
        <v>2.9</v>
      </c>
      <c r="O22">
        <v>2.9</v>
      </c>
      <c r="P22">
        <v>2.9</v>
      </c>
    </row>
    <row r="23" spans="2:16" x14ac:dyDescent="0.25">
      <c r="B23" t="s">
        <v>182</v>
      </c>
      <c r="C23" t="s">
        <v>183</v>
      </c>
      <c r="D23" t="s">
        <v>145</v>
      </c>
      <c r="E23">
        <v>1</v>
      </c>
      <c r="F23">
        <v>10</v>
      </c>
      <c r="G23">
        <v>1.84</v>
      </c>
      <c r="H23">
        <v>5.05</v>
      </c>
      <c r="I23">
        <v>6.67</v>
      </c>
      <c r="J23">
        <v>18.43</v>
      </c>
      <c r="K23">
        <v>29.21</v>
      </c>
      <c r="L23">
        <v>75.900000000000006</v>
      </c>
      <c r="M23">
        <v>109.14</v>
      </c>
      <c r="N23">
        <v>152.76</v>
      </c>
      <c r="O23">
        <v>166.47</v>
      </c>
      <c r="P23">
        <v>150</v>
      </c>
    </row>
    <row r="24" spans="2:16" x14ac:dyDescent="0.25">
      <c r="B24" t="s">
        <v>184</v>
      </c>
      <c r="C24" t="s">
        <v>185</v>
      </c>
      <c r="D24" t="s">
        <v>145</v>
      </c>
      <c r="E24">
        <v>1</v>
      </c>
      <c r="F24">
        <v>10</v>
      </c>
      <c r="G24">
        <v>6.03</v>
      </c>
      <c r="H24">
        <v>9.31</v>
      </c>
      <c r="I24">
        <v>9.51</v>
      </c>
      <c r="J24">
        <v>9.3000000000000007</v>
      </c>
      <c r="K24">
        <v>9.2899999999999991</v>
      </c>
      <c r="L24">
        <v>9.32</v>
      </c>
      <c r="M24">
        <v>9.32</v>
      </c>
      <c r="N24">
        <v>9.5</v>
      </c>
      <c r="O24">
        <v>9.52</v>
      </c>
      <c r="P24">
        <v>9.59</v>
      </c>
    </row>
    <row r="25" spans="2:16" x14ac:dyDescent="0.25">
      <c r="B25" t="s">
        <v>26</v>
      </c>
      <c r="C25" t="s">
        <v>27</v>
      </c>
      <c r="D25" t="s">
        <v>145</v>
      </c>
      <c r="E25">
        <v>1</v>
      </c>
      <c r="F25">
        <v>10</v>
      </c>
      <c r="G25">
        <v>6.03</v>
      </c>
      <c r="H25">
        <v>9.31</v>
      </c>
      <c r="I25">
        <v>9.51</v>
      </c>
      <c r="J25">
        <v>9.3000000000000007</v>
      </c>
      <c r="K25">
        <v>9.2899999999999991</v>
      </c>
      <c r="L25">
        <v>9.32</v>
      </c>
      <c r="M25">
        <v>9.32</v>
      </c>
      <c r="N25">
        <v>9.5</v>
      </c>
      <c r="O25">
        <v>9.52</v>
      </c>
      <c r="P25">
        <v>9.59</v>
      </c>
    </row>
    <row r="26" spans="2:16" x14ac:dyDescent="0.25">
      <c r="B26" t="s">
        <v>186</v>
      </c>
      <c r="C26" t="s">
        <v>187</v>
      </c>
      <c r="D26" t="s">
        <v>145</v>
      </c>
      <c r="E26">
        <v>1</v>
      </c>
      <c r="F26">
        <v>10</v>
      </c>
      <c r="G26">
        <v>2.77</v>
      </c>
      <c r="H26">
        <v>33.83</v>
      </c>
      <c r="I26">
        <v>78.98</v>
      </c>
      <c r="J26">
        <v>155.83000000000001</v>
      </c>
      <c r="K26">
        <v>252.43</v>
      </c>
      <c r="L26">
        <v>305.02999999999997</v>
      </c>
      <c r="M26">
        <v>305</v>
      </c>
      <c r="N26">
        <v>304.37</v>
      </c>
      <c r="O26">
        <v>310.18</v>
      </c>
      <c r="P26">
        <v>315</v>
      </c>
    </row>
    <row r="27" spans="2:16" x14ac:dyDescent="0.25">
      <c r="B27" t="s">
        <v>188</v>
      </c>
      <c r="C27" t="s">
        <v>189</v>
      </c>
      <c r="D27" t="s">
        <v>145</v>
      </c>
      <c r="E27">
        <v>1</v>
      </c>
      <c r="F27">
        <v>10</v>
      </c>
      <c r="G27">
        <v>0.13</v>
      </c>
      <c r="H27">
        <v>2.35</v>
      </c>
      <c r="I27">
        <v>3.13</v>
      </c>
      <c r="J27">
        <v>6.88</v>
      </c>
      <c r="K27">
        <v>15.07</v>
      </c>
      <c r="L27">
        <v>28.33</v>
      </c>
      <c r="M27">
        <v>44.06</v>
      </c>
      <c r="N27">
        <v>45</v>
      </c>
      <c r="O27">
        <v>46.87</v>
      </c>
      <c r="P27">
        <v>47</v>
      </c>
    </row>
    <row r="28" spans="2:16" x14ac:dyDescent="0.25">
      <c r="B28" t="s">
        <v>190</v>
      </c>
      <c r="C28" t="s">
        <v>191</v>
      </c>
      <c r="D28" t="s">
        <v>145</v>
      </c>
      <c r="E28">
        <v>1</v>
      </c>
      <c r="F28">
        <v>10</v>
      </c>
      <c r="G28">
        <v>0.73</v>
      </c>
      <c r="H28">
        <v>3.9</v>
      </c>
      <c r="I28">
        <v>5.88</v>
      </c>
      <c r="J28">
        <v>8.41</v>
      </c>
      <c r="K28">
        <v>12.32</v>
      </c>
      <c r="L28">
        <v>18.03</v>
      </c>
      <c r="M28">
        <v>21.9</v>
      </c>
      <c r="N28">
        <v>20.95</v>
      </c>
      <c r="O28">
        <v>20.5</v>
      </c>
      <c r="P28">
        <v>20</v>
      </c>
    </row>
    <row r="29" spans="2:16" x14ac:dyDescent="0.25">
      <c r="B29" t="s">
        <v>192</v>
      </c>
      <c r="C29" t="s">
        <v>193</v>
      </c>
      <c r="D29" t="s">
        <v>145</v>
      </c>
      <c r="E29">
        <v>1</v>
      </c>
      <c r="F29">
        <v>10</v>
      </c>
      <c r="G29">
        <v>0.73</v>
      </c>
      <c r="H29">
        <v>3.9</v>
      </c>
      <c r="I29">
        <v>5.88</v>
      </c>
      <c r="J29">
        <v>8.41</v>
      </c>
      <c r="K29">
        <v>12.32</v>
      </c>
      <c r="L29">
        <v>18.03</v>
      </c>
      <c r="M29">
        <v>21.9</v>
      </c>
      <c r="N29">
        <v>20.95</v>
      </c>
      <c r="O29">
        <v>20.5</v>
      </c>
      <c r="P29">
        <v>20</v>
      </c>
    </row>
    <row r="30" spans="2:16" x14ac:dyDescent="0.25">
      <c r="B30" t="s">
        <v>194</v>
      </c>
      <c r="C30" t="s">
        <v>195</v>
      </c>
      <c r="D30" t="s">
        <v>145</v>
      </c>
      <c r="E30">
        <v>1</v>
      </c>
      <c r="F30">
        <v>10</v>
      </c>
      <c r="G30">
        <v>0.73</v>
      </c>
      <c r="H30">
        <v>3.9</v>
      </c>
      <c r="I30">
        <v>5.88</v>
      </c>
      <c r="J30">
        <v>8.41</v>
      </c>
      <c r="K30">
        <v>12.32</v>
      </c>
      <c r="L30">
        <v>18.03</v>
      </c>
      <c r="M30">
        <v>21.9</v>
      </c>
      <c r="N30">
        <v>20.95</v>
      </c>
      <c r="O30">
        <v>20.5</v>
      </c>
      <c r="P30">
        <v>20</v>
      </c>
    </row>
    <row r="31" spans="2:16" x14ac:dyDescent="0.25">
      <c r="B31" t="s">
        <v>196</v>
      </c>
      <c r="C31" t="s">
        <v>197</v>
      </c>
      <c r="D31" t="s">
        <v>145</v>
      </c>
      <c r="E31">
        <v>1</v>
      </c>
      <c r="F31">
        <v>10</v>
      </c>
      <c r="G31">
        <v>0.73</v>
      </c>
      <c r="H31">
        <v>3.9</v>
      </c>
      <c r="I31">
        <v>5.88</v>
      </c>
      <c r="J31">
        <v>8.41</v>
      </c>
      <c r="K31">
        <v>12.32</v>
      </c>
      <c r="L31">
        <v>18.03</v>
      </c>
      <c r="M31">
        <v>21.9</v>
      </c>
      <c r="N31">
        <v>20.95</v>
      </c>
      <c r="O31">
        <v>20.5</v>
      </c>
      <c r="P31">
        <v>20</v>
      </c>
    </row>
    <row r="32" spans="2:16" x14ac:dyDescent="0.25">
      <c r="B32" t="s">
        <v>198</v>
      </c>
      <c r="C32" t="s">
        <v>199</v>
      </c>
      <c r="D32" t="s">
        <v>145</v>
      </c>
      <c r="E32">
        <v>1</v>
      </c>
      <c r="F32">
        <v>10</v>
      </c>
      <c r="G32">
        <v>0.73</v>
      </c>
      <c r="H32">
        <v>3.9</v>
      </c>
      <c r="I32">
        <v>5.88</v>
      </c>
      <c r="J32">
        <v>8.41</v>
      </c>
      <c r="K32">
        <v>12.32</v>
      </c>
      <c r="L32">
        <v>18.03</v>
      </c>
      <c r="M32">
        <v>21.9</v>
      </c>
      <c r="N32">
        <v>20.95</v>
      </c>
      <c r="O32">
        <v>20.5</v>
      </c>
      <c r="P32">
        <v>20</v>
      </c>
    </row>
    <row r="33" spans="2:16" x14ac:dyDescent="0.25">
      <c r="B33" t="s">
        <v>200</v>
      </c>
      <c r="C33" t="s">
        <v>201</v>
      </c>
      <c r="D33" t="s">
        <v>145</v>
      </c>
      <c r="E33">
        <v>1</v>
      </c>
      <c r="F33">
        <v>10</v>
      </c>
      <c r="G33">
        <v>0.73</v>
      </c>
      <c r="H33">
        <v>3.9</v>
      </c>
      <c r="I33">
        <v>5.88</v>
      </c>
      <c r="J33">
        <v>8.41</v>
      </c>
      <c r="K33">
        <v>12.32</v>
      </c>
      <c r="L33">
        <v>18.03</v>
      </c>
      <c r="M33">
        <v>21.9</v>
      </c>
      <c r="N33">
        <v>20.95</v>
      </c>
      <c r="O33">
        <v>20.5</v>
      </c>
      <c r="P33">
        <v>20</v>
      </c>
    </row>
    <row r="34" spans="2:16" x14ac:dyDescent="0.25">
      <c r="B34" t="s">
        <v>202</v>
      </c>
      <c r="C34" t="s">
        <v>203</v>
      </c>
      <c r="D34" t="s">
        <v>145</v>
      </c>
      <c r="E34">
        <v>1</v>
      </c>
      <c r="F34">
        <v>10</v>
      </c>
      <c r="G34">
        <v>0.73</v>
      </c>
      <c r="H34">
        <v>3.9</v>
      </c>
      <c r="I34">
        <v>5.88</v>
      </c>
      <c r="J34">
        <v>8.41</v>
      </c>
      <c r="K34">
        <v>12.32</v>
      </c>
      <c r="L34">
        <v>18.03</v>
      </c>
      <c r="M34">
        <v>21.9</v>
      </c>
      <c r="N34">
        <v>20.95</v>
      </c>
      <c r="O34">
        <v>20.5</v>
      </c>
      <c r="P34">
        <v>20</v>
      </c>
    </row>
    <row r="35" spans="2:16" x14ac:dyDescent="0.25">
      <c r="B35" t="s">
        <v>204</v>
      </c>
      <c r="C35" t="s">
        <v>205</v>
      </c>
      <c r="D35" t="s">
        <v>145</v>
      </c>
      <c r="E35">
        <v>1</v>
      </c>
      <c r="F35">
        <v>10</v>
      </c>
      <c r="G35">
        <v>0.73</v>
      </c>
      <c r="H35">
        <v>3.9</v>
      </c>
      <c r="I35">
        <v>5.88</v>
      </c>
      <c r="J35">
        <v>8.41</v>
      </c>
      <c r="K35">
        <v>12.32</v>
      </c>
      <c r="L35">
        <v>18.03</v>
      </c>
      <c r="M35">
        <v>21.9</v>
      </c>
      <c r="N35">
        <v>20.95</v>
      </c>
      <c r="O35">
        <v>20.5</v>
      </c>
      <c r="P35">
        <v>20</v>
      </c>
    </row>
    <row r="36" spans="2:16" x14ac:dyDescent="0.25">
      <c r="B36" t="s">
        <v>206</v>
      </c>
      <c r="C36" t="s">
        <v>207</v>
      </c>
      <c r="D36" t="s">
        <v>145</v>
      </c>
      <c r="E36">
        <v>1</v>
      </c>
      <c r="F36">
        <v>10</v>
      </c>
      <c r="G36">
        <v>0.73</v>
      </c>
      <c r="H36">
        <v>3.9</v>
      </c>
      <c r="I36">
        <v>5.88</v>
      </c>
      <c r="J36">
        <v>8.41</v>
      </c>
      <c r="K36">
        <v>12.32</v>
      </c>
      <c r="L36">
        <v>18.03</v>
      </c>
      <c r="M36">
        <v>21.9</v>
      </c>
      <c r="N36">
        <v>20.95</v>
      </c>
      <c r="O36">
        <v>20.5</v>
      </c>
      <c r="P36">
        <v>20</v>
      </c>
    </row>
    <row r="37" spans="2:16" x14ac:dyDescent="0.25">
      <c r="B37" t="s">
        <v>208</v>
      </c>
      <c r="C37" t="s">
        <v>209</v>
      </c>
      <c r="D37" t="s">
        <v>145</v>
      </c>
      <c r="E37">
        <v>1</v>
      </c>
      <c r="F37">
        <v>10</v>
      </c>
      <c r="G37">
        <v>0.73</v>
      </c>
      <c r="H37">
        <v>3.9</v>
      </c>
      <c r="I37">
        <v>5.88</v>
      </c>
      <c r="J37">
        <v>8.41</v>
      </c>
      <c r="K37">
        <v>12.32</v>
      </c>
      <c r="L37">
        <v>18.03</v>
      </c>
      <c r="M37">
        <v>21.9</v>
      </c>
      <c r="N37">
        <v>20.95</v>
      </c>
      <c r="O37">
        <v>20.5</v>
      </c>
      <c r="P37">
        <v>20</v>
      </c>
    </row>
    <row r="38" spans="2:16" x14ac:dyDescent="0.25">
      <c r="B38" t="s">
        <v>210</v>
      </c>
      <c r="C38" t="s">
        <v>211</v>
      </c>
      <c r="D38" t="s">
        <v>145</v>
      </c>
      <c r="E38">
        <v>1</v>
      </c>
      <c r="F38">
        <v>10</v>
      </c>
      <c r="G38">
        <v>0.73</v>
      </c>
      <c r="H38">
        <v>3.9</v>
      </c>
      <c r="I38">
        <v>5.88</v>
      </c>
      <c r="J38">
        <v>8.41</v>
      </c>
      <c r="K38">
        <v>12.32</v>
      </c>
      <c r="L38">
        <v>18.03</v>
      </c>
      <c r="M38">
        <v>21.9</v>
      </c>
      <c r="N38">
        <v>20.95</v>
      </c>
      <c r="O38">
        <v>20.5</v>
      </c>
      <c r="P38">
        <v>20</v>
      </c>
    </row>
    <row r="39" spans="2:16" x14ac:dyDescent="0.25">
      <c r="B39" t="s">
        <v>212</v>
      </c>
      <c r="C39" t="s">
        <v>213</v>
      </c>
      <c r="D39" t="s">
        <v>145</v>
      </c>
      <c r="E39">
        <v>1</v>
      </c>
      <c r="F39">
        <v>10</v>
      </c>
      <c r="G39">
        <v>0.73</v>
      </c>
      <c r="H39">
        <v>3.9</v>
      </c>
      <c r="I39">
        <v>5.88</v>
      </c>
      <c r="J39">
        <v>8.41</v>
      </c>
      <c r="K39">
        <v>12.32</v>
      </c>
      <c r="L39">
        <v>18.03</v>
      </c>
      <c r="M39">
        <v>21.9</v>
      </c>
      <c r="N39">
        <v>20.95</v>
      </c>
      <c r="O39">
        <v>20.5</v>
      </c>
      <c r="P39">
        <v>20</v>
      </c>
    </row>
    <row r="40" spans="2:16" x14ac:dyDescent="0.25">
      <c r="B40" t="s">
        <v>214</v>
      </c>
      <c r="C40" t="s">
        <v>215</v>
      </c>
      <c r="D40" t="s">
        <v>145</v>
      </c>
      <c r="E40">
        <v>1</v>
      </c>
      <c r="F40">
        <v>10</v>
      </c>
      <c r="G40">
        <v>0.73</v>
      </c>
      <c r="H40">
        <v>3.9</v>
      </c>
      <c r="I40">
        <v>5.88</v>
      </c>
      <c r="J40">
        <v>8.41</v>
      </c>
      <c r="K40">
        <v>12.32</v>
      </c>
      <c r="L40">
        <v>18.03</v>
      </c>
      <c r="M40">
        <v>21.9</v>
      </c>
      <c r="N40">
        <v>20.95</v>
      </c>
      <c r="O40">
        <v>20.5</v>
      </c>
      <c r="P40">
        <v>20</v>
      </c>
    </row>
    <row r="41" spans="2:16" x14ac:dyDescent="0.25">
      <c r="B41" t="s">
        <v>216</v>
      </c>
      <c r="C41" t="s">
        <v>217</v>
      </c>
      <c r="D41" t="s">
        <v>145</v>
      </c>
      <c r="E41">
        <v>1</v>
      </c>
      <c r="F41">
        <v>10</v>
      </c>
      <c r="G41">
        <v>0.73</v>
      </c>
      <c r="H41">
        <v>3.9</v>
      </c>
      <c r="I41">
        <v>5.88</v>
      </c>
      <c r="J41">
        <v>8.41</v>
      </c>
      <c r="K41">
        <v>12.32</v>
      </c>
      <c r="L41">
        <v>18.03</v>
      </c>
      <c r="M41">
        <v>21.9</v>
      </c>
      <c r="N41">
        <v>20.95</v>
      </c>
      <c r="O41">
        <v>20.5</v>
      </c>
      <c r="P41">
        <v>20</v>
      </c>
    </row>
    <row r="42" spans="2:16" x14ac:dyDescent="0.25">
      <c r="B42" t="s">
        <v>40</v>
      </c>
      <c r="C42" t="s">
        <v>37</v>
      </c>
      <c r="D42" t="s">
        <v>145</v>
      </c>
      <c r="E42">
        <v>1</v>
      </c>
      <c r="F42">
        <v>10</v>
      </c>
      <c r="G42">
        <v>0.73</v>
      </c>
      <c r="H42">
        <v>3.9</v>
      </c>
      <c r="I42">
        <v>5.88</v>
      </c>
      <c r="J42">
        <v>8.41</v>
      </c>
      <c r="K42">
        <v>12.32</v>
      </c>
      <c r="L42">
        <v>18.03</v>
      </c>
      <c r="M42">
        <v>21.9</v>
      </c>
      <c r="N42">
        <v>20.95</v>
      </c>
      <c r="O42">
        <v>20.5</v>
      </c>
      <c r="P42">
        <v>20</v>
      </c>
    </row>
    <row r="43" spans="2:16" x14ac:dyDescent="0.25">
      <c r="B43" t="s">
        <v>218</v>
      </c>
      <c r="C43" t="s">
        <v>219</v>
      </c>
      <c r="D43" t="s">
        <v>145</v>
      </c>
      <c r="E43">
        <v>1</v>
      </c>
      <c r="F43">
        <v>10</v>
      </c>
      <c r="G43">
        <v>2.1</v>
      </c>
      <c r="H43">
        <v>20.11</v>
      </c>
      <c r="I43">
        <v>28.62</v>
      </c>
      <c r="J43">
        <v>48.25</v>
      </c>
      <c r="K43">
        <v>55.84</v>
      </c>
      <c r="L43">
        <v>60.49</v>
      </c>
      <c r="M43">
        <v>61.63</v>
      </c>
      <c r="N43">
        <v>61.02</v>
      </c>
      <c r="O43">
        <v>61</v>
      </c>
      <c r="P43">
        <v>61.9</v>
      </c>
    </row>
    <row r="44" spans="2:16" x14ac:dyDescent="0.25">
      <c r="B44" t="s">
        <v>220</v>
      </c>
      <c r="C44" t="s">
        <v>221</v>
      </c>
      <c r="D44" t="s">
        <v>145</v>
      </c>
      <c r="E44">
        <v>1</v>
      </c>
      <c r="F44">
        <v>10</v>
      </c>
      <c r="G44">
        <v>0.75</v>
      </c>
      <c r="H44">
        <v>2.86</v>
      </c>
      <c r="I44">
        <v>5.58</v>
      </c>
      <c r="J44">
        <v>7.75</v>
      </c>
      <c r="K44">
        <v>11.23</v>
      </c>
      <c r="L44">
        <v>15.66</v>
      </c>
      <c r="M44">
        <v>15.39</v>
      </c>
      <c r="N44">
        <v>15.32</v>
      </c>
      <c r="O44">
        <v>15.76</v>
      </c>
      <c r="P44">
        <v>15.5</v>
      </c>
    </row>
    <row r="45" spans="2:16" x14ac:dyDescent="0.25">
      <c r="B45" t="s">
        <v>222</v>
      </c>
      <c r="C45" t="s">
        <v>223</v>
      </c>
      <c r="D45" t="s">
        <v>224</v>
      </c>
      <c r="E45">
        <v>1</v>
      </c>
      <c r="F45">
        <v>10</v>
      </c>
      <c r="G45">
        <v>0.5</v>
      </c>
      <c r="H45">
        <v>10.5</v>
      </c>
      <c r="I45">
        <v>25.5</v>
      </c>
      <c r="J45">
        <v>80.5</v>
      </c>
      <c r="K45">
        <v>270.5</v>
      </c>
      <c r="L45">
        <v>320.5</v>
      </c>
      <c r="M45">
        <v>460.5</v>
      </c>
      <c r="N45">
        <v>520.5</v>
      </c>
      <c r="O45">
        <v>520.5</v>
      </c>
      <c r="P45">
        <v>520.5</v>
      </c>
    </row>
    <row r="46" spans="2:16" x14ac:dyDescent="0.25">
      <c r="B46" t="s">
        <v>225</v>
      </c>
      <c r="C46" t="s">
        <v>226</v>
      </c>
      <c r="D46" t="s">
        <v>224</v>
      </c>
      <c r="E46">
        <v>1</v>
      </c>
      <c r="F46">
        <v>10</v>
      </c>
      <c r="G46">
        <v>1</v>
      </c>
      <c r="H46">
        <v>9</v>
      </c>
      <c r="I46">
        <v>10</v>
      </c>
      <c r="J46">
        <v>15</v>
      </c>
      <c r="K46">
        <v>15</v>
      </c>
      <c r="L46">
        <v>20</v>
      </c>
      <c r="M46">
        <v>20</v>
      </c>
      <c r="N46">
        <v>20</v>
      </c>
      <c r="O46">
        <v>20</v>
      </c>
      <c r="P46">
        <v>20</v>
      </c>
    </row>
    <row r="47" spans="2:16" x14ac:dyDescent="0.25">
      <c r="B47" t="s">
        <v>227</v>
      </c>
      <c r="C47" t="s">
        <v>228</v>
      </c>
      <c r="D47" t="s">
        <v>224</v>
      </c>
      <c r="E47">
        <v>1</v>
      </c>
      <c r="F47">
        <v>10</v>
      </c>
      <c r="G47">
        <v>1</v>
      </c>
      <c r="H47">
        <v>9</v>
      </c>
      <c r="I47">
        <v>10</v>
      </c>
      <c r="J47">
        <v>15</v>
      </c>
      <c r="K47">
        <v>15</v>
      </c>
      <c r="L47">
        <v>20</v>
      </c>
      <c r="M47">
        <v>20</v>
      </c>
      <c r="N47">
        <v>20</v>
      </c>
      <c r="O47">
        <v>20</v>
      </c>
      <c r="P47">
        <v>20</v>
      </c>
    </row>
    <row r="48" spans="2:16" x14ac:dyDescent="0.25">
      <c r="B48" t="s">
        <v>229</v>
      </c>
      <c r="C48" t="s">
        <v>45</v>
      </c>
      <c r="D48" t="s">
        <v>224</v>
      </c>
      <c r="E48">
        <v>1</v>
      </c>
      <c r="F48">
        <v>10</v>
      </c>
      <c r="G48">
        <v>1</v>
      </c>
      <c r="H48">
        <v>9</v>
      </c>
      <c r="I48">
        <v>10</v>
      </c>
      <c r="J48">
        <v>15</v>
      </c>
      <c r="K48">
        <v>15</v>
      </c>
      <c r="L48">
        <v>20</v>
      </c>
      <c r="M48">
        <v>20</v>
      </c>
      <c r="N48">
        <v>20</v>
      </c>
      <c r="O48">
        <v>20</v>
      </c>
      <c r="P48">
        <v>20</v>
      </c>
    </row>
    <row r="49" spans="2:16" x14ac:dyDescent="0.25">
      <c r="B49" t="s">
        <v>230</v>
      </c>
      <c r="C49" t="s">
        <v>231</v>
      </c>
      <c r="D49" t="s">
        <v>224</v>
      </c>
      <c r="E49">
        <v>1</v>
      </c>
      <c r="F49">
        <v>10</v>
      </c>
      <c r="G49">
        <v>3</v>
      </c>
      <c r="H49">
        <v>52</v>
      </c>
      <c r="I49">
        <v>300</v>
      </c>
      <c r="J49">
        <v>1230.5</v>
      </c>
      <c r="K49">
        <v>1550.5</v>
      </c>
      <c r="L49">
        <v>1850.5</v>
      </c>
      <c r="M49">
        <v>1850.5</v>
      </c>
      <c r="N49">
        <v>1850.5</v>
      </c>
      <c r="O49">
        <v>2550.5</v>
      </c>
      <c r="P49">
        <v>2550.5</v>
      </c>
    </row>
    <row r="50" spans="2:16" x14ac:dyDescent="0.25">
      <c r="B50" t="s">
        <v>232</v>
      </c>
      <c r="C50" t="s">
        <v>233</v>
      </c>
      <c r="D50" t="s">
        <v>224</v>
      </c>
      <c r="E50">
        <v>1</v>
      </c>
      <c r="F50">
        <v>10</v>
      </c>
      <c r="G50">
        <v>3</v>
      </c>
      <c r="H50">
        <v>52</v>
      </c>
      <c r="I50">
        <v>300</v>
      </c>
      <c r="J50">
        <v>1230.5</v>
      </c>
      <c r="K50">
        <v>1550.5</v>
      </c>
      <c r="L50">
        <v>1850.5</v>
      </c>
      <c r="M50">
        <v>1850.5</v>
      </c>
      <c r="N50">
        <v>1850.5</v>
      </c>
      <c r="O50">
        <v>2550.5</v>
      </c>
      <c r="P50">
        <v>2550.5</v>
      </c>
    </row>
    <row r="51" spans="2:16" x14ac:dyDescent="0.25">
      <c r="B51" t="s">
        <v>234</v>
      </c>
      <c r="C51" t="s">
        <v>235</v>
      </c>
      <c r="D51" t="s">
        <v>224</v>
      </c>
      <c r="E51">
        <v>1</v>
      </c>
      <c r="F51">
        <v>10</v>
      </c>
      <c r="G51">
        <v>3</v>
      </c>
      <c r="H51">
        <v>52</v>
      </c>
      <c r="I51">
        <v>300</v>
      </c>
      <c r="J51">
        <v>1230.5</v>
      </c>
      <c r="K51">
        <v>1550.5</v>
      </c>
      <c r="L51">
        <v>1850.5</v>
      </c>
      <c r="M51">
        <v>1850.5</v>
      </c>
      <c r="N51">
        <v>1850.5</v>
      </c>
      <c r="O51">
        <v>2550.5</v>
      </c>
      <c r="P51">
        <v>2550.5</v>
      </c>
    </row>
    <row r="52" spans="2:16" x14ac:dyDescent="0.25">
      <c r="B52" t="s">
        <v>236</v>
      </c>
      <c r="C52" t="s">
        <v>237</v>
      </c>
      <c r="D52" t="s">
        <v>224</v>
      </c>
      <c r="E52">
        <v>1</v>
      </c>
      <c r="F52">
        <v>10</v>
      </c>
      <c r="G52">
        <v>3</v>
      </c>
      <c r="H52">
        <v>9</v>
      </c>
      <c r="I52">
        <v>10</v>
      </c>
      <c r="J52">
        <v>26</v>
      </c>
      <c r="K52">
        <v>40</v>
      </c>
      <c r="L52">
        <v>50</v>
      </c>
      <c r="M52">
        <v>50</v>
      </c>
      <c r="N52">
        <v>50</v>
      </c>
      <c r="O52">
        <v>150</v>
      </c>
      <c r="P52">
        <v>1500</v>
      </c>
    </row>
    <row r="53" spans="2:16" x14ac:dyDescent="0.25">
      <c r="B53" t="s">
        <v>238</v>
      </c>
      <c r="C53" t="s">
        <v>239</v>
      </c>
      <c r="D53" t="s">
        <v>224</v>
      </c>
      <c r="E53">
        <v>1</v>
      </c>
      <c r="F53">
        <v>10</v>
      </c>
      <c r="G53">
        <v>3</v>
      </c>
      <c r="H53">
        <v>9</v>
      </c>
      <c r="I53">
        <v>10</v>
      </c>
      <c r="J53">
        <v>26</v>
      </c>
      <c r="K53">
        <v>40</v>
      </c>
      <c r="L53">
        <v>50</v>
      </c>
      <c r="M53">
        <v>50</v>
      </c>
      <c r="N53">
        <v>50</v>
      </c>
      <c r="O53">
        <v>150</v>
      </c>
      <c r="P53">
        <v>1500</v>
      </c>
    </row>
    <row r="54" spans="2:16" x14ac:dyDescent="0.25">
      <c r="B54" t="s">
        <v>240</v>
      </c>
      <c r="C54" t="s">
        <v>241</v>
      </c>
      <c r="D54" t="s">
        <v>224</v>
      </c>
      <c r="E54">
        <v>1</v>
      </c>
      <c r="F54">
        <v>10</v>
      </c>
      <c r="G54">
        <v>3</v>
      </c>
      <c r="H54">
        <v>9</v>
      </c>
      <c r="I54">
        <v>10</v>
      </c>
      <c r="J54">
        <v>26</v>
      </c>
      <c r="K54">
        <v>40</v>
      </c>
      <c r="L54">
        <v>50</v>
      </c>
      <c r="M54">
        <v>50</v>
      </c>
      <c r="N54">
        <v>50</v>
      </c>
      <c r="O54">
        <v>150</v>
      </c>
      <c r="P54">
        <v>1500</v>
      </c>
    </row>
    <row r="55" spans="2:16" x14ac:dyDescent="0.25">
      <c r="B55" t="s">
        <v>54</v>
      </c>
      <c r="C55" t="s">
        <v>55</v>
      </c>
      <c r="D55" t="s">
        <v>242</v>
      </c>
      <c r="E55">
        <v>1</v>
      </c>
      <c r="F55">
        <v>10</v>
      </c>
      <c r="G55">
        <v>200</v>
      </c>
      <c r="H55">
        <v>400</v>
      </c>
      <c r="I55">
        <v>500</v>
      </c>
      <c r="J55">
        <v>500</v>
      </c>
      <c r="K55">
        <v>500</v>
      </c>
      <c r="L55">
        <v>800</v>
      </c>
      <c r="M55">
        <v>800</v>
      </c>
      <c r="N55">
        <v>800</v>
      </c>
      <c r="O55">
        <v>800</v>
      </c>
      <c r="P55">
        <v>800</v>
      </c>
    </row>
    <row r="56" spans="2:16" x14ac:dyDescent="0.25">
      <c r="B56" t="s">
        <v>58</v>
      </c>
      <c r="C56" t="s">
        <v>59</v>
      </c>
      <c r="D56" t="s">
        <v>243</v>
      </c>
      <c r="E56">
        <v>1</v>
      </c>
      <c r="F56">
        <v>10</v>
      </c>
      <c r="G56">
        <v>100</v>
      </c>
      <c r="H56">
        <v>500</v>
      </c>
      <c r="I56">
        <v>500</v>
      </c>
      <c r="J56">
        <v>500</v>
      </c>
      <c r="K56">
        <v>500</v>
      </c>
      <c r="L56">
        <v>500</v>
      </c>
      <c r="M56">
        <v>500</v>
      </c>
      <c r="N56">
        <v>500</v>
      </c>
      <c r="O56">
        <v>500</v>
      </c>
      <c r="P56">
        <v>500</v>
      </c>
    </row>
    <row r="57" spans="2:16" x14ac:dyDescent="0.25">
      <c r="B57" t="s">
        <v>60</v>
      </c>
      <c r="C57" t="s">
        <v>244</v>
      </c>
      <c r="D57" t="s">
        <v>145</v>
      </c>
      <c r="E57">
        <v>1</v>
      </c>
      <c r="F57">
        <v>10</v>
      </c>
      <c r="G57">
        <v>10</v>
      </c>
      <c r="H57">
        <v>150</v>
      </c>
      <c r="I57">
        <v>100</v>
      </c>
      <c r="J57">
        <v>100</v>
      </c>
      <c r="K57">
        <v>100</v>
      </c>
      <c r="L57">
        <v>150</v>
      </c>
      <c r="M57">
        <v>205</v>
      </c>
      <c r="N57">
        <v>205</v>
      </c>
      <c r="O57">
        <v>205</v>
      </c>
      <c r="P57">
        <v>205</v>
      </c>
    </row>
    <row r="58" spans="2:16" x14ac:dyDescent="0.25">
      <c r="B58" t="s">
        <v>245</v>
      </c>
      <c r="C58" t="s">
        <v>246</v>
      </c>
      <c r="D58" t="s">
        <v>243</v>
      </c>
      <c r="E58">
        <v>1</v>
      </c>
      <c r="F58">
        <v>10</v>
      </c>
      <c r="G58">
        <v>2000000</v>
      </c>
      <c r="H58">
        <v>3500000</v>
      </c>
      <c r="I58">
        <v>3500000</v>
      </c>
      <c r="J58">
        <v>3500000</v>
      </c>
      <c r="K58">
        <v>3500000</v>
      </c>
      <c r="L58">
        <v>3500000</v>
      </c>
      <c r="M58">
        <v>3500000</v>
      </c>
      <c r="N58">
        <v>3500000</v>
      </c>
      <c r="O58">
        <v>3500000</v>
      </c>
      <c r="P58">
        <v>3500000</v>
      </c>
    </row>
    <row r="59" spans="2:16" x14ac:dyDescent="0.25">
      <c r="B59" t="s">
        <v>247</v>
      </c>
      <c r="C59" t="s">
        <v>63</v>
      </c>
      <c r="D59" t="s">
        <v>243</v>
      </c>
      <c r="E59">
        <v>1</v>
      </c>
      <c r="F59">
        <v>10</v>
      </c>
      <c r="G59">
        <v>2000000</v>
      </c>
      <c r="H59">
        <v>3500000</v>
      </c>
      <c r="I59">
        <v>3500000</v>
      </c>
      <c r="J59">
        <v>3500000</v>
      </c>
      <c r="K59">
        <v>3500000</v>
      </c>
      <c r="L59">
        <v>3500000</v>
      </c>
      <c r="M59">
        <v>3500000</v>
      </c>
      <c r="N59">
        <v>3500000</v>
      </c>
      <c r="O59">
        <v>3500000</v>
      </c>
      <c r="P59">
        <v>3500000</v>
      </c>
    </row>
    <row r="60" spans="2:16" x14ac:dyDescent="0.25">
      <c r="B60" t="s">
        <v>248</v>
      </c>
      <c r="C60" t="s">
        <v>65</v>
      </c>
      <c r="D60" t="s">
        <v>243</v>
      </c>
      <c r="E60">
        <v>1</v>
      </c>
      <c r="F60">
        <v>10</v>
      </c>
      <c r="G60">
        <v>52000</v>
      </c>
      <c r="H60">
        <v>18000</v>
      </c>
      <c r="I60">
        <v>18000</v>
      </c>
      <c r="J60">
        <v>18000</v>
      </c>
      <c r="K60">
        <v>18000</v>
      </c>
      <c r="L60">
        <v>18000</v>
      </c>
      <c r="M60">
        <v>18000</v>
      </c>
      <c r="N60">
        <v>18000</v>
      </c>
      <c r="O60">
        <v>18000</v>
      </c>
      <c r="P60">
        <v>18000</v>
      </c>
    </row>
    <row r="61" spans="2:16" x14ac:dyDescent="0.25">
      <c r="B61" t="s">
        <v>249</v>
      </c>
      <c r="C61" t="s">
        <v>67</v>
      </c>
      <c r="D61" t="s">
        <v>243</v>
      </c>
      <c r="E61">
        <v>1</v>
      </c>
      <c r="F61">
        <v>10</v>
      </c>
      <c r="G61">
        <v>52000</v>
      </c>
      <c r="H61">
        <v>18000</v>
      </c>
      <c r="I61">
        <v>18000</v>
      </c>
      <c r="J61">
        <v>18000</v>
      </c>
      <c r="K61">
        <v>18000</v>
      </c>
      <c r="L61">
        <v>18000</v>
      </c>
      <c r="M61">
        <v>18000</v>
      </c>
      <c r="N61">
        <v>18000</v>
      </c>
      <c r="O61">
        <v>18000</v>
      </c>
      <c r="P61">
        <v>18000</v>
      </c>
    </row>
    <row r="62" spans="2:16" x14ac:dyDescent="0.25">
      <c r="B62" t="s">
        <v>250</v>
      </c>
      <c r="C62" t="s">
        <v>251</v>
      </c>
      <c r="D62" t="s">
        <v>145</v>
      </c>
      <c r="E62">
        <v>1</v>
      </c>
      <c r="F62">
        <v>10</v>
      </c>
      <c r="G62">
        <v>0.73</v>
      </c>
      <c r="H62">
        <v>3.9</v>
      </c>
      <c r="I62">
        <v>5.88</v>
      </c>
      <c r="J62">
        <v>8.41</v>
      </c>
      <c r="K62">
        <v>12.32</v>
      </c>
      <c r="L62">
        <v>18.03</v>
      </c>
      <c r="M62">
        <v>21.9</v>
      </c>
      <c r="N62">
        <v>20.95</v>
      </c>
      <c r="O62">
        <v>20.5</v>
      </c>
      <c r="P62">
        <v>20</v>
      </c>
    </row>
    <row r="63" spans="2:16" x14ac:dyDescent="0.25">
      <c r="B63" t="s">
        <v>252</v>
      </c>
      <c r="C63" t="s">
        <v>253</v>
      </c>
      <c r="D63" t="s">
        <v>70</v>
      </c>
      <c r="E63">
        <v>1</v>
      </c>
      <c r="F63">
        <v>1</v>
      </c>
    </row>
    <row r="64" spans="2:16" x14ac:dyDescent="0.25">
      <c r="B64" t="s">
        <v>254</v>
      </c>
      <c r="C64" t="s">
        <v>255</v>
      </c>
      <c r="D64" t="s">
        <v>70</v>
      </c>
      <c r="E64">
        <v>1</v>
      </c>
      <c r="F64">
        <v>1</v>
      </c>
    </row>
    <row r="65" spans="2:6" x14ac:dyDescent="0.25">
      <c r="B65" t="s">
        <v>256</v>
      </c>
      <c r="C65" t="s">
        <v>257</v>
      </c>
      <c r="D65" t="s">
        <v>74</v>
      </c>
      <c r="E65">
        <v>1</v>
      </c>
      <c r="F65">
        <v>1</v>
      </c>
    </row>
    <row r="66" spans="2:6" x14ac:dyDescent="0.25">
      <c r="B66" t="s">
        <v>258</v>
      </c>
      <c r="C66" t="s">
        <v>259</v>
      </c>
      <c r="D66" t="s">
        <v>74</v>
      </c>
      <c r="E66">
        <v>1</v>
      </c>
      <c r="F66">
        <v>1</v>
      </c>
    </row>
    <row r="67" spans="2:6" x14ac:dyDescent="0.25">
      <c r="B67" t="s">
        <v>260</v>
      </c>
      <c r="C67" t="s">
        <v>261</v>
      </c>
      <c r="D67" t="s">
        <v>74</v>
      </c>
      <c r="E67">
        <v>1</v>
      </c>
      <c r="F67">
        <v>1</v>
      </c>
    </row>
    <row r="68" spans="2:6" x14ac:dyDescent="0.25">
      <c r="B68" t="s">
        <v>75</v>
      </c>
      <c r="C68" t="s">
        <v>76</v>
      </c>
      <c r="D68" t="s">
        <v>74</v>
      </c>
      <c r="E68">
        <v>1</v>
      </c>
      <c r="F68">
        <v>1</v>
      </c>
    </row>
    <row r="69" spans="2:6" x14ac:dyDescent="0.25">
      <c r="B69" t="s">
        <v>79</v>
      </c>
      <c r="C69" t="s">
        <v>80</v>
      </c>
      <c r="D69" t="s">
        <v>81</v>
      </c>
      <c r="E69">
        <v>1</v>
      </c>
      <c r="F69">
        <v>1</v>
      </c>
    </row>
    <row r="70" spans="2:6" x14ac:dyDescent="0.25">
      <c r="B70" t="s">
        <v>262</v>
      </c>
      <c r="C70" t="s">
        <v>263</v>
      </c>
      <c r="D70" t="s">
        <v>84</v>
      </c>
      <c r="E70">
        <v>1</v>
      </c>
      <c r="F70">
        <v>1</v>
      </c>
    </row>
    <row r="71" spans="2:6" x14ac:dyDescent="0.25">
      <c r="B71" t="s">
        <v>264</v>
      </c>
      <c r="C71" t="s">
        <v>265</v>
      </c>
      <c r="D71" t="s">
        <v>84</v>
      </c>
      <c r="E71">
        <v>1</v>
      </c>
      <c r="F71">
        <v>1</v>
      </c>
    </row>
    <row r="72" spans="2:6" x14ac:dyDescent="0.25">
      <c r="B72" t="s">
        <v>87</v>
      </c>
      <c r="C72" t="s">
        <v>88</v>
      </c>
      <c r="D72" t="s">
        <v>84</v>
      </c>
      <c r="E72">
        <v>1</v>
      </c>
      <c r="F72">
        <v>1</v>
      </c>
    </row>
    <row r="73" spans="2:6" x14ac:dyDescent="0.25">
      <c r="B73" t="s">
        <v>266</v>
      </c>
      <c r="C73" t="s">
        <v>267</v>
      </c>
      <c r="D73" t="s">
        <v>89</v>
      </c>
      <c r="E73">
        <v>1</v>
      </c>
      <c r="F73">
        <v>1</v>
      </c>
    </row>
    <row r="74" spans="2:6" x14ac:dyDescent="0.25">
      <c r="B74" t="s">
        <v>268</v>
      </c>
      <c r="C74" t="s">
        <v>269</v>
      </c>
      <c r="D74" t="s">
        <v>89</v>
      </c>
      <c r="E74">
        <v>1</v>
      </c>
      <c r="F74">
        <v>1</v>
      </c>
    </row>
    <row r="75" spans="2:6" x14ac:dyDescent="0.25">
      <c r="B75" t="s">
        <v>91</v>
      </c>
      <c r="C75" t="s">
        <v>92</v>
      </c>
      <c r="D75" t="s">
        <v>93</v>
      </c>
      <c r="E75">
        <v>1</v>
      </c>
      <c r="F75">
        <v>1</v>
      </c>
    </row>
    <row r="76" spans="2:6" x14ac:dyDescent="0.25">
      <c r="B76" t="s">
        <v>94</v>
      </c>
      <c r="C76" t="s">
        <v>95</v>
      </c>
      <c r="D76" t="s">
        <v>96</v>
      </c>
      <c r="E76">
        <v>1</v>
      </c>
      <c r="F76">
        <v>1</v>
      </c>
    </row>
    <row r="77" spans="2:6" x14ac:dyDescent="0.25">
      <c r="B77" t="s">
        <v>97</v>
      </c>
      <c r="C77" t="s">
        <v>98</v>
      </c>
      <c r="D77" t="s">
        <v>99</v>
      </c>
      <c r="E77">
        <v>0</v>
      </c>
      <c r="F77">
        <v>1</v>
      </c>
    </row>
    <row r="78" spans="2:6" x14ac:dyDescent="0.25">
      <c r="B78" t="s">
        <v>100</v>
      </c>
      <c r="C78" t="s">
        <v>101</v>
      </c>
      <c r="D78" t="s">
        <v>270</v>
      </c>
      <c r="E78">
        <v>0</v>
      </c>
      <c r="F78">
        <v>1</v>
      </c>
    </row>
    <row r="79" spans="2:6" x14ac:dyDescent="0.25">
      <c r="B79" t="s">
        <v>102</v>
      </c>
      <c r="C79" t="s">
        <v>103</v>
      </c>
      <c r="D79" t="s">
        <v>271</v>
      </c>
      <c r="E79">
        <v>0</v>
      </c>
      <c r="F79">
        <v>1</v>
      </c>
    </row>
    <row r="80" spans="2:6" x14ac:dyDescent="0.25">
      <c r="B80" t="s">
        <v>104</v>
      </c>
      <c r="C80" t="s">
        <v>105</v>
      </c>
      <c r="D80" t="s">
        <v>96</v>
      </c>
      <c r="E80">
        <v>1</v>
      </c>
      <c r="F80">
        <v>1</v>
      </c>
    </row>
    <row r="81" spans="2:6" x14ac:dyDescent="0.25">
      <c r="B81" t="s">
        <v>106</v>
      </c>
      <c r="C81" t="s">
        <v>107</v>
      </c>
      <c r="D81" t="s">
        <v>93</v>
      </c>
      <c r="E81">
        <v>1</v>
      </c>
      <c r="F81">
        <v>1</v>
      </c>
    </row>
    <row r="82" spans="2:6" x14ac:dyDescent="0.25">
      <c r="B82" t="s">
        <v>108</v>
      </c>
      <c r="C82" t="s">
        <v>109</v>
      </c>
      <c r="D82" t="s">
        <v>110</v>
      </c>
      <c r="E82">
        <v>0</v>
      </c>
      <c r="F82">
        <v>1</v>
      </c>
    </row>
    <row r="83" spans="2:6" x14ac:dyDescent="0.25">
      <c r="B83" t="s">
        <v>111</v>
      </c>
      <c r="C83" t="s">
        <v>112</v>
      </c>
      <c r="D83" t="s">
        <v>272</v>
      </c>
      <c r="E83">
        <v>1</v>
      </c>
      <c r="F83">
        <v>1</v>
      </c>
    </row>
    <row r="84" spans="2:6" x14ac:dyDescent="0.25">
      <c r="B84" t="s">
        <v>113</v>
      </c>
      <c r="C84" t="s">
        <v>114</v>
      </c>
      <c r="D84" t="s">
        <v>115</v>
      </c>
      <c r="E84">
        <v>0</v>
      </c>
      <c r="F84">
        <v>1</v>
      </c>
    </row>
    <row r="85" spans="2:6" x14ac:dyDescent="0.25">
      <c r="B85" t="s">
        <v>116</v>
      </c>
      <c r="C85" t="s">
        <v>117</v>
      </c>
      <c r="D85" t="s">
        <v>273</v>
      </c>
      <c r="E85">
        <v>1</v>
      </c>
      <c r="F85">
        <v>1</v>
      </c>
    </row>
    <row r="86" spans="2:6" x14ac:dyDescent="0.25">
      <c r="B86" t="s">
        <v>118</v>
      </c>
      <c r="C86" t="s">
        <v>119</v>
      </c>
      <c r="D86" t="s">
        <v>120</v>
      </c>
      <c r="E86">
        <v>1</v>
      </c>
      <c r="F86">
        <v>1</v>
      </c>
    </row>
    <row r="87" spans="2:6" x14ac:dyDescent="0.25">
      <c r="B87" t="s">
        <v>121</v>
      </c>
      <c r="C87" t="s">
        <v>122</v>
      </c>
      <c r="D87" t="s">
        <v>123</v>
      </c>
      <c r="E87">
        <v>0</v>
      </c>
      <c r="F87">
        <v>1</v>
      </c>
    </row>
    <row r="88" spans="2:6" x14ac:dyDescent="0.25">
      <c r="B88" t="s">
        <v>124</v>
      </c>
      <c r="C88" t="s">
        <v>125</v>
      </c>
      <c r="D88" t="s">
        <v>126</v>
      </c>
      <c r="E88">
        <v>0</v>
      </c>
      <c r="F88">
        <v>1</v>
      </c>
    </row>
    <row r="89" spans="2:6" x14ac:dyDescent="0.25">
      <c r="B89" t="s">
        <v>127</v>
      </c>
      <c r="C89" t="s">
        <v>128</v>
      </c>
      <c r="D89" t="s">
        <v>129</v>
      </c>
      <c r="E89">
        <v>1</v>
      </c>
      <c r="F89">
        <v>1</v>
      </c>
    </row>
    <row r="90" spans="2:6" x14ac:dyDescent="0.25">
      <c r="B90" t="s">
        <v>130</v>
      </c>
      <c r="C90" t="s">
        <v>131</v>
      </c>
      <c r="D90" t="s">
        <v>132</v>
      </c>
      <c r="E90">
        <v>0</v>
      </c>
      <c r="F90">
        <v>1</v>
      </c>
    </row>
    <row r="91" spans="2:6" x14ac:dyDescent="0.25">
      <c r="B91" t="s">
        <v>133</v>
      </c>
      <c r="C91" t="s">
        <v>134</v>
      </c>
      <c r="D91" t="s">
        <v>135</v>
      </c>
      <c r="E91">
        <v>0</v>
      </c>
      <c r="F91">
        <v>1</v>
      </c>
    </row>
    <row r="92" spans="2:6" x14ac:dyDescent="0.25">
      <c r="B92" t="s">
        <v>136</v>
      </c>
      <c r="C92" t="s">
        <v>274</v>
      </c>
      <c r="D92" t="s">
        <v>275</v>
      </c>
      <c r="E92">
        <v>0</v>
      </c>
      <c r="F9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topLeftCell="A70" zoomScaleNormal="100" workbookViewId="0"/>
  </sheetViews>
  <sheetFormatPr defaultRowHeight="15" x14ac:dyDescent="0.25"/>
  <cols>
    <col min="1" max="1" width="8.42578125"/>
    <col min="2" max="2" width="5"/>
    <col min="3" max="3" width="30.5703125"/>
    <col min="4" max="4" width="19.42578125"/>
    <col min="5" max="5" width="1.7109375"/>
    <col min="6" max="6" width="2.7109375"/>
    <col min="7" max="16" width="8.5703125"/>
    <col min="17" max="1025" width="8.42578125"/>
  </cols>
  <sheetData>
    <row r="1" spans="2:16" x14ac:dyDescent="0.25">
      <c r="C1" t="s">
        <v>276</v>
      </c>
    </row>
    <row r="5" spans="2:16" x14ac:dyDescent="0.25">
      <c r="B5" t="s">
        <v>143</v>
      </c>
      <c r="C5" t="s">
        <v>144</v>
      </c>
      <c r="D5" t="s">
        <v>145</v>
      </c>
      <c r="E5">
        <v>1</v>
      </c>
      <c r="F5">
        <v>10</v>
      </c>
      <c r="G5">
        <v>6.81</v>
      </c>
      <c r="H5">
        <v>6.87</v>
      </c>
      <c r="I5">
        <v>48.23</v>
      </c>
      <c r="J5">
        <v>168.8</v>
      </c>
      <c r="K5">
        <v>183.23</v>
      </c>
      <c r="L5">
        <v>203.68</v>
      </c>
      <c r="M5">
        <v>203.83</v>
      </c>
      <c r="N5">
        <v>203.9</v>
      </c>
      <c r="O5">
        <v>203.98</v>
      </c>
      <c r="P5">
        <v>203.99</v>
      </c>
    </row>
    <row r="6" spans="2:16" x14ac:dyDescent="0.25">
      <c r="B6" t="s">
        <v>146</v>
      </c>
      <c r="C6" t="s">
        <v>147</v>
      </c>
      <c r="D6" t="s">
        <v>145</v>
      </c>
      <c r="E6">
        <v>1</v>
      </c>
      <c r="F6">
        <v>10</v>
      </c>
      <c r="G6">
        <v>33.74</v>
      </c>
      <c r="H6">
        <v>30.32</v>
      </c>
      <c r="I6">
        <v>36.020000000000003</v>
      </c>
      <c r="J6">
        <v>48.54</v>
      </c>
      <c r="K6">
        <v>53.46</v>
      </c>
      <c r="L6">
        <v>54.26</v>
      </c>
      <c r="M6">
        <v>64.599999999999994</v>
      </c>
      <c r="N6">
        <v>64.66</v>
      </c>
      <c r="O6">
        <v>64.66</v>
      </c>
      <c r="P6">
        <v>64.7</v>
      </c>
    </row>
    <row r="7" spans="2:16" x14ac:dyDescent="0.25">
      <c r="B7" t="s">
        <v>148</v>
      </c>
      <c r="C7" t="s">
        <v>149</v>
      </c>
      <c r="D7" t="s">
        <v>145</v>
      </c>
      <c r="E7">
        <v>1</v>
      </c>
      <c r="F7">
        <v>10</v>
      </c>
      <c r="G7">
        <v>20.12</v>
      </c>
      <c r="H7">
        <v>54.41</v>
      </c>
      <c r="I7">
        <v>186.43</v>
      </c>
      <c r="J7">
        <v>277.82</v>
      </c>
      <c r="K7">
        <v>755.85</v>
      </c>
      <c r="L7">
        <v>1382.18</v>
      </c>
      <c r="M7">
        <v>2282.5500000000002</v>
      </c>
      <c r="N7">
        <v>3080.64</v>
      </c>
      <c r="O7">
        <v>4573.3</v>
      </c>
      <c r="P7">
        <v>5690</v>
      </c>
    </row>
    <row r="8" spans="2:16" x14ac:dyDescent="0.25">
      <c r="B8" t="s">
        <v>150</v>
      </c>
      <c r="C8" t="s">
        <v>151</v>
      </c>
      <c r="D8" t="s">
        <v>145</v>
      </c>
      <c r="E8">
        <v>1</v>
      </c>
      <c r="F8">
        <v>10</v>
      </c>
      <c r="G8">
        <v>30.23</v>
      </c>
      <c r="H8">
        <v>457.39</v>
      </c>
      <c r="I8">
        <v>803.08</v>
      </c>
      <c r="J8">
        <v>1951.88</v>
      </c>
      <c r="K8">
        <v>1958.42</v>
      </c>
      <c r="L8">
        <v>1956.73</v>
      </c>
      <c r="M8">
        <v>1950.18</v>
      </c>
      <c r="N8">
        <v>1950.23</v>
      </c>
      <c r="O8">
        <v>1952.16</v>
      </c>
      <c r="P8">
        <v>2050</v>
      </c>
    </row>
    <row r="9" spans="2:16" x14ac:dyDescent="0.25">
      <c r="B9" t="s">
        <v>152</v>
      </c>
      <c r="C9" t="s">
        <v>153</v>
      </c>
      <c r="D9" t="s">
        <v>145</v>
      </c>
      <c r="E9">
        <v>1</v>
      </c>
      <c r="F9">
        <v>10</v>
      </c>
      <c r="G9">
        <v>33.130000000000003</v>
      </c>
      <c r="H9">
        <v>41.26</v>
      </c>
      <c r="I9">
        <v>57.71</v>
      </c>
      <c r="J9">
        <v>74.48</v>
      </c>
      <c r="K9">
        <v>187</v>
      </c>
      <c r="L9">
        <v>296.64999999999998</v>
      </c>
      <c r="M9">
        <v>406.63</v>
      </c>
      <c r="N9">
        <v>407.03</v>
      </c>
      <c r="O9">
        <v>409</v>
      </c>
      <c r="P9">
        <v>416</v>
      </c>
    </row>
    <row r="10" spans="2:16" x14ac:dyDescent="0.25">
      <c r="B10" t="s">
        <v>154</v>
      </c>
      <c r="C10" t="s">
        <v>155</v>
      </c>
      <c r="D10" t="s">
        <v>145</v>
      </c>
      <c r="E10">
        <v>1</v>
      </c>
      <c r="F10">
        <v>10</v>
      </c>
      <c r="G10">
        <v>33.130000000000003</v>
      </c>
      <c r="H10">
        <v>41.26</v>
      </c>
      <c r="I10">
        <v>57.71</v>
      </c>
      <c r="J10">
        <v>74.48</v>
      </c>
      <c r="K10">
        <v>187</v>
      </c>
      <c r="L10">
        <v>296.64999999999998</v>
      </c>
      <c r="M10">
        <v>406.63</v>
      </c>
      <c r="N10">
        <v>407.03</v>
      </c>
      <c r="O10">
        <v>409</v>
      </c>
      <c r="P10">
        <v>416</v>
      </c>
    </row>
    <row r="11" spans="2:16" x14ac:dyDescent="0.25">
      <c r="B11" t="s">
        <v>156</v>
      </c>
      <c r="C11" t="s">
        <v>157</v>
      </c>
      <c r="D11" t="s">
        <v>145</v>
      </c>
      <c r="E11">
        <v>1</v>
      </c>
      <c r="F11">
        <v>10</v>
      </c>
      <c r="G11">
        <v>33.130000000000003</v>
      </c>
      <c r="H11">
        <v>41.26</v>
      </c>
      <c r="I11">
        <v>57.71</v>
      </c>
      <c r="J11">
        <v>74.48</v>
      </c>
      <c r="K11">
        <v>187</v>
      </c>
      <c r="L11">
        <v>296.64999999999998</v>
      </c>
      <c r="M11">
        <v>406.63</v>
      </c>
      <c r="N11">
        <v>407.03</v>
      </c>
      <c r="O11">
        <v>409</v>
      </c>
      <c r="P11">
        <v>416</v>
      </c>
    </row>
    <row r="12" spans="2:16" x14ac:dyDescent="0.25">
      <c r="B12" t="s">
        <v>158</v>
      </c>
      <c r="C12" t="s">
        <v>159</v>
      </c>
      <c r="D12" t="s">
        <v>145</v>
      </c>
      <c r="E12">
        <v>1</v>
      </c>
      <c r="F12">
        <v>10</v>
      </c>
      <c r="G12">
        <v>33.130000000000003</v>
      </c>
      <c r="H12">
        <v>41.26</v>
      </c>
      <c r="I12">
        <v>57.71</v>
      </c>
      <c r="J12">
        <v>74.48</v>
      </c>
      <c r="K12">
        <v>187</v>
      </c>
      <c r="L12">
        <v>296.64999999999998</v>
      </c>
      <c r="M12">
        <v>406.63</v>
      </c>
      <c r="N12">
        <v>407.03</v>
      </c>
      <c r="O12">
        <v>409</v>
      </c>
      <c r="P12">
        <v>416</v>
      </c>
    </row>
    <row r="13" spans="2:16" x14ac:dyDescent="0.25">
      <c r="B13" t="s">
        <v>160</v>
      </c>
      <c r="C13" t="s">
        <v>161</v>
      </c>
      <c r="D13" t="s">
        <v>145</v>
      </c>
      <c r="E13">
        <v>1</v>
      </c>
      <c r="F13">
        <v>10</v>
      </c>
      <c r="G13">
        <v>33.130000000000003</v>
      </c>
      <c r="H13">
        <v>41.26</v>
      </c>
      <c r="I13">
        <v>57.71</v>
      </c>
      <c r="J13">
        <v>74.48</v>
      </c>
      <c r="K13">
        <v>187</v>
      </c>
      <c r="L13">
        <v>296.64999999999998</v>
      </c>
      <c r="M13">
        <v>406.63</v>
      </c>
      <c r="N13">
        <v>407.03</v>
      </c>
      <c r="O13">
        <v>409</v>
      </c>
      <c r="P13">
        <v>416</v>
      </c>
    </row>
    <row r="14" spans="2:16" x14ac:dyDescent="0.25">
      <c r="B14" t="s">
        <v>162</v>
      </c>
      <c r="C14" t="s">
        <v>163</v>
      </c>
      <c r="D14" t="s">
        <v>145</v>
      </c>
      <c r="E14">
        <v>1</v>
      </c>
      <c r="F14">
        <v>10</v>
      </c>
      <c r="G14">
        <v>33.130000000000003</v>
      </c>
      <c r="H14">
        <v>41.26</v>
      </c>
      <c r="I14">
        <v>57.71</v>
      </c>
      <c r="J14">
        <v>74.48</v>
      </c>
      <c r="K14">
        <v>187</v>
      </c>
      <c r="L14">
        <v>296.64999999999998</v>
      </c>
      <c r="M14">
        <v>406.63</v>
      </c>
      <c r="N14">
        <v>407.03</v>
      </c>
      <c r="O14">
        <v>409</v>
      </c>
      <c r="P14">
        <v>416</v>
      </c>
    </row>
    <row r="15" spans="2:16" x14ac:dyDescent="0.25">
      <c r="B15" t="s">
        <v>164</v>
      </c>
      <c r="C15" t="s">
        <v>165</v>
      </c>
      <c r="D15" t="s">
        <v>145</v>
      </c>
      <c r="E15">
        <v>1</v>
      </c>
      <c r="F15">
        <v>10</v>
      </c>
      <c r="G15">
        <v>33.130000000000003</v>
      </c>
      <c r="H15">
        <v>41.26</v>
      </c>
      <c r="I15">
        <v>57.71</v>
      </c>
      <c r="J15">
        <v>74.48</v>
      </c>
      <c r="K15">
        <v>187</v>
      </c>
      <c r="L15">
        <v>296.64999999999998</v>
      </c>
      <c r="M15">
        <v>406.63</v>
      </c>
      <c r="N15">
        <v>407.03</v>
      </c>
      <c r="O15">
        <v>409</v>
      </c>
      <c r="P15">
        <v>416</v>
      </c>
    </row>
    <row r="16" spans="2:16" x14ac:dyDescent="0.25">
      <c r="B16" t="s">
        <v>166</v>
      </c>
      <c r="C16" t="s">
        <v>167</v>
      </c>
      <c r="D16" t="s">
        <v>145</v>
      </c>
      <c r="E16">
        <v>1</v>
      </c>
      <c r="F16">
        <v>10</v>
      </c>
      <c r="G16">
        <v>33.130000000000003</v>
      </c>
      <c r="H16">
        <v>41.26</v>
      </c>
      <c r="I16">
        <v>57.71</v>
      </c>
      <c r="J16">
        <v>74.48</v>
      </c>
      <c r="K16">
        <v>187</v>
      </c>
      <c r="L16">
        <v>296.64999999999998</v>
      </c>
      <c r="M16">
        <v>406.63</v>
      </c>
      <c r="N16">
        <v>407.03</v>
      </c>
      <c r="O16">
        <v>409</v>
      </c>
      <c r="P16">
        <v>416</v>
      </c>
    </row>
    <row r="17" spans="2:16" x14ac:dyDescent="0.25">
      <c r="B17" t="s">
        <v>168</v>
      </c>
      <c r="C17" t="s">
        <v>169</v>
      </c>
      <c r="D17" t="s">
        <v>145</v>
      </c>
      <c r="E17">
        <v>1</v>
      </c>
      <c r="F17">
        <v>10</v>
      </c>
      <c r="G17">
        <v>26.67</v>
      </c>
      <c r="H17">
        <v>6666.67</v>
      </c>
      <c r="I17">
        <v>12666.67</v>
      </c>
      <c r="J17">
        <v>37606.67</v>
      </c>
      <c r="K17">
        <v>57966.67</v>
      </c>
      <c r="L17">
        <v>88066.67</v>
      </c>
      <c r="M17">
        <v>88366.67</v>
      </c>
      <c r="N17">
        <v>88066.67</v>
      </c>
      <c r="O17">
        <v>88166.67</v>
      </c>
      <c r="P17">
        <v>88266.67</v>
      </c>
    </row>
    <row r="18" spans="2:16" x14ac:dyDescent="0.25">
      <c r="B18" t="s">
        <v>170</v>
      </c>
      <c r="C18" t="s">
        <v>171</v>
      </c>
      <c r="D18" t="s">
        <v>145</v>
      </c>
      <c r="E18">
        <v>1</v>
      </c>
      <c r="F18">
        <v>10</v>
      </c>
      <c r="G18">
        <v>26.67</v>
      </c>
      <c r="H18">
        <v>6666.67</v>
      </c>
      <c r="I18">
        <v>12666.67</v>
      </c>
      <c r="J18">
        <v>37606.67</v>
      </c>
      <c r="K18">
        <v>57966.67</v>
      </c>
      <c r="L18">
        <v>88066.67</v>
      </c>
      <c r="M18">
        <v>88366.67</v>
      </c>
      <c r="N18">
        <v>88066.67</v>
      </c>
      <c r="O18">
        <v>88166.67</v>
      </c>
      <c r="P18">
        <v>88266.67</v>
      </c>
    </row>
    <row r="19" spans="2:16" x14ac:dyDescent="0.25">
      <c r="B19" t="s">
        <v>172</v>
      </c>
      <c r="C19" t="s">
        <v>173</v>
      </c>
      <c r="D19" t="s">
        <v>145</v>
      </c>
      <c r="E19">
        <v>1</v>
      </c>
      <c r="F19">
        <v>10</v>
      </c>
      <c r="G19">
        <v>26.67</v>
      </c>
      <c r="H19">
        <v>6666.67</v>
      </c>
      <c r="I19">
        <v>12666.67</v>
      </c>
      <c r="J19">
        <v>37606.67</v>
      </c>
      <c r="K19">
        <v>57966.67</v>
      </c>
      <c r="L19">
        <v>88066.67</v>
      </c>
      <c r="M19">
        <v>88366.67</v>
      </c>
      <c r="N19">
        <v>88066.67</v>
      </c>
      <c r="O19">
        <v>88166.67</v>
      </c>
      <c r="P19">
        <v>88266.67</v>
      </c>
    </row>
    <row r="20" spans="2:16" x14ac:dyDescent="0.25">
      <c r="B20" t="s">
        <v>174</v>
      </c>
      <c r="C20" t="s">
        <v>175</v>
      </c>
      <c r="D20" t="s">
        <v>145</v>
      </c>
      <c r="E20">
        <v>1</v>
      </c>
      <c r="F20">
        <v>10</v>
      </c>
      <c r="G20">
        <v>0.31</v>
      </c>
      <c r="H20">
        <v>0.17</v>
      </c>
      <c r="I20">
        <v>0.05</v>
      </c>
      <c r="J20">
        <v>0.05</v>
      </c>
      <c r="K20">
        <v>0.05</v>
      </c>
      <c r="L20">
        <v>0.05</v>
      </c>
      <c r="M20">
        <v>0.05</v>
      </c>
      <c r="N20">
        <v>0.05</v>
      </c>
      <c r="O20">
        <v>0.05</v>
      </c>
      <c r="P20">
        <v>0.05</v>
      </c>
    </row>
    <row r="21" spans="2:16" x14ac:dyDescent="0.25">
      <c r="B21" t="s">
        <v>176</v>
      </c>
      <c r="C21" t="s">
        <v>177</v>
      </c>
      <c r="D21" t="s">
        <v>145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178</v>
      </c>
      <c r="C22" t="s">
        <v>179</v>
      </c>
      <c r="D22" t="s">
        <v>145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180</v>
      </c>
      <c r="C23" t="s">
        <v>181</v>
      </c>
      <c r="D23" t="s">
        <v>145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182</v>
      </c>
      <c r="C24" t="s">
        <v>183</v>
      </c>
      <c r="D24" t="s">
        <v>145</v>
      </c>
      <c r="E24">
        <v>1</v>
      </c>
      <c r="F24">
        <v>10</v>
      </c>
      <c r="G24">
        <v>18.399999999999999</v>
      </c>
      <c r="H24">
        <v>50.48</v>
      </c>
      <c r="I24">
        <v>66.69</v>
      </c>
      <c r="J24">
        <v>184.29</v>
      </c>
      <c r="K24">
        <v>292.11</v>
      </c>
      <c r="L24">
        <v>758.97</v>
      </c>
      <c r="M24">
        <v>1091.43</v>
      </c>
      <c r="N24">
        <v>1527.56</v>
      </c>
      <c r="O24">
        <v>1664.71</v>
      </c>
      <c r="P24">
        <v>1500</v>
      </c>
    </row>
    <row r="25" spans="2:16" x14ac:dyDescent="0.25">
      <c r="B25" t="s">
        <v>184</v>
      </c>
      <c r="C25" t="s">
        <v>185</v>
      </c>
      <c r="D25" t="s">
        <v>145</v>
      </c>
      <c r="E25">
        <v>1</v>
      </c>
      <c r="F25">
        <v>10</v>
      </c>
      <c r="G25">
        <v>60.31</v>
      </c>
      <c r="H25">
        <v>93.1</v>
      </c>
      <c r="I25">
        <v>95.12</v>
      </c>
      <c r="J25">
        <v>93</v>
      </c>
      <c r="K25">
        <v>92.9</v>
      </c>
      <c r="L25">
        <v>93.16</v>
      </c>
      <c r="M25">
        <v>93.16</v>
      </c>
      <c r="N25">
        <v>95</v>
      </c>
      <c r="O25">
        <v>95.22</v>
      </c>
      <c r="P25">
        <v>95.9</v>
      </c>
    </row>
    <row r="26" spans="2:16" x14ac:dyDescent="0.25">
      <c r="B26" t="s">
        <v>26</v>
      </c>
      <c r="C26" t="s">
        <v>27</v>
      </c>
      <c r="D26" t="s">
        <v>145</v>
      </c>
      <c r="E26">
        <v>1</v>
      </c>
      <c r="F26">
        <v>10</v>
      </c>
      <c r="G26">
        <v>60.31</v>
      </c>
      <c r="H26">
        <v>93.1</v>
      </c>
      <c r="I26">
        <v>95.12</v>
      </c>
      <c r="J26">
        <v>93</v>
      </c>
      <c r="K26">
        <v>92.9</v>
      </c>
      <c r="L26">
        <v>93.16</v>
      </c>
      <c r="M26">
        <v>93.16</v>
      </c>
      <c r="N26">
        <v>95</v>
      </c>
      <c r="O26">
        <v>95.22</v>
      </c>
      <c r="P26">
        <v>95.9</v>
      </c>
    </row>
    <row r="27" spans="2:16" x14ac:dyDescent="0.25">
      <c r="B27" t="s">
        <v>186</v>
      </c>
      <c r="C27" t="s">
        <v>187</v>
      </c>
      <c r="D27" t="s">
        <v>145</v>
      </c>
      <c r="E27">
        <v>1</v>
      </c>
      <c r="F27">
        <v>10</v>
      </c>
      <c r="G27">
        <v>27.66</v>
      </c>
      <c r="H27">
        <v>338.27</v>
      </c>
      <c r="I27">
        <v>789.83</v>
      </c>
      <c r="J27">
        <v>1558.31</v>
      </c>
      <c r="K27">
        <v>2524.31</v>
      </c>
      <c r="L27">
        <v>3050.3</v>
      </c>
      <c r="M27">
        <v>3050</v>
      </c>
      <c r="N27">
        <v>3043.66</v>
      </c>
      <c r="O27">
        <v>3101.83</v>
      </c>
      <c r="P27">
        <v>3150</v>
      </c>
    </row>
    <row r="28" spans="2:16" x14ac:dyDescent="0.25">
      <c r="B28" t="s">
        <v>188</v>
      </c>
      <c r="C28" t="s">
        <v>189</v>
      </c>
      <c r="D28" t="s">
        <v>145</v>
      </c>
      <c r="E28">
        <v>1</v>
      </c>
      <c r="F28">
        <v>10</v>
      </c>
      <c r="G28">
        <v>1.26</v>
      </c>
      <c r="H28">
        <v>23.45</v>
      </c>
      <c r="I28">
        <v>31.3</v>
      </c>
      <c r="J28">
        <v>68.790000000000006</v>
      </c>
      <c r="K28">
        <v>150.69</v>
      </c>
      <c r="L28">
        <v>283.33999999999997</v>
      </c>
      <c r="M28">
        <v>440.6</v>
      </c>
      <c r="N28">
        <v>450</v>
      </c>
      <c r="O28">
        <v>468.73</v>
      </c>
      <c r="P28">
        <v>470</v>
      </c>
    </row>
    <row r="29" spans="2:16" x14ac:dyDescent="0.25">
      <c r="B29" t="s">
        <v>190</v>
      </c>
      <c r="C29" t="s">
        <v>191</v>
      </c>
      <c r="D29" t="s">
        <v>145</v>
      </c>
      <c r="E29">
        <v>1</v>
      </c>
      <c r="F29">
        <v>10</v>
      </c>
      <c r="G29">
        <v>7.3</v>
      </c>
      <c r="H29">
        <v>39.03</v>
      </c>
      <c r="I29">
        <v>58.81</v>
      </c>
      <c r="J29">
        <v>84.13</v>
      </c>
      <c r="K29">
        <v>123.19</v>
      </c>
      <c r="L29">
        <v>180.34</v>
      </c>
      <c r="M29">
        <v>219</v>
      </c>
      <c r="N29">
        <v>209.49</v>
      </c>
      <c r="O29">
        <v>205</v>
      </c>
      <c r="P29">
        <v>200</v>
      </c>
    </row>
    <row r="30" spans="2:16" x14ac:dyDescent="0.25">
      <c r="B30" t="s">
        <v>192</v>
      </c>
      <c r="C30" t="s">
        <v>193</v>
      </c>
      <c r="D30" t="s">
        <v>145</v>
      </c>
      <c r="E30">
        <v>1</v>
      </c>
      <c r="F30">
        <v>10</v>
      </c>
      <c r="G30">
        <v>7.3</v>
      </c>
      <c r="H30">
        <v>39.03</v>
      </c>
      <c r="I30">
        <v>58.81</v>
      </c>
      <c r="J30">
        <v>84.13</v>
      </c>
      <c r="K30">
        <v>123.19</v>
      </c>
      <c r="L30">
        <v>180.34</v>
      </c>
      <c r="M30">
        <v>219</v>
      </c>
      <c r="N30">
        <v>209.49</v>
      </c>
      <c r="O30">
        <v>205</v>
      </c>
      <c r="P30">
        <v>200</v>
      </c>
    </row>
    <row r="31" spans="2:16" x14ac:dyDescent="0.25">
      <c r="B31" t="s">
        <v>194</v>
      </c>
      <c r="C31" t="s">
        <v>195</v>
      </c>
      <c r="D31" t="s">
        <v>145</v>
      </c>
      <c r="E31">
        <v>1</v>
      </c>
      <c r="F31">
        <v>10</v>
      </c>
      <c r="G31">
        <v>7.3</v>
      </c>
      <c r="H31">
        <v>39.03</v>
      </c>
      <c r="I31">
        <v>58.81</v>
      </c>
      <c r="J31">
        <v>84.13</v>
      </c>
      <c r="K31">
        <v>123.19</v>
      </c>
      <c r="L31">
        <v>180.34</v>
      </c>
      <c r="M31">
        <v>219</v>
      </c>
      <c r="N31">
        <v>209.49</v>
      </c>
      <c r="O31">
        <v>205</v>
      </c>
      <c r="P31">
        <v>200</v>
      </c>
    </row>
    <row r="32" spans="2:16" x14ac:dyDescent="0.25">
      <c r="B32" t="s">
        <v>196</v>
      </c>
      <c r="C32" t="s">
        <v>197</v>
      </c>
      <c r="D32" t="s">
        <v>145</v>
      </c>
      <c r="E32">
        <v>1</v>
      </c>
      <c r="F32">
        <v>10</v>
      </c>
      <c r="G32">
        <v>7.3</v>
      </c>
      <c r="H32">
        <v>39.03</v>
      </c>
      <c r="I32">
        <v>58.81</v>
      </c>
      <c r="J32">
        <v>84.13</v>
      </c>
      <c r="K32">
        <v>123.19</v>
      </c>
      <c r="L32">
        <v>180.34</v>
      </c>
      <c r="M32">
        <v>219</v>
      </c>
      <c r="N32">
        <v>209.49</v>
      </c>
      <c r="O32">
        <v>205</v>
      </c>
      <c r="P32">
        <v>200</v>
      </c>
    </row>
    <row r="33" spans="2:16" x14ac:dyDescent="0.25">
      <c r="B33" t="s">
        <v>198</v>
      </c>
      <c r="C33" t="s">
        <v>199</v>
      </c>
      <c r="D33" t="s">
        <v>145</v>
      </c>
      <c r="E33">
        <v>1</v>
      </c>
      <c r="F33">
        <v>10</v>
      </c>
      <c r="G33">
        <v>7.3</v>
      </c>
      <c r="H33">
        <v>39.03</v>
      </c>
      <c r="I33">
        <v>58.81</v>
      </c>
      <c r="J33">
        <v>84.13</v>
      </c>
      <c r="K33">
        <v>123.19</v>
      </c>
      <c r="L33">
        <v>180.34</v>
      </c>
      <c r="M33">
        <v>219</v>
      </c>
      <c r="N33">
        <v>209.49</v>
      </c>
      <c r="O33">
        <v>205</v>
      </c>
      <c r="P33">
        <v>200</v>
      </c>
    </row>
    <row r="34" spans="2:16" x14ac:dyDescent="0.25">
      <c r="B34" t="s">
        <v>200</v>
      </c>
      <c r="C34" t="s">
        <v>201</v>
      </c>
      <c r="D34" t="s">
        <v>145</v>
      </c>
      <c r="E34">
        <v>1</v>
      </c>
      <c r="F34">
        <v>10</v>
      </c>
      <c r="G34">
        <v>7.3</v>
      </c>
      <c r="H34">
        <v>39.03</v>
      </c>
      <c r="I34">
        <v>58.81</v>
      </c>
      <c r="J34">
        <v>84.13</v>
      </c>
      <c r="K34">
        <v>123.19</v>
      </c>
      <c r="L34">
        <v>180.34</v>
      </c>
      <c r="M34">
        <v>219</v>
      </c>
      <c r="N34">
        <v>209.49</v>
      </c>
      <c r="O34">
        <v>205</v>
      </c>
      <c r="P34">
        <v>200</v>
      </c>
    </row>
    <row r="35" spans="2:16" x14ac:dyDescent="0.25">
      <c r="B35" t="s">
        <v>202</v>
      </c>
      <c r="C35" t="s">
        <v>203</v>
      </c>
      <c r="D35" t="s">
        <v>145</v>
      </c>
      <c r="E35">
        <v>1</v>
      </c>
      <c r="F35">
        <v>10</v>
      </c>
      <c r="G35">
        <v>7.3</v>
      </c>
      <c r="H35">
        <v>39.03</v>
      </c>
      <c r="I35">
        <v>58.81</v>
      </c>
      <c r="J35">
        <v>84.13</v>
      </c>
      <c r="K35">
        <v>123.19</v>
      </c>
      <c r="L35">
        <v>180.34</v>
      </c>
      <c r="M35">
        <v>219</v>
      </c>
      <c r="N35">
        <v>209.49</v>
      </c>
      <c r="O35">
        <v>205</v>
      </c>
      <c r="P35">
        <v>200</v>
      </c>
    </row>
    <row r="36" spans="2:16" x14ac:dyDescent="0.25">
      <c r="B36" t="s">
        <v>204</v>
      </c>
      <c r="C36" t="s">
        <v>205</v>
      </c>
      <c r="D36" t="s">
        <v>145</v>
      </c>
      <c r="E36">
        <v>1</v>
      </c>
      <c r="F36">
        <v>10</v>
      </c>
      <c r="G36">
        <v>7.3</v>
      </c>
      <c r="H36">
        <v>39.03</v>
      </c>
      <c r="I36">
        <v>58.81</v>
      </c>
      <c r="J36">
        <v>84.13</v>
      </c>
      <c r="K36">
        <v>123.19</v>
      </c>
      <c r="L36">
        <v>180.34</v>
      </c>
      <c r="M36">
        <v>219</v>
      </c>
      <c r="N36">
        <v>209.49</v>
      </c>
      <c r="O36">
        <v>205</v>
      </c>
      <c r="P36">
        <v>200</v>
      </c>
    </row>
    <row r="37" spans="2:16" x14ac:dyDescent="0.25">
      <c r="B37" t="s">
        <v>206</v>
      </c>
      <c r="C37" t="s">
        <v>207</v>
      </c>
      <c r="D37" t="s">
        <v>145</v>
      </c>
      <c r="E37">
        <v>1</v>
      </c>
      <c r="F37">
        <v>10</v>
      </c>
      <c r="G37">
        <v>7.3</v>
      </c>
      <c r="H37">
        <v>39.03</v>
      </c>
      <c r="I37">
        <v>58.81</v>
      </c>
      <c r="J37">
        <v>84.13</v>
      </c>
      <c r="K37">
        <v>123.19</v>
      </c>
      <c r="L37">
        <v>180.34</v>
      </c>
      <c r="M37">
        <v>219</v>
      </c>
      <c r="N37">
        <v>209.49</v>
      </c>
      <c r="O37">
        <v>205</v>
      </c>
      <c r="P37">
        <v>200</v>
      </c>
    </row>
    <row r="38" spans="2:16" x14ac:dyDescent="0.25">
      <c r="B38" t="s">
        <v>208</v>
      </c>
      <c r="C38" t="s">
        <v>209</v>
      </c>
      <c r="D38" t="s">
        <v>145</v>
      </c>
      <c r="E38">
        <v>1</v>
      </c>
      <c r="F38">
        <v>10</v>
      </c>
      <c r="G38">
        <v>7.3</v>
      </c>
      <c r="H38">
        <v>39.03</v>
      </c>
      <c r="I38">
        <v>58.81</v>
      </c>
      <c r="J38">
        <v>84.13</v>
      </c>
      <c r="K38">
        <v>123.19</v>
      </c>
      <c r="L38">
        <v>180.34</v>
      </c>
      <c r="M38">
        <v>219</v>
      </c>
      <c r="N38">
        <v>209.49</v>
      </c>
      <c r="O38">
        <v>205</v>
      </c>
      <c r="P38">
        <v>200</v>
      </c>
    </row>
    <row r="39" spans="2:16" x14ac:dyDescent="0.25">
      <c r="B39" t="s">
        <v>210</v>
      </c>
      <c r="C39" t="s">
        <v>211</v>
      </c>
      <c r="D39" t="s">
        <v>145</v>
      </c>
      <c r="E39">
        <v>1</v>
      </c>
      <c r="F39">
        <v>10</v>
      </c>
      <c r="G39">
        <v>7.3</v>
      </c>
      <c r="H39">
        <v>39.03</v>
      </c>
      <c r="I39">
        <v>58.81</v>
      </c>
      <c r="J39">
        <v>84.13</v>
      </c>
      <c r="K39">
        <v>123.19</v>
      </c>
      <c r="L39">
        <v>180.34</v>
      </c>
      <c r="M39">
        <v>219</v>
      </c>
      <c r="N39">
        <v>209.49</v>
      </c>
      <c r="O39">
        <v>205</v>
      </c>
      <c r="P39">
        <v>200</v>
      </c>
    </row>
    <row r="40" spans="2:16" x14ac:dyDescent="0.25">
      <c r="B40" t="s">
        <v>212</v>
      </c>
      <c r="C40" t="s">
        <v>213</v>
      </c>
      <c r="D40" t="s">
        <v>145</v>
      </c>
      <c r="E40">
        <v>1</v>
      </c>
      <c r="F40">
        <v>10</v>
      </c>
      <c r="G40">
        <v>7.3</v>
      </c>
      <c r="H40">
        <v>39.03</v>
      </c>
      <c r="I40">
        <v>58.81</v>
      </c>
      <c r="J40">
        <v>84.13</v>
      </c>
      <c r="K40">
        <v>123.19</v>
      </c>
      <c r="L40">
        <v>180.34</v>
      </c>
      <c r="M40">
        <v>219</v>
      </c>
      <c r="N40">
        <v>209.49</v>
      </c>
      <c r="O40">
        <v>205</v>
      </c>
      <c r="P40">
        <v>200</v>
      </c>
    </row>
    <row r="41" spans="2:16" x14ac:dyDescent="0.25">
      <c r="B41" t="s">
        <v>214</v>
      </c>
      <c r="C41" t="s">
        <v>215</v>
      </c>
      <c r="D41" t="s">
        <v>145</v>
      </c>
      <c r="E41">
        <v>1</v>
      </c>
      <c r="F41">
        <v>10</v>
      </c>
      <c r="G41">
        <v>7.3</v>
      </c>
      <c r="H41">
        <v>39.03</v>
      </c>
      <c r="I41">
        <v>58.81</v>
      </c>
      <c r="J41">
        <v>84.13</v>
      </c>
      <c r="K41">
        <v>123.19</v>
      </c>
      <c r="L41">
        <v>180.34</v>
      </c>
      <c r="M41">
        <v>219</v>
      </c>
      <c r="N41">
        <v>209.49</v>
      </c>
      <c r="O41">
        <v>205</v>
      </c>
      <c r="P41">
        <v>200</v>
      </c>
    </row>
    <row r="42" spans="2:16" x14ac:dyDescent="0.25">
      <c r="B42" t="s">
        <v>216</v>
      </c>
      <c r="C42" t="s">
        <v>217</v>
      </c>
      <c r="D42" t="s">
        <v>145</v>
      </c>
      <c r="E42">
        <v>1</v>
      </c>
      <c r="F42">
        <v>10</v>
      </c>
      <c r="G42">
        <v>7.3</v>
      </c>
      <c r="H42">
        <v>39.03</v>
      </c>
      <c r="I42">
        <v>58.81</v>
      </c>
      <c r="J42">
        <v>84.13</v>
      </c>
      <c r="K42">
        <v>123.19</v>
      </c>
      <c r="L42">
        <v>180.34</v>
      </c>
      <c r="M42">
        <v>219</v>
      </c>
      <c r="N42">
        <v>209.49</v>
      </c>
      <c r="O42">
        <v>205</v>
      </c>
      <c r="P42">
        <v>200</v>
      </c>
    </row>
    <row r="43" spans="2:16" x14ac:dyDescent="0.25">
      <c r="B43" t="s">
        <v>40</v>
      </c>
      <c r="C43" t="s">
        <v>37</v>
      </c>
      <c r="D43" t="s">
        <v>145</v>
      </c>
      <c r="E43">
        <v>1</v>
      </c>
      <c r="F43">
        <v>10</v>
      </c>
      <c r="G43">
        <v>7.3</v>
      </c>
      <c r="H43">
        <v>39.03</v>
      </c>
      <c r="I43">
        <v>58.81</v>
      </c>
      <c r="J43">
        <v>84.13</v>
      </c>
      <c r="K43">
        <v>123.19</v>
      </c>
      <c r="L43">
        <v>180.34</v>
      </c>
      <c r="M43">
        <v>219</v>
      </c>
      <c r="N43">
        <v>209.49</v>
      </c>
      <c r="O43">
        <v>205</v>
      </c>
      <c r="P43">
        <v>200</v>
      </c>
    </row>
    <row r="44" spans="2:16" x14ac:dyDescent="0.25">
      <c r="B44" t="s">
        <v>218</v>
      </c>
      <c r="C44" t="s">
        <v>219</v>
      </c>
      <c r="D44" t="s">
        <v>145</v>
      </c>
      <c r="E44">
        <v>1</v>
      </c>
      <c r="F44">
        <v>10</v>
      </c>
      <c r="G44">
        <v>21</v>
      </c>
      <c r="H44">
        <v>201.12</v>
      </c>
      <c r="I44">
        <v>286.16000000000003</v>
      </c>
      <c r="J44">
        <v>482.53</v>
      </c>
      <c r="K44">
        <v>558.44000000000005</v>
      </c>
      <c r="L44">
        <v>604.91</v>
      </c>
      <c r="M44">
        <v>616.26</v>
      </c>
      <c r="N44">
        <v>610.16999999999996</v>
      </c>
      <c r="O44">
        <v>610</v>
      </c>
      <c r="P44">
        <v>619</v>
      </c>
    </row>
    <row r="45" spans="2:16" x14ac:dyDescent="0.25">
      <c r="B45" t="s">
        <v>220</v>
      </c>
      <c r="C45" t="s">
        <v>221</v>
      </c>
      <c r="D45" t="s">
        <v>145</v>
      </c>
      <c r="E45">
        <v>1</v>
      </c>
      <c r="F45">
        <v>10</v>
      </c>
      <c r="G45">
        <v>7.54</v>
      </c>
      <c r="H45">
        <v>28.63</v>
      </c>
      <c r="I45">
        <v>55.84</v>
      </c>
      <c r="J45">
        <v>77.5</v>
      </c>
      <c r="K45">
        <v>112.32</v>
      </c>
      <c r="L45">
        <v>156.56</v>
      </c>
      <c r="M45">
        <v>153.91999999999999</v>
      </c>
      <c r="N45">
        <v>153.25</v>
      </c>
      <c r="O45">
        <v>157.63</v>
      </c>
      <c r="P45">
        <v>155</v>
      </c>
    </row>
    <row r="46" spans="2:16" x14ac:dyDescent="0.25">
      <c r="B46" t="s">
        <v>222</v>
      </c>
      <c r="C46" t="s">
        <v>223</v>
      </c>
      <c r="D46" t="s">
        <v>224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225</v>
      </c>
      <c r="C47" t="s">
        <v>226</v>
      </c>
      <c r="D47" t="s">
        <v>224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227</v>
      </c>
      <c r="C48" t="s">
        <v>228</v>
      </c>
      <c r="D48" t="s">
        <v>224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229</v>
      </c>
      <c r="C49" t="s">
        <v>45</v>
      </c>
      <c r="D49" t="s">
        <v>224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230</v>
      </c>
      <c r="C50" t="s">
        <v>231</v>
      </c>
      <c r="D50" t="s">
        <v>224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232</v>
      </c>
      <c r="C51" t="s">
        <v>233</v>
      </c>
      <c r="D51" t="s">
        <v>224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234</v>
      </c>
      <c r="C52" t="s">
        <v>235</v>
      </c>
      <c r="D52" t="s">
        <v>224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236</v>
      </c>
      <c r="C53" t="s">
        <v>237</v>
      </c>
      <c r="D53" t="s">
        <v>224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238</v>
      </c>
      <c r="C54" t="s">
        <v>239</v>
      </c>
      <c r="D54" t="s">
        <v>224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240</v>
      </c>
      <c r="C55" t="s">
        <v>241</v>
      </c>
      <c r="D55" t="s">
        <v>224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54</v>
      </c>
      <c r="C56" t="s">
        <v>55</v>
      </c>
      <c r="D56" t="s">
        <v>242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58</v>
      </c>
      <c r="C57" t="s">
        <v>59</v>
      </c>
      <c r="D57" t="s">
        <v>243</v>
      </c>
      <c r="E57">
        <v>1</v>
      </c>
      <c r="F57">
        <v>10</v>
      </c>
      <c r="G57">
        <v>1000</v>
      </c>
      <c r="H57">
        <v>5000</v>
      </c>
      <c r="I57">
        <v>5000</v>
      </c>
      <c r="J57">
        <v>5000</v>
      </c>
      <c r="K57">
        <v>5000</v>
      </c>
      <c r="L57">
        <v>5000</v>
      </c>
      <c r="M57">
        <v>5000</v>
      </c>
      <c r="N57">
        <v>5000</v>
      </c>
      <c r="O57">
        <v>5000</v>
      </c>
      <c r="P57">
        <v>5000</v>
      </c>
    </row>
    <row r="58" spans="2:16" x14ac:dyDescent="0.25">
      <c r="B58" t="s">
        <v>60</v>
      </c>
      <c r="C58" t="s">
        <v>244</v>
      </c>
      <c r="D58" t="s">
        <v>145</v>
      </c>
      <c r="E58">
        <v>1</v>
      </c>
      <c r="F58">
        <v>10</v>
      </c>
      <c r="G58">
        <v>100</v>
      </c>
      <c r="H58">
        <v>1500</v>
      </c>
      <c r="I58">
        <v>1000</v>
      </c>
      <c r="J58">
        <v>1000</v>
      </c>
      <c r="K58">
        <v>1000</v>
      </c>
      <c r="L58">
        <v>1500</v>
      </c>
      <c r="M58">
        <v>2050</v>
      </c>
      <c r="N58">
        <v>2050</v>
      </c>
      <c r="O58">
        <v>2050</v>
      </c>
      <c r="P58">
        <v>2050</v>
      </c>
    </row>
    <row r="59" spans="2:16" x14ac:dyDescent="0.25">
      <c r="B59" t="s">
        <v>245</v>
      </c>
      <c r="C59" t="s">
        <v>246</v>
      </c>
      <c r="D59" t="s">
        <v>243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247</v>
      </c>
      <c r="C60" t="s">
        <v>63</v>
      </c>
      <c r="D60" t="s">
        <v>243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248</v>
      </c>
      <c r="C61" t="s">
        <v>65</v>
      </c>
      <c r="D61" t="s">
        <v>243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249</v>
      </c>
      <c r="C62" t="s">
        <v>67</v>
      </c>
      <c r="D62" t="s">
        <v>243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250</v>
      </c>
      <c r="C63" t="s">
        <v>251</v>
      </c>
      <c r="D63" t="s">
        <v>145</v>
      </c>
      <c r="E63">
        <v>1</v>
      </c>
      <c r="F63">
        <v>10</v>
      </c>
      <c r="G63">
        <v>7.3</v>
      </c>
      <c r="H63">
        <v>39.03</v>
      </c>
      <c r="I63">
        <v>58.81</v>
      </c>
      <c r="J63">
        <v>84.13</v>
      </c>
      <c r="K63">
        <v>123.19</v>
      </c>
      <c r="L63">
        <v>180.34</v>
      </c>
      <c r="M63">
        <v>219</v>
      </c>
      <c r="N63">
        <v>209.49</v>
      </c>
      <c r="O63">
        <v>205</v>
      </c>
      <c r="P63">
        <v>200</v>
      </c>
    </row>
    <row r="64" spans="2:16" x14ac:dyDescent="0.25">
      <c r="B64" t="s">
        <v>252</v>
      </c>
      <c r="C64" t="s">
        <v>253</v>
      </c>
      <c r="D64" t="s">
        <v>70</v>
      </c>
      <c r="E64">
        <v>1</v>
      </c>
      <c r="F64">
        <v>1</v>
      </c>
    </row>
    <row r="65" spans="2:6" x14ac:dyDescent="0.25">
      <c r="B65" t="s">
        <v>254</v>
      </c>
      <c r="C65" t="s">
        <v>255</v>
      </c>
      <c r="D65" t="s">
        <v>70</v>
      </c>
      <c r="E65">
        <v>1</v>
      </c>
      <c r="F65">
        <v>1</v>
      </c>
    </row>
    <row r="66" spans="2:6" x14ac:dyDescent="0.25">
      <c r="B66" t="s">
        <v>256</v>
      </c>
      <c r="C66" t="s">
        <v>257</v>
      </c>
      <c r="D66" t="s">
        <v>74</v>
      </c>
      <c r="E66">
        <v>1</v>
      </c>
      <c r="F66">
        <v>1</v>
      </c>
    </row>
    <row r="67" spans="2:6" x14ac:dyDescent="0.25">
      <c r="B67" t="s">
        <v>258</v>
      </c>
      <c r="C67" t="s">
        <v>259</v>
      </c>
      <c r="D67" t="s">
        <v>74</v>
      </c>
      <c r="E67">
        <v>1</v>
      </c>
      <c r="F67">
        <v>1</v>
      </c>
    </row>
    <row r="68" spans="2:6" x14ac:dyDescent="0.25">
      <c r="B68" t="s">
        <v>260</v>
      </c>
      <c r="C68" t="s">
        <v>261</v>
      </c>
      <c r="D68" t="s">
        <v>74</v>
      </c>
      <c r="E68">
        <v>1</v>
      </c>
      <c r="F68">
        <v>1</v>
      </c>
    </row>
    <row r="69" spans="2:6" x14ac:dyDescent="0.25">
      <c r="B69" t="s">
        <v>75</v>
      </c>
      <c r="C69" t="s">
        <v>76</v>
      </c>
      <c r="D69" t="s">
        <v>74</v>
      </c>
      <c r="E69">
        <v>1</v>
      </c>
      <c r="F69">
        <v>1</v>
      </c>
    </row>
    <row r="70" spans="2:6" x14ac:dyDescent="0.25">
      <c r="B70" t="s">
        <v>79</v>
      </c>
      <c r="C70" t="s">
        <v>80</v>
      </c>
      <c r="D70" t="s">
        <v>81</v>
      </c>
      <c r="E70">
        <v>1</v>
      </c>
      <c r="F70">
        <v>1</v>
      </c>
    </row>
    <row r="71" spans="2:6" x14ac:dyDescent="0.25">
      <c r="B71" t="s">
        <v>262</v>
      </c>
      <c r="C71" t="s">
        <v>263</v>
      </c>
      <c r="D71" t="s">
        <v>84</v>
      </c>
      <c r="E71">
        <v>1</v>
      </c>
      <c r="F71">
        <v>1</v>
      </c>
    </row>
    <row r="72" spans="2:6" x14ac:dyDescent="0.25">
      <c r="B72" t="s">
        <v>264</v>
      </c>
      <c r="C72" t="s">
        <v>265</v>
      </c>
      <c r="D72" t="s">
        <v>84</v>
      </c>
      <c r="E72">
        <v>1</v>
      </c>
      <c r="F72">
        <v>1</v>
      </c>
    </row>
    <row r="73" spans="2:6" x14ac:dyDescent="0.25">
      <c r="B73" t="s">
        <v>87</v>
      </c>
      <c r="C73" t="s">
        <v>88</v>
      </c>
      <c r="D73" t="s">
        <v>84</v>
      </c>
      <c r="E73">
        <v>1</v>
      </c>
      <c r="F73">
        <v>1</v>
      </c>
    </row>
    <row r="74" spans="2:6" x14ac:dyDescent="0.25">
      <c r="B74" t="s">
        <v>266</v>
      </c>
      <c r="C74" t="s">
        <v>267</v>
      </c>
      <c r="D74" t="s">
        <v>89</v>
      </c>
      <c r="E74">
        <v>1</v>
      </c>
      <c r="F74">
        <v>1</v>
      </c>
    </row>
    <row r="75" spans="2:6" x14ac:dyDescent="0.25">
      <c r="B75" t="s">
        <v>268</v>
      </c>
      <c r="C75" t="s">
        <v>269</v>
      </c>
      <c r="D75" t="s">
        <v>89</v>
      </c>
      <c r="E75">
        <v>1</v>
      </c>
      <c r="F75">
        <v>1</v>
      </c>
    </row>
    <row r="76" spans="2:6" x14ac:dyDescent="0.25">
      <c r="B76" t="s">
        <v>91</v>
      </c>
      <c r="C76" t="s">
        <v>92</v>
      </c>
      <c r="D76" t="s">
        <v>93</v>
      </c>
      <c r="E76">
        <v>1</v>
      </c>
      <c r="F76">
        <v>1</v>
      </c>
    </row>
    <row r="77" spans="2:6" x14ac:dyDescent="0.25">
      <c r="B77" t="s">
        <v>94</v>
      </c>
      <c r="C77" t="s">
        <v>95</v>
      </c>
      <c r="D77" t="s">
        <v>96</v>
      </c>
      <c r="E77">
        <v>1</v>
      </c>
      <c r="F77">
        <v>1</v>
      </c>
    </row>
    <row r="78" spans="2:6" x14ac:dyDescent="0.25">
      <c r="B78" t="s">
        <v>97</v>
      </c>
      <c r="C78" t="s">
        <v>98</v>
      </c>
      <c r="D78" t="s">
        <v>99</v>
      </c>
      <c r="E78">
        <v>0</v>
      </c>
      <c r="F78">
        <v>1</v>
      </c>
    </row>
    <row r="79" spans="2:6" x14ac:dyDescent="0.25">
      <c r="B79" t="s">
        <v>100</v>
      </c>
      <c r="C79" t="s">
        <v>101</v>
      </c>
      <c r="D79" t="s">
        <v>270</v>
      </c>
      <c r="E79">
        <v>0</v>
      </c>
      <c r="F79">
        <v>1</v>
      </c>
    </row>
    <row r="80" spans="2:6" x14ac:dyDescent="0.25">
      <c r="B80" t="s">
        <v>102</v>
      </c>
      <c r="C80" t="s">
        <v>103</v>
      </c>
      <c r="D80" t="s">
        <v>271</v>
      </c>
      <c r="E80">
        <v>0</v>
      </c>
      <c r="F80">
        <v>1</v>
      </c>
    </row>
    <row r="81" spans="2:6" x14ac:dyDescent="0.25">
      <c r="B81" t="s">
        <v>104</v>
      </c>
      <c r="C81" t="s">
        <v>105</v>
      </c>
      <c r="D81" t="s">
        <v>96</v>
      </c>
      <c r="E81">
        <v>1</v>
      </c>
      <c r="F81">
        <v>1</v>
      </c>
    </row>
    <row r="82" spans="2:6" x14ac:dyDescent="0.25">
      <c r="B82" t="s">
        <v>106</v>
      </c>
      <c r="C82" t="s">
        <v>107</v>
      </c>
      <c r="D82" t="s">
        <v>93</v>
      </c>
      <c r="E82">
        <v>1</v>
      </c>
      <c r="F82">
        <v>1</v>
      </c>
    </row>
    <row r="83" spans="2:6" x14ac:dyDescent="0.25">
      <c r="B83" t="s">
        <v>108</v>
      </c>
      <c r="C83" t="s">
        <v>109</v>
      </c>
      <c r="D83" t="s">
        <v>110</v>
      </c>
      <c r="E83">
        <v>0</v>
      </c>
      <c r="F83">
        <v>1</v>
      </c>
    </row>
    <row r="84" spans="2:6" x14ac:dyDescent="0.25">
      <c r="B84" t="s">
        <v>111</v>
      </c>
      <c r="C84" t="s">
        <v>112</v>
      </c>
      <c r="D84" t="s">
        <v>272</v>
      </c>
      <c r="E84">
        <v>1</v>
      </c>
      <c r="F84">
        <v>1</v>
      </c>
    </row>
    <row r="85" spans="2:6" x14ac:dyDescent="0.25">
      <c r="B85" t="s">
        <v>113</v>
      </c>
      <c r="C85" t="s">
        <v>114</v>
      </c>
      <c r="D85" t="s">
        <v>115</v>
      </c>
      <c r="E85">
        <v>0</v>
      </c>
      <c r="F85">
        <v>1</v>
      </c>
    </row>
    <row r="86" spans="2:6" x14ac:dyDescent="0.25">
      <c r="B86" t="s">
        <v>116</v>
      </c>
      <c r="C86" t="s">
        <v>117</v>
      </c>
      <c r="D86" t="s">
        <v>273</v>
      </c>
      <c r="E86">
        <v>1</v>
      </c>
      <c r="F86">
        <v>1</v>
      </c>
    </row>
    <row r="87" spans="2:6" x14ac:dyDescent="0.25">
      <c r="B87" t="s">
        <v>118</v>
      </c>
      <c r="C87" t="s">
        <v>119</v>
      </c>
      <c r="D87" t="s">
        <v>120</v>
      </c>
      <c r="E87">
        <v>1</v>
      </c>
      <c r="F87">
        <v>1</v>
      </c>
    </row>
    <row r="88" spans="2:6" x14ac:dyDescent="0.25">
      <c r="B88" t="s">
        <v>121</v>
      </c>
      <c r="C88" t="s">
        <v>122</v>
      </c>
      <c r="D88" t="s">
        <v>123</v>
      </c>
      <c r="E88">
        <v>0</v>
      </c>
      <c r="F88">
        <v>1</v>
      </c>
    </row>
    <row r="89" spans="2:6" x14ac:dyDescent="0.25">
      <c r="B89" t="s">
        <v>124</v>
      </c>
      <c r="C89" t="s">
        <v>125</v>
      </c>
      <c r="D89" t="s">
        <v>126</v>
      </c>
      <c r="E89">
        <v>0</v>
      </c>
      <c r="F89">
        <v>1</v>
      </c>
    </row>
    <row r="90" spans="2:6" x14ac:dyDescent="0.25">
      <c r="B90" t="s">
        <v>127</v>
      </c>
      <c r="C90" t="s">
        <v>128</v>
      </c>
      <c r="D90" t="s">
        <v>129</v>
      </c>
      <c r="E90">
        <v>1</v>
      </c>
      <c r="F90">
        <v>1</v>
      </c>
    </row>
    <row r="91" spans="2:6" x14ac:dyDescent="0.25">
      <c r="B91" t="s">
        <v>130</v>
      </c>
      <c r="C91" t="s">
        <v>131</v>
      </c>
      <c r="D91" t="s">
        <v>132</v>
      </c>
      <c r="E91">
        <v>0</v>
      </c>
      <c r="F91">
        <v>1</v>
      </c>
    </row>
    <row r="92" spans="2:6" x14ac:dyDescent="0.25">
      <c r="B92" t="s">
        <v>133</v>
      </c>
      <c r="C92" t="s">
        <v>134</v>
      </c>
      <c r="D92" t="s">
        <v>135</v>
      </c>
      <c r="E92">
        <v>0</v>
      </c>
      <c r="F92">
        <v>1</v>
      </c>
    </row>
    <row r="93" spans="2:6" x14ac:dyDescent="0.25">
      <c r="B93" t="s">
        <v>136</v>
      </c>
      <c r="C93" t="s">
        <v>274</v>
      </c>
      <c r="D93" t="s">
        <v>275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topLeftCell="B1" zoomScaleNormal="100" workbookViewId="0">
      <selection activeCell="S22" sqref="S22"/>
    </sheetView>
  </sheetViews>
  <sheetFormatPr defaultRowHeight="15" x14ac:dyDescent="0.25"/>
  <cols>
    <col min="1" max="1" width="8.42578125"/>
    <col min="2" max="2" width="5"/>
    <col min="3" max="3" width="30.5703125"/>
    <col min="4" max="4" width="19.42578125"/>
    <col min="5" max="5" width="1.7109375"/>
    <col min="6" max="6" width="2.7109375"/>
    <col min="7" max="16" width="11.42578125"/>
    <col min="17" max="1025" width="8.42578125"/>
  </cols>
  <sheetData>
    <row r="1" spans="2:16" x14ac:dyDescent="0.25">
      <c r="C1" t="s">
        <v>277</v>
      </c>
    </row>
    <row r="5" spans="2:16" x14ac:dyDescent="0.25">
      <c r="B5" t="s">
        <v>143</v>
      </c>
      <c r="C5" t="s">
        <v>144</v>
      </c>
      <c r="D5" t="s">
        <v>145</v>
      </c>
      <c r="E5">
        <v>1</v>
      </c>
      <c r="F5">
        <v>10</v>
      </c>
      <c r="G5">
        <v>6.8075048699999998</v>
      </c>
      <c r="H5">
        <v>6.8723196900000003</v>
      </c>
      <c r="I5">
        <v>48.226120999999999</v>
      </c>
      <c r="J5">
        <v>168.80116959</v>
      </c>
      <c r="K5">
        <v>183.23269980500001</v>
      </c>
      <c r="L5">
        <v>203.68201754399999</v>
      </c>
      <c r="M5">
        <v>203.8265107</v>
      </c>
      <c r="N5">
        <v>203.9</v>
      </c>
      <c r="O5">
        <v>203.98235867</v>
      </c>
      <c r="P5">
        <v>203.994</v>
      </c>
    </row>
    <row r="6" spans="2:16" x14ac:dyDescent="0.25">
      <c r="B6" t="s">
        <v>146</v>
      </c>
      <c r="C6" t="s">
        <v>147</v>
      </c>
      <c r="D6" t="s">
        <v>145</v>
      </c>
      <c r="E6">
        <v>1</v>
      </c>
      <c r="F6">
        <v>10</v>
      </c>
      <c r="G6">
        <v>33.742690000000003</v>
      </c>
      <c r="H6">
        <v>30.323587</v>
      </c>
      <c r="I6">
        <v>36.023392000000001</v>
      </c>
      <c r="J6">
        <v>48.53801</v>
      </c>
      <c r="K6">
        <v>53.460039000000002</v>
      </c>
      <c r="L6">
        <v>54.259259</v>
      </c>
      <c r="M6">
        <v>64.599999999999994</v>
      </c>
      <c r="N6">
        <v>64.655214424999997</v>
      </c>
      <c r="O6">
        <v>64.663815790000001</v>
      </c>
      <c r="P6">
        <v>64.7</v>
      </c>
    </row>
    <row r="7" spans="2:16" x14ac:dyDescent="0.25">
      <c r="B7" t="s">
        <v>148</v>
      </c>
      <c r="C7" t="s">
        <v>149</v>
      </c>
      <c r="D7" t="s">
        <v>145</v>
      </c>
      <c r="E7">
        <v>1</v>
      </c>
      <c r="F7">
        <v>10</v>
      </c>
      <c r="G7">
        <v>20.122319688000001</v>
      </c>
      <c r="H7">
        <v>54.410331380000002</v>
      </c>
      <c r="I7">
        <v>186.4327485</v>
      </c>
      <c r="J7">
        <v>277.82163739999999</v>
      </c>
      <c r="K7">
        <v>755.84795320000001</v>
      </c>
      <c r="L7">
        <v>1382.1832359</v>
      </c>
      <c r="M7">
        <v>2282.5536062000001</v>
      </c>
      <c r="N7">
        <v>3080.6367771</v>
      </c>
      <c r="O7">
        <v>4573.3024691000001</v>
      </c>
      <c r="P7">
        <v>5690</v>
      </c>
    </row>
    <row r="8" spans="2:16" x14ac:dyDescent="0.25">
      <c r="B8" t="s">
        <v>150</v>
      </c>
      <c r="C8" t="s">
        <v>151</v>
      </c>
      <c r="D8" t="s">
        <v>145</v>
      </c>
      <c r="E8">
        <v>1</v>
      </c>
      <c r="F8">
        <v>10</v>
      </c>
      <c r="G8">
        <v>30.229044829999999</v>
      </c>
      <c r="H8">
        <v>457.3927875</v>
      </c>
      <c r="I8">
        <v>803.07992200000001</v>
      </c>
      <c r="J8">
        <v>1951.8810916</v>
      </c>
      <c r="K8">
        <v>1958.4161793000001</v>
      </c>
      <c r="L8">
        <v>1956.7300195</v>
      </c>
      <c r="M8">
        <v>1950.1803119000001</v>
      </c>
      <c r="N8">
        <v>1950.2339181</v>
      </c>
      <c r="O8">
        <v>1952.1637426899999</v>
      </c>
      <c r="P8">
        <v>2050</v>
      </c>
    </row>
    <row r="9" spans="2:16" x14ac:dyDescent="0.25">
      <c r="B9" t="s">
        <v>152</v>
      </c>
      <c r="C9" t="s">
        <v>153</v>
      </c>
      <c r="D9" t="s">
        <v>145</v>
      </c>
      <c r="E9">
        <v>1</v>
      </c>
      <c r="F9">
        <v>10</v>
      </c>
      <c r="G9">
        <v>33.126827489999997</v>
      </c>
      <c r="H9">
        <v>41.262183239999999</v>
      </c>
      <c r="I9">
        <v>57.707115010000003</v>
      </c>
      <c r="J9">
        <v>74.476120899999998</v>
      </c>
      <c r="K9">
        <v>187</v>
      </c>
      <c r="L9">
        <v>296.65082846000001</v>
      </c>
      <c r="M9">
        <v>406.63255361</v>
      </c>
      <c r="N9">
        <v>407.0297271</v>
      </c>
      <c r="O9">
        <v>409</v>
      </c>
      <c r="P9">
        <v>416</v>
      </c>
    </row>
    <row r="10" spans="2:16" x14ac:dyDescent="0.25">
      <c r="B10" t="s">
        <v>154</v>
      </c>
      <c r="C10" t="s">
        <v>155</v>
      </c>
      <c r="D10" t="s">
        <v>145</v>
      </c>
      <c r="E10">
        <v>1</v>
      </c>
      <c r="F10">
        <v>10</v>
      </c>
      <c r="G10">
        <v>33.126827489999997</v>
      </c>
      <c r="H10">
        <v>41.262183239999999</v>
      </c>
      <c r="I10">
        <v>57.707115010000003</v>
      </c>
      <c r="J10">
        <v>74.476120899999998</v>
      </c>
      <c r="K10">
        <v>187</v>
      </c>
      <c r="L10">
        <v>296.65082846000001</v>
      </c>
      <c r="M10">
        <v>406.63255361</v>
      </c>
      <c r="N10">
        <v>407.0297271</v>
      </c>
      <c r="O10">
        <v>409</v>
      </c>
      <c r="P10">
        <v>416</v>
      </c>
    </row>
    <row r="11" spans="2:16" x14ac:dyDescent="0.25">
      <c r="B11" t="s">
        <v>156</v>
      </c>
      <c r="C11" t="s">
        <v>157</v>
      </c>
      <c r="D11" t="s">
        <v>145</v>
      </c>
      <c r="E11">
        <v>1</v>
      </c>
      <c r="F11">
        <v>10</v>
      </c>
      <c r="G11">
        <v>33.126827489999997</v>
      </c>
      <c r="H11">
        <v>41.262183239999999</v>
      </c>
      <c r="I11">
        <v>57.707115010000003</v>
      </c>
      <c r="J11">
        <v>74.476120899999998</v>
      </c>
      <c r="K11">
        <v>187</v>
      </c>
      <c r="L11">
        <v>296.65082846000001</v>
      </c>
      <c r="M11">
        <v>406.63255361</v>
      </c>
      <c r="N11">
        <v>407.0297271</v>
      </c>
      <c r="O11">
        <v>409</v>
      </c>
      <c r="P11">
        <v>416</v>
      </c>
    </row>
    <row r="12" spans="2:16" x14ac:dyDescent="0.25">
      <c r="B12" t="s">
        <v>158</v>
      </c>
      <c r="C12" t="s">
        <v>159</v>
      </c>
      <c r="D12" t="s">
        <v>145</v>
      </c>
      <c r="E12">
        <v>1</v>
      </c>
      <c r="F12">
        <v>10</v>
      </c>
      <c r="G12">
        <v>33.126827489999997</v>
      </c>
      <c r="H12">
        <v>41.262183239999999</v>
      </c>
      <c r="I12">
        <v>57.707115010000003</v>
      </c>
      <c r="J12">
        <v>74.476120899999998</v>
      </c>
      <c r="K12">
        <v>187</v>
      </c>
      <c r="L12">
        <v>296.65082846000001</v>
      </c>
      <c r="M12">
        <v>406.63255361</v>
      </c>
      <c r="N12">
        <v>407.0297271</v>
      </c>
      <c r="O12">
        <v>409</v>
      </c>
      <c r="P12">
        <v>416</v>
      </c>
    </row>
    <row r="13" spans="2:16" x14ac:dyDescent="0.25">
      <c r="B13" t="s">
        <v>160</v>
      </c>
      <c r="C13" t="s">
        <v>161</v>
      </c>
      <c r="D13" t="s">
        <v>145</v>
      </c>
      <c r="E13">
        <v>1</v>
      </c>
      <c r="F13">
        <v>10</v>
      </c>
      <c r="G13">
        <v>33.126827489999997</v>
      </c>
      <c r="H13">
        <v>41.262183239999999</v>
      </c>
      <c r="I13">
        <v>57.707115010000003</v>
      </c>
      <c r="J13">
        <v>74.476120899999998</v>
      </c>
      <c r="K13">
        <v>187</v>
      </c>
      <c r="L13">
        <v>296.65082846000001</v>
      </c>
      <c r="M13">
        <v>406.63255361</v>
      </c>
      <c r="N13">
        <v>407.0297271</v>
      </c>
      <c r="O13">
        <v>409</v>
      </c>
      <c r="P13">
        <v>416</v>
      </c>
    </row>
    <row r="14" spans="2:16" x14ac:dyDescent="0.25">
      <c r="B14" t="s">
        <v>162</v>
      </c>
      <c r="C14" t="s">
        <v>163</v>
      </c>
      <c r="D14" t="s">
        <v>145</v>
      </c>
      <c r="E14">
        <v>1</v>
      </c>
      <c r="F14">
        <v>10</v>
      </c>
      <c r="G14">
        <v>33.126827489999997</v>
      </c>
      <c r="H14">
        <v>41.262183239999999</v>
      </c>
      <c r="I14">
        <v>57.707115010000003</v>
      </c>
      <c r="J14">
        <v>74.476120899999998</v>
      </c>
      <c r="K14">
        <v>187</v>
      </c>
      <c r="L14">
        <v>296.65082846000001</v>
      </c>
      <c r="M14">
        <v>406.63255361</v>
      </c>
      <c r="N14">
        <v>407.0297271</v>
      </c>
      <c r="O14">
        <v>409</v>
      </c>
      <c r="P14">
        <v>416</v>
      </c>
    </row>
    <row r="15" spans="2:16" x14ac:dyDescent="0.25">
      <c r="B15" t="s">
        <v>164</v>
      </c>
      <c r="C15" t="s">
        <v>165</v>
      </c>
      <c r="D15" t="s">
        <v>145</v>
      </c>
      <c r="E15">
        <v>1</v>
      </c>
      <c r="F15">
        <v>10</v>
      </c>
      <c r="G15">
        <v>33.126827489999997</v>
      </c>
      <c r="H15">
        <v>41.262183239999999</v>
      </c>
      <c r="I15">
        <v>57.707115010000003</v>
      </c>
      <c r="J15">
        <v>74.476120899999998</v>
      </c>
      <c r="K15">
        <v>187</v>
      </c>
      <c r="L15">
        <v>296.65082846000001</v>
      </c>
      <c r="M15">
        <v>406.63255361</v>
      </c>
      <c r="N15">
        <v>407.0297271</v>
      </c>
      <c r="O15">
        <v>409</v>
      </c>
      <c r="P15">
        <v>416</v>
      </c>
    </row>
    <row r="16" spans="2:16" x14ac:dyDescent="0.25">
      <c r="B16" t="s">
        <v>166</v>
      </c>
      <c r="C16" t="s">
        <v>167</v>
      </c>
      <c r="D16" t="s">
        <v>145</v>
      </c>
      <c r="E16">
        <v>1</v>
      </c>
      <c r="F16">
        <v>10</v>
      </c>
      <c r="G16">
        <v>33.126827489999997</v>
      </c>
      <c r="H16">
        <v>41.262183239999999</v>
      </c>
      <c r="I16">
        <v>57.707115010000003</v>
      </c>
      <c r="J16">
        <v>74.476120899999998</v>
      </c>
      <c r="K16">
        <v>187</v>
      </c>
      <c r="L16">
        <v>296.65082846000001</v>
      </c>
      <c r="M16">
        <v>406.63255361</v>
      </c>
      <c r="N16">
        <v>407.0297271</v>
      </c>
      <c r="O16">
        <v>409</v>
      </c>
      <c r="P16">
        <v>416</v>
      </c>
    </row>
    <row r="17" spans="2:16" x14ac:dyDescent="0.25">
      <c r="B17" t="s">
        <v>168</v>
      </c>
      <c r="C17" t="s">
        <v>169</v>
      </c>
      <c r="D17" t="s">
        <v>145</v>
      </c>
      <c r="E17">
        <v>1</v>
      </c>
      <c r="F17">
        <v>10</v>
      </c>
      <c r="G17">
        <v>26.666667</v>
      </c>
      <c r="H17">
        <v>6666.6666667</v>
      </c>
      <c r="I17">
        <v>12666.666666700001</v>
      </c>
      <c r="J17">
        <v>37606.666666700003</v>
      </c>
      <c r="K17">
        <v>57966.666666700003</v>
      </c>
      <c r="L17">
        <v>88066.666666699995</v>
      </c>
      <c r="M17">
        <v>88366.666666699995</v>
      </c>
      <c r="N17">
        <v>88066.666666699995</v>
      </c>
      <c r="O17">
        <v>88166.666666699995</v>
      </c>
      <c r="P17">
        <v>88266.666666699995</v>
      </c>
    </row>
    <row r="18" spans="2:16" x14ac:dyDescent="0.25">
      <c r="B18" t="s">
        <v>170</v>
      </c>
      <c r="C18" t="s">
        <v>171</v>
      </c>
      <c r="D18" t="s">
        <v>145</v>
      </c>
      <c r="E18">
        <v>1</v>
      </c>
      <c r="F18">
        <v>10</v>
      </c>
      <c r="G18">
        <v>26.666667</v>
      </c>
      <c r="H18">
        <v>6666.6666667</v>
      </c>
      <c r="I18">
        <v>12666.666666700001</v>
      </c>
      <c r="J18">
        <v>37606.666666700003</v>
      </c>
      <c r="K18">
        <v>57966.666666700003</v>
      </c>
      <c r="L18">
        <v>88066.666666699995</v>
      </c>
      <c r="M18">
        <v>88366.666666699995</v>
      </c>
      <c r="N18">
        <v>88066.666666699995</v>
      </c>
      <c r="O18">
        <v>88166.666666699995</v>
      </c>
      <c r="P18">
        <v>88266.666666699995</v>
      </c>
    </row>
    <row r="19" spans="2:16" x14ac:dyDescent="0.25">
      <c r="B19" t="s">
        <v>172</v>
      </c>
      <c r="C19" t="s">
        <v>173</v>
      </c>
      <c r="D19" t="s">
        <v>145</v>
      </c>
      <c r="E19">
        <v>1</v>
      </c>
      <c r="F19">
        <v>10</v>
      </c>
      <c r="G19">
        <v>26.666667</v>
      </c>
      <c r="H19">
        <v>6666.6666667</v>
      </c>
      <c r="I19">
        <v>12666.666666700001</v>
      </c>
      <c r="J19">
        <v>37606.666666700003</v>
      </c>
      <c r="K19">
        <v>57966.666666700003</v>
      </c>
      <c r="L19">
        <v>88066.666666699995</v>
      </c>
      <c r="M19">
        <v>88366.666666699995</v>
      </c>
      <c r="N19">
        <v>88066.666666699995</v>
      </c>
      <c r="O19">
        <v>88166.666666699995</v>
      </c>
      <c r="P19">
        <v>88266.666666699995</v>
      </c>
    </row>
    <row r="20" spans="2:16" x14ac:dyDescent="0.25">
      <c r="B20" t="s">
        <v>174</v>
      </c>
      <c r="C20" t="s">
        <v>175</v>
      </c>
      <c r="D20" t="s">
        <v>145</v>
      </c>
      <c r="E20">
        <v>1</v>
      </c>
      <c r="F20">
        <v>10</v>
      </c>
      <c r="G20">
        <v>0.30732943000000001</v>
      </c>
      <c r="H20">
        <v>0.17329430000000001</v>
      </c>
      <c r="I20">
        <v>4.8732900000000003E-2</v>
      </c>
      <c r="J20">
        <v>4.8732900000000003E-2</v>
      </c>
      <c r="K20">
        <v>4.8732900000000003E-2</v>
      </c>
      <c r="L20">
        <v>4.8732900000000003E-2</v>
      </c>
      <c r="M20">
        <v>4.8732900000000003E-2</v>
      </c>
      <c r="N20">
        <v>4.8732900000000003E-2</v>
      </c>
      <c r="O20">
        <v>4.8732900000000003E-2</v>
      </c>
      <c r="P20">
        <v>4.8732900000000003E-2</v>
      </c>
    </row>
    <row r="21" spans="2:16" x14ac:dyDescent="0.25">
      <c r="B21" t="s">
        <v>176</v>
      </c>
      <c r="C21" t="s">
        <v>177</v>
      </c>
      <c r="D21" t="s">
        <v>145</v>
      </c>
      <c r="E21">
        <v>1</v>
      </c>
      <c r="F21">
        <v>10</v>
      </c>
      <c r="G21">
        <v>8</v>
      </c>
      <c r="H21">
        <v>10</v>
      </c>
      <c r="I21">
        <v>12</v>
      </c>
      <c r="J21">
        <v>17</v>
      </c>
      <c r="K21">
        <v>19</v>
      </c>
      <c r="L21">
        <v>21</v>
      </c>
      <c r="M21">
        <v>22</v>
      </c>
      <c r="N21">
        <v>29</v>
      </c>
      <c r="O21">
        <v>29</v>
      </c>
      <c r="P21">
        <v>29</v>
      </c>
    </row>
    <row r="22" spans="2:16" x14ac:dyDescent="0.25">
      <c r="B22" t="s">
        <v>178</v>
      </c>
      <c r="C22" t="s">
        <v>179</v>
      </c>
      <c r="D22" t="s">
        <v>145</v>
      </c>
      <c r="E22">
        <v>1</v>
      </c>
      <c r="F22">
        <v>10</v>
      </c>
      <c r="G22">
        <v>8</v>
      </c>
      <c r="H22">
        <v>10</v>
      </c>
      <c r="I22">
        <v>12</v>
      </c>
      <c r="J22">
        <v>17</v>
      </c>
      <c r="K22">
        <v>19</v>
      </c>
      <c r="L22">
        <v>21</v>
      </c>
      <c r="M22">
        <v>22</v>
      </c>
      <c r="N22">
        <v>29</v>
      </c>
      <c r="O22">
        <v>29</v>
      </c>
      <c r="P22">
        <v>29</v>
      </c>
    </row>
    <row r="23" spans="2:16" x14ac:dyDescent="0.25">
      <c r="B23" t="s">
        <v>180</v>
      </c>
      <c r="C23" t="s">
        <v>181</v>
      </c>
      <c r="D23" t="s">
        <v>145</v>
      </c>
      <c r="E23">
        <v>1</v>
      </c>
      <c r="F23">
        <v>10</v>
      </c>
      <c r="G23">
        <v>8</v>
      </c>
      <c r="H23">
        <v>10</v>
      </c>
      <c r="I23">
        <v>12</v>
      </c>
      <c r="J23">
        <v>17</v>
      </c>
      <c r="K23">
        <v>19</v>
      </c>
      <c r="L23">
        <v>21</v>
      </c>
      <c r="M23">
        <v>22</v>
      </c>
      <c r="N23">
        <v>29</v>
      </c>
      <c r="O23">
        <v>29</v>
      </c>
      <c r="P23">
        <v>29</v>
      </c>
    </row>
    <row r="24" spans="2:16" x14ac:dyDescent="0.25">
      <c r="B24" t="s">
        <v>182</v>
      </c>
      <c r="C24" t="s">
        <v>183</v>
      </c>
      <c r="D24" t="s">
        <v>145</v>
      </c>
      <c r="E24">
        <v>1</v>
      </c>
      <c r="F24">
        <v>10</v>
      </c>
      <c r="G24">
        <v>18.402534110000001</v>
      </c>
      <c r="H24">
        <v>50.482456139999996</v>
      </c>
      <c r="I24">
        <v>66.691033140000002</v>
      </c>
      <c r="J24">
        <v>184.288499</v>
      </c>
      <c r="K24">
        <v>292.10526320000002</v>
      </c>
      <c r="L24">
        <v>758.96686160000002</v>
      </c>
      <c r="M24">
        <v>1091.4327484999999</v>
      </c>
      <c r="N24">
        <v>1527.5584795</v>
      </c>
      <c r="O24">
        <v>1664.7051657</v>
      </c>
      <c r="P24">
        <v>1500</v>
      </c>
    </row>
    <row r="25" spans="2:16" x14ac:dyDescent="0.25">
      <c r="B25" t="s">
        <v>184</v>
      </c>
      <c r="C25" t="s">
        <v>185</v>
      </c>
      <c r="D25" t="s">
        <v>145</v>
      </c>
      <c r="E25">
        <v>1</v>
      </c>
      <c r="F25">
        <v>10</v>
      </c>
      <c r="G25">
        <v>60.309941520000002</v>
      </c>
      <c r="H25">
        <v>93.099415199999996</v>
      </c>
      <c r="I25">
        <v>95.116959059999999</v>
      </c>
      <c r="J25">
        <v>93</v>
      </c>
      <c r="K25">
        <v>92.89717349</v>
      </c>
      <c r="L25">
        <v>93.155458089999996</v>
      </c>
      <c r="M25">
        <v>93.155458089999996</v>
      </c>
      <c r="N25">
        <v>95</v>
      </c>
      <c r="O25">
        <v>95.218323589999997</v>
      </c>
      <c r="P25">
        <v>95.9</v>
      </c>
    </row>
    <row r="26" spans="2:16" x14ac:dyDescent="0.25">
      <c r="B26" t="s">
        <v>26</v>
      </c>
      <c r="C26" t="s">
        <v>27</v>
      </c>
      <c r="D26" t="s">
        <v>145</v>
      </c>
      <c r="E26">
        <v>1</v>
      </c>
      <c r="F26">
        <v>10</v>
      </c>
      <c r="G26">
        <v>60.309941520000002</v>
      </c>
      <c r="H26">
        <v>93.099415199999996</v>
      </c>
      <c r="I26">
        <v>95.116959059999999</v>
      </c>
      <c r="J26">
        <v>93</v>
      </c>
      <c r="K26">
        <v>92.89717349</v>
      </c>
      <c r="L26">
        <v>93.155458089999996</v>
      </c>
      <c r="M26">
        <v>93.155458089999996</v>
      </c>
      <c r="N26">
        <v>95</v>
      </c>
      <c r="O26">
        <v>95.218323589999997</v>
      </c>
      <c r="P26">
        <v>95.9</v>
      </c>
    </row>
    <row r="27" spans="2:16" x14ac:dyDescent="0.25">
      <c r="B27" t="s">
        <v>186</v>
      </c>
      <c r="C27" t="s">
        <v>187</v>
      </c>
      <c r="D27" t="s">
        <v>145</v>
      </c>
      <c r="E27">
        <v>1</v>
      </c>
      <c r="F27">
        <v>10</v>
      </c>
      <c r="G27">
        <v>27.6608187</v>
      </c>
      <c r="H27">
        <v>338.26754390000002</v>
      </c>
      <c r="I27">
        <v>789.83308969999996</v>
      </c>
      <c r="J27">
        <v>1558.3089669000001</v>
      </c>
      <c r="K27">
        <v>2524.3116472000002</v>
      </c>
      <c r="L27">
        <v>3050.3045809</v>
      </c>
      <c r="M27">
        <v>3050</v>
      </c>
      <c r="N27">
        <v>3043.6647173000001</v>
      </c>
      <c r="O27">
        <v>3101.8323587</v>
      </c>
      <c r="P27">
        <v>3150</v>
      </c>
    </row>
    <row r="28" spans="2:16" x14ac:dyDescent="0.25">
      <c r="B28" t="s">
        <v>188</v>
      </c>
      <c r="C28" t="s">
        <v>189</v>
      </c>
      <c r="D28" t="s">
        <v>145</v>
      </c>
      <c r="E28">
        <v>1</v>
      </c>
      <c r="F28">
        <v>10</v>
      </c>
      <c r="G28">
        <v>1.2551788499000001</v>
      </c>
      <c r="H28">
        <v>23.450292399999999</v>
      </c>
      <c r="I28">
        <v>31.301169590000001</v>
      </c>
      <c r="J28">
        <v>68.788986350000002</v>
      </c>
      <c r="K28">
        <v>150.6920078</v>
      </c>
      <c r="L28">
        <v>283.34064330000001</v>
      </c>
      <c r="M28">
        <v>440.60185185</v>
      </c>
      <c r="N28">
        <v>450</v>
      </c>
      <c r="O28">
        <v>468.73294347000001</v>
      </c>
      <c r="P28">
        <v>470</v>
      </c>
    </row>
    <row r="29" spans="2:16" x14ac:dyDescent="0.25">
      <c r="B29" t="s">
        <v>190</v>
      </c>
      <c r="C29" t="s">
        <v>191</v>
      </c>
      <c r="D29" t="s">
        <v>145</v>
      </c>
      <c r="E29">
        <v>1</v>
      </c>
      <c r="F29">
        <v>10</v>
      </c>
      <c r="G29">
        <v>7.30019493</v>
      </c>
      <c r="H29">
        <v>39.027777780000001</v>
      </c>
      <c r="I29">
        <v>58.80969786</v>
      </c>
      <c r="J29">
        <v>84.127680310000002</v>
      </c>
      <c r="K29">
        <v>123.1920078</v>
      </c>
      <c r="L29">
        <v>180.33869396</v>
      </c>
      <c r="M29">
        <v>219</v>
      </c>
      <c r="N29">
        <v>209.49317739</v>
      </c>
      <c r="O29">
        <v>205</v>
      </c>
      <c r="P29">
        <v>200</v>
      </c>
    </row>
    <row r="30" spans="2:16" x14ac:dyDescent="0.25">
      <c r="B30" t="s">
        <v>192</v>
      </c>
      <c r="C30" t="s">
        <v>193</v>
      </c>
      <c r="D30" t="s">
        <v>145</v>
      </c>
      <c r="E30">
        <v>1</v>
      </c>
      <c r="F30">
        <v>10</v>
      </c>
      <c r="G30">
        <v>7.30019493</v>
      </c>
      <c r="H30">
        <v>39.027777780000001</v>
      </c>
      <c r="I30">
        <v>58.80969786</v>
      </c>
      <c r="J30">
        <v>84.127680310000002</v>
      </c>
      <c r="K30">
        <v>123.1920078</v>
      </c>
      <c r="L30">
        <v>180.33869396</v>
      </c>
      <c r="M30">
        <v>219</v>
      </c>
      <c r="N30">
        <v>209.49317739</v>
      </c>
      <c r="O30">
        <v>205</v>
      </c>
      <c r="P30">
        <v>200</v>
      </c>
    </row>
    <row r="31" spans="2:16" x14ac:dyDescent="0.25">
      <c r="B31" t="s">
        <v>194</v>
      </c>
      <c r="C31" t="s">
        <v>195</v>
      </c>
      <c r="D31" t="s">
        <v>145</v>
      </c>
      <c r="E31">
        <v>1</v>
      </c>
      <c r="F31">
        <v>10</v>
      </c>
      <c r="G31">
        <v>7.30019493</v>
      </c>
      <c r="H31">
        <v>39.027777780000001</v>
      </c>
      <c r="I31">
        <v>58.80969786</v>
      </c>
      <c r="J31">
        <v>84.127680310000002</v>
      </c>
      <c r="K31">
        <v>123.1920078</v>
      </c>
      <c r="L31">
        <v>180.33869396</v>
      </c>
      <c r="M31">
        <v>219</v>
      </c>
      <c r="N31">
        <v>209.49317739</v>
      </c>
      <c r="O31">
        <v>205</v>
      </c>
      <c r="P31">
        <v>200</v>
      </c>
    </row>
    <row r="32" spans="2:16" x14ac:dyDescent="0.25">
      <c r="B32" t="s">
        <v>196</v>
      </c>
      <c r="C32" t="s">
        <v>197</v>
      </c>
      <c r="D32" t="s">
        <v>145</v>
      </c>
      <c r="E32">
        <v>1</v>
      </c>
      <c r="F32">
        <v>10</v>
      </c>
      <c r="G32">
        <v>7.30019493</v>
      </c>
      <c r="H32">
        <v>39.027777780000001</v>
      </c>
      <c r="I32">
        <v>58.80969786</v>
      </c>
      <c r="J32">
        <v>84.127680310000002</v>
      </c>
      <c r="K32">
        <v>123.1920078</v>
      </c>
      <c r="L32">
        <v>180.33869396</v>
      </c>
      <c r="M32">
        <v>219</v>
      </c>
      <c r="N32">
        <v>209.49317739</v>
      </c>
      <c r="O32">
        <v>205</v>
      </c>
      <c r="P32">
        <v>200</v>
      </c>
    </row>
    <row r="33" spans="2:16" x14ac:dyDescent="0.25">
      <c r="B33" t="s">
        <v>198</v>
      </c>
      <c r="C33" t="s">
        <v>199</v>
      </c>
      <c r="D33" t="s">
        <v>145</v>
      </c>
      <c r="E33">
        <v>1</v>
      </c>
      <c r="F33">
        <v>10</v>
      </c>
      <c r="G33">
        <v>7.30019493</v>
      </c>
      <c r="H33">
        <v>39.027777780000001</v>
      </c>
      <c r="I33">
        <v>58.80969786</v>
      </c>
      <c r="J33">
        <v>84.127680310000002</v>
      </c>
      <c r="K33">
        <v>123.1920078</v>
      </c>
      <c r="L33">
        <v>180.33869396</v>
      </c>
      <c r="M33">
        <v>219</v>
      </c>
      <c r="N33">
        <v>209.49317739</v>
      </c>
      <c r="O33">
        <v>205</v>
      </c>
      <c r="P33">
        <v>200</v>
      </c>
    </row>
    <row r="34" spans="2:16" x14ac:dyDescent="0.25">
      <c r="B34" t="s">
        <v>200</v>
      </c>
      <c r="C34" t="s">
        <v>201</v>
      </c>
      <c r="D34" t="s">
        <v>145</v>
      </c>
      <c r="E34">
        <v>1</v>
      </c>
      <c r="F34">
        <v>10</v>
      </c>
      <c r="G34">
        <v>7.30019493</v>
      </c>
      <c r="H34">
        <v>39.027777780000001</v>
      </c>
      <c r="I34">
        <v>58.80969786</v>
      </c>
      <c r="J34">
        <v>84.127680310000002</v>
      </c>
      <c r="K34">
        <v>123.1920078</v>
      </c>
      <c r="L34">
        <v>180.33869396</v>
      </c>
      <c r="M34">
        <v>219</v>
      </c>
      <c r="N34">
        <v>209.49317739</v>
      </c>
      <c r="O34">
        <v>205</v>
      </c>
      <c r="P34">
        <v>200</v>
      </c>
    </row>
    <row r="35" spans="2:16" x14ac:dyDescent="0.25">
      <c r="B35" t="s">
        <v>202</v>
      </c>
      <c r="C35" t="s">
        <v>203</v>
      </c>
      <c r="D35" t="s">
        <v>145</v>
      </c>
      <c r="E35">
        <v>1</v>
      </c>
      <c r="F35">
        <v>10</v>
      </c>
      <c r="G35">
        <v>7.30019493</v>
      </c>
      <c r="H35">
        <v>39.027777780000001</v>
      </c>
      <c r="I35">
        <v>58.80969786</v>
      </c>
      <c r="J35">
        <v>84.127680310000002</v>
      </c>
      <c r="K35">
        <v>123.1920078</v>
      </c>
      <c r="L35">
        <v>180.33869396</v>
      </c>
      <c r="M35">
        <v>219</v>
      </c>
      <c r="N35">
        <v>209.49317739</v>
      </c>
      <c r="O35">
        <v>205</v>
      </c>
      <c r="P35">
        <v>200</v>
      </c>
    </row>
    <row r="36" spans="2:16" x14ac:dyDescent="0.25">
      <c r="B36" t="s">
        <v>204</v>
      </c>
      <c r="C36" t="s">
        <v>205</v>
      </c>
      <c r="D36" t="s">
        <v>145</v>
      </c>
      <c r="E36">
        <v>1</v>
      </c>
      <c r="F36">
        <v>10</v>
      </c>
      <c r="G36">
        <v>7.30019493</v>
      </c>
      <c r="H36">
        <v>39.027777780000001</v>
      </c>
      <c r="I36">
        <v>58.80969786</v>
      </c>
      <c r="J36">
        <v>84.127680310000002</v>
      </c>
      <c r="K36">
        <v>123.1920078</v>
      </c>
      <c r="L36">
        <v>180.33869396</v>
      </c>
      <c r="M36">
        <v>219</v>
      </c>
      <c r="N36">
        <v>209.49317739</v>
      </c>
      <c r="O36">
        <v>205</v>
      </c>
      <c r="P36">
        <v>200</v>
      </c>
    </row>
    <row r="37" spans="2:16" x14ac:dyDescent="0.25">
      <c r="B37" t="s">
        <v>206</v>
      </c>
      <c r="C37" t="s">
        <v>207</v>
      </c>
      <c r="D37" t="s">
        <v>145</v>
      </c>
      <c r="E37">
        <v>1</v>
      </c>
      <c r="F37">
        <v>10</v>
      </c>
      <c r="G37">
        <v>7.30019493</v>
      </c>
      <c r="H37">
        <v>39.027777780000001</v>
      </c>
      <c r="I37">
        <v>58.80969786</v>
      </c>
      <c r="J37">
        <v>84.127680310000002</v>
      </c>
      <c r="K37">
        <v>123.1920078</v>
      </c>
      <c r="L37">
        <v>180.33869396</v>
      </c>
      <c r="M37">
        <v>219</v>
      </c>
      <c r="N37">
        <v>209.49317739</v>
      </c>
      <c r="O37">
        <v>205</v>
      </c>
      <c r="P37">
        <v>200</v>
      </c>
    </row>
    <row r="38" spans="2:16" x14ac:dyDescent="0.25">
      <c r="B38" t="s">
        <v>208</v>
      </c>
      <c r="C38" t="s">
        <v>209</v>
      </c>
      <c r="D38" t="s">
        <v>145</v>
      </c>
      <c r="E38">
        <v>1</v>
      </c>
      <c r="F38">
        <v>10</v>
      </c>
      <c r="G38">
        <v>7.30019493</v>
      </c>
      <c r="H38">
        <v>39.027777780000001</v>
      </c>
      <c r="I38">
        <v>58.80969786</v>
      </c>
      <c r="J38">
        <v>84.127680310000002</v>
      </c>
      <c r="K38">
        <v>123.1920078</v>
      </c>
      <c r="L38">
        <v>180.33869396</v>
      </c>
      <c r="M38">
        <v>219</v>
      </c>
      <c r="N38">
        <v>209.49317739</v>
      </c>
      <c r="O38">
        <v>205</v>
      </c>
      <c r="P38">
        <v>200</v>
      </c>
    </row>
    <row r="39" spans="2:16" x14ac:dyDescent="0.25">
      <c r="B39" t="s">
        <v>210</v>
      </c>
      <c r="C39" t="s">
        <v>211</v>
      </c>
      <c r="D39" t="s">
        <v>145</v>
      </c>
      <c r="E39">
        <v>1</v>
      </c>
      <c r="F39">
        <v>10</v>
      </c>
      <c r="G39">
        <v>7.30019493</v>
      </c>
      <c r="H39">
        <v>39.027777780000001</v>
      </c>
      <c r="I39">
        <v>58.80969786</v>
      </c>
      <c r="J39">
        <v>84.127680310000002</v>
      </c>
      <c r="K39">
        <v>123.1920078</v>
      </c>
      <c r="L39">
        <v>180.33869396</v>
      </c>
      <c r="M39">
        <v>219</v>
      </c>
      <c r="N39">
        <v>209.49317739</v>
      </c>
      <c r="O39">
        <v>205</v>
      </c>
      <c r="P39">
        <v>200</v>
      </c>
    </row>
    <row r="40" spans="2:16" x14ac:dyDescent="0.25">
      <c r="B40" t="s">
        <v>212</v>
      </c>
      <c r="C40" t="s">
        <v>213</v>
      </c>
      <c r="D40" t="s">
        <v>145</v>
      </c>
      <c r="E40">
        <v>1</v>
      </c>
      <c r="F40">
        <v>10</v>
      </c>
      <c r="G40">
        <v>7.30019493</v>
      </c>
      <c r="H40">
        <v>39.027777780000001</v>
      </c>
      <c r="I40">
        <v>58.80969786</v>
      </c>
      <c r="J40">
        <v>84.127680310000002</v>
      </c>
      <c r="K40">
        <v>123.1920078</v>
      </c>
      <c r="L40">
        <v>180.33869396</v>
      </c>
      <c r="M40">
        <v>219</v>
      </c>
      <c r="N40">
        <v>209.49317739</v>
      </c>
      <c r="O40">
        <v>205</v>
      </c>
      <c r="P40">
        <v>200</v>
      </c>
    </row>
    <row r="41" spans="2:16" x14ac:dyDescent="0.25">
      <c r="B41" t="s">
        <v>214</v>
      </c>
      <c r="C41" t="s">
        <v>215</v>
      </c>
      <c r="D41" t="s">
        <v>145</v>
      </c>
      <c r="E41">
        <v>1</v>
      </c>
      <c r="F41">
        <v>10</v>
      </c>
      <c r="G41">
        <v>7.30019493</v>
      </c>
      <c r="H41">
        <v>39.027777780000001</v>
      </c>
      <c r="I41">
        <v>58.80969786</v>
      </c>
      <c r="J41">
        <v>84.127680310000002</v>
      </c>
      <c r="K41">
        <v>123.1920078</v>
      </c>
      <c r="L41">
        <v>180.33869396</v>
      </c>
      <c r="M41">
        <v>219</v>
      </c>
      <c r="N41">
        <v>209.49317739</v>
      </c>
      <c r="O41">
        <v>205</v>
      </c>
      <c r="P41">
        <v>200</v>
      </c>
    </row>
    <row r="42" spans="2:16" x14ac:dyDescent="0.25">
      <c r="B42" t="s">
        <v>216</v>
      </c>
      <c r="C42" t="s">
        <v>217</v>
      </c>
      <c r="D42" t="s">
        <v>145</v>
      </c>
      <c r="E42">
        <v>1</v>
      </c>
      <c r="F42">
        <v>10</v>
      </c>
      <c r="G42">
        <v>7.30019493</v>
      </c>
      <c r="H42">
        <v>39.027777780000001</v>
      </c>
      <c r="I42">
        <v>58.80969786</v>
      </c>
      <c r="J42">
        <v>84.127680310000002</v>
      </c>
      <c r="K42">
        <v>123.1920078</v>
      </c>
      <c r="L42">
        <v>180.33869396</v>
      </c>
      <c r="M42">
        <v>219</v>
      </c>
      <c r="N42">
        <v>209.49317739</v>
      </c>
      <c r="O42">
        <v>205</v>
      </c>
      <c r="P42">
        <v>200</v>
      </c>
    </row>
    <row r="43" spans="2:16" x14ac:dyDescent="0.25">
      <c r="B43" t="s">
        <v>40</v>
      </c>
      <c r="C43" t="s">
        <v>37</v>
      </c>
      <c r="D43" t="s">
        <v>145</v>
      </c>
      <c r="E43">
        <v>1</v>
      </c>
      <c r="F43">
        <v>10</v>
      </c>
      <c r="G43">
        <v>7.30019493</v>
      </c>
      <c r="H43">
        <v>39.027777780000001</v>
      </c>
      <c r="I43">
        <v>58.80969786</v>
      </c>
      <c r="J43">
        <v>84.127680310000002</v>
      </c>
      <c r="K43">
        <v>123.1920078</v>
      </c>
      <c r="L43">
        <v>180.33869396</v>
      </c>
      <c r="M43">
        <v>219</v>
      </c>
      <c r="N43">
        <v>209.49317739</v>
      </c>
      <c r="O43">
        <v>205</v>
      </c>
      <c r="P43">
        <v>200</v>
      </c>
    </row>
    <row r="44" spans="2:16" x14ac:dyDescent="0.25">
      <c r="B44" t="s">
        <v>218</v>
      </c>
      <c r="C44" t="s">
        <v>219</v>
      </c>
      <c r="D44" t="s">
        <v>145</v>
      </c>
      <c r="E44">
        <v>1</v>
      </c>
      <c r="F44">
        <v>10</v>
      </c>
      <c r="G44">
        <v>21.001461989999999</v>
      </c>
      <c r="H44">
        <v>201.12085769999999</v>
      </c>
      <c r="I44">
        <v>286.15984405</v>
      </c>
      <c r="J44">
        <v>482.52802143999997</v>
      </c>
      <c r="K44">
        <v>558.44176413000002</v>
      </c>
      <c r="L44">
        <v>604.90862573000004</v>
      </c>
      <c r="M44">
        <v>616.25852827000006</v>
      </c>
      <c r="N44">
        <v>610.17300194999996</v>
      </c>
      <c r="O44">
        <v>610</v>
      </c>
      <c r="P44">
        <v>619</v>
      </c>
    </row>
    <row r="45" spans="2:16" x14ac:dyDescent="0.25">
      <c r="B45" t="s">
        <v>220</v>
      </c>
      <c r="C45" t="s">
        <v>221</v>
      </c>
      <c r="D45" t="s">
        <v>145</v>
      </c>
      <c r="E45">
        <v>1</v>
      </c>
      <c r="F45">
        <v>10</v>
      </c>
      <c r="G45">
        <v>7.5438599999999996</v>
      </c>
      <c r="H45">
        <v>28.630604290000001</v>
      </c>
      <c r="I45">
        <v>55.843079920000001</v>
      </c>
      <c r="J45">
        <v>77.5</v>
      </c>
      <c r="K45">
        <v>112.32456139999999</v>
      </c>
      <c r="L45">
        <v>156.56432749000001</v>
      </c>
      <c r="M45">
        <v>153.91812865</v>
      </c>
      <c r="N45">
        <v>153.24561403999999</v>
      </c>
      <c r="O45">
        <v>157.62670564999999</v>
      </c>
      <c r="P45">
        <v>155</v>
      </c>
    </row>
    <row r="46" spans="2:16" x14ac:dyDescent="0.25">
      <c r="B46" t="s">
        <v>222</v>
      </c>
      <c r="C46" t="s">
        <v>223</v>
      </c>
      <c r="D46" t="s">
        <v>224</v>
      </c>
      <c r="E46">
        <v>1</v>
      </c>
      <c r="F46">
        <v>10</v>
      </c>
      <c r="G46">
        <v>5</v>
      </c>
      <c r="H46">
        <v>105</v>
      </c>
      <c r="I46">
        <v>255</v>
      </c>
      <c r="J46">
        <v>805</v>
      </c>
      <c r="K46">
        <v>2705</v>
      </c>
      <c r="L46">
        <v>3205</v>
      </c>
      <c r="M46">
        <v>4605</v>
      </c>
      <c r="N46">
        <v>5205</v>
      </c>
      <c r="O46">
        <v>5205</v>
      </c>
      <c r="P46">
        <v>5205</v>
      </c>
    </row>
    <row r="47" spans="2:16" x14ac:dyDescent="0.25">
      <c r="B47" t="s">
        <v>225</v>
      </c>
      <c r="C47" t="s">
        <v>226</v>
      </c>
      <c r="D47" t="s">
        <v>224</v>
      </c>
      <c r="E47">
        <v>1</v>
      </c>
      <c r="F47">
        <v>10</v>
      </c>
      <c r="G47">
        <v>10</v>
      </c>
      <c r="H47">
        <v>90</v>
      </c>
      <c r="I47">
        <v>100</v>
      </c>
      <c r="J47">
        <v>150</v>
      </c>
      <c r="K47">
        <v>150</v>
      </c>
      <c r="L47">
        <v>200</v>
      </c>
      <c r="M47">
        <v>200</v>
      </c>
      <c r="N47">
        <v>200</v>
      </c>
      <c r="O47">
        <v>200</v>
      </c>
      <c r="P47">
        <v>200</v>
      </c>
    </row>
    <row r="48" spans="2:16" x14ac:dyDescent="0.25">
      <c r="B48" t="s">
        <v>227</v>
      </c>
      <c r="C48" t="s">
        <v>228</v>
      </c>
      <c r="D48" t="s">
        <v>224</v>
      </c>
      <c r="E48">
        <v>1</v>
      </c>
      <c r="F48">
        <v>10</v>
      </c>
      <c r="G48">
        <v>10</v>
      </c>
      <c r="H48">
        <v>90</v>
      </c>
      <c r="I48">
        <v>100</v>
      </c>
      <c r="J48">
        <v>150</v>
      </c>
      <c r="K48">
        <v>150</v>
      </c>
      <c r="L48">
        <v>200</v>
      </c>
      <c r="M48">
        <v>200</v>
      </c>
      <c r="N48">
        <v>200</v>
      </c>
      <c r="O48">
        <v>200</v>
      </c>
      <c r="P48">
        <v>200</v>
      </c>
    </row>
    <row r="49" spans="2:16" x14ac:dyDescent="0.25">
      <c r="B49" t="s">
        <v>229</v>
      </c>
      <c r="C49" t="s">
        <v>45</v>
      </c>
      <c r="D49" t="s">
        <v>224</v>
      </c>
      <c r="E49">
        <v>1</v>
      </c>
      <c r="F49">
        <v>10</v>
      </c>
      <c r="G49">
        <v>10</v>
      </c>
      <c r="H49">
        <v>90</v>
      </c>
      <c r="I49">
        <v>100</v>
      </c>
      <c r="J49">
        <v>150</v>
      </c>
      <c r="K49">
        <v>150</v>
      </c>
      <c r="L49">
        <v>200</v>
      </c>
      <c r="M49">
        <v>200</v>
      </c>
      <c r="N49">
        <v>200</v>
      </c>
      <c r="O49">
        <v>200</v>
      </c>
      <c r="P49">
        <v>200</v>
      </c>
    </row>
    <row r="50" spans="2:16" x14ac:dyDescent="0.25">
      <c r="B50" t="s">
        <v>230</v>
      </c>
      <c r="C50" t="s">
        <v>231</v>
      </c>
      <c r="D50" t="s">
        <v>224</v>
      </c>
      <c r="E50">
        <v>1</v>
      </c>
      <c r="F50">
        <v>10</v>
      </c>
      <c r="G50">
        <v>30</v>
      </c>
      <c r="H50">
        <v>520</v>
      </c>
      <c r="I50">
        <v>3000</v>
      </c>
      <c r="J50">
        <v>12305</v>
      </c>
      <c r="K50">
        <v>15505</v>
      </c>
      <c r="L50">
        <v>18505</v>
      </c>
      <c r="M50">
        <v>18505</v>
      </c>
      <c r="N50">
        <v>18505</v>
      </c>
      <c r="O50">
        <v>25505</v>
      </c>
      <c r="P50">
        <v>25505</v>
      </c>
    </row>
    <row r="51" spans="2:16" x14ac:dyDescent="0.25">
      <c r="B51" t="s">
        <v>232</v>
      </c>
      <c r="C51" t="s">
        <v>233</v>
      </c>
      <c r="D51" t="s">
        <v>224</v>
      </c>
      <c r="E51">
        <v>1</v>
      </c>
      <c r="F51">
        <v>10</v>
      </c>
      <c r="G51">
        <v>30</v>
      </c>
      <c r="H51">
        <v>520</v>
      </c>
      <c r="I51">
        <v>3000</v>
      </c>
      <c r="J51">
        <v>12305</v>
      </c>
      <c r="K51">
        <v>15505</v>
      </c>
      <c r="L51">
        <v>18505</v>
      </c>
      <c r="M51">
        <v>18505</v>
      </c>
      <c r="N51">
        <v>18505</v>
      </c>
      <c r="O51">
        <v>25505</v>
      </c>
      <c r="P51">
        <v>25505</v>
      </c>
    </row>
    <row r="52" spans="2:16" x14ac:dyDescent="0.25">
      <c r="B52" t="s">
        <v>234</v>
      </c>
      <c r="C52" t="s">
        <v>235</v>
      </c>
      <c r="D52" t="s">
        <v>224</v>
      </c>
      <c r="E52">
        <v>1</v>
      </c>
      <c r="F52">
        <v>10</v>
      </c>
      <c r="G52">
        <v>30</v>
      </c>
      <c r="H52">
        <v>520</v>
      </c>
      <c r="I52">
        <v>3000</v>
      </c>
      <c r="J52">
        <v>12305</v>
      </c>
      <c r="K52">
        <v>15505</v>
      </c>
      <c r="L52">
        <v>18505</v>
      </c>
      <c r="M52">
        <v>18505</v>
      </c>
      <c r="N52">
        <v>18505</v>
      </c>
      <c r="O52">
        <v>25505</v>
      </c>
      <c r="P52">
        <v>25505</v>
      </c>
    </row>
    <row r="53" spans="2:16" x14ac:dyDescent="0.25">
      <c r="B53" t="s">
        <v>236</v>
      </c>
      <c r="C53" t="s">
        <v>237</v>
      </c>
      <c r="D53" t="s">
        <v>224</v>
      </c>
      <c r="E53">
        <v>1</v>
      </c>
      <c r="F53">
        <v>10</v>
      </c>
      <c r="G53">
        <v>30</v>
      </c>
      <c r="H53">
        <v>90</v>
      </c>
      <c r="I53">
        <v>100</v>
      </c>
      <c r="J53">
        <v>260</v>
      </c>
      <c r="K53">
        <v>400</v>
      </c>
      <c r="L53">
        <v>500</v>
      </c>
      <c r="M53">
        <v>500</v>
      </c>
      <c r="N53">
        <v>500</v>
      </c>
      <c r="O53">
        <v>1500</v>
      </c>
      <c r="P53">
        <v>15000</v>
      </c>
    </row>
    <row r="54" spans="2:16" x14ac:dyDescent="0.25">
      <c r="B54" t="s">
        <v>238</v>
      </c>
      <c r="C54" t="s">
        <v>239</v>
      </c>
      <c r="D54" t="s">
        <v>224</v>
      </c>
      <c r="E54">
        <v>1</v>
      </c>
      <c r="F54">
        <v>10</v>
      </c>
      <c r="G54">
        <v>30</v>
      </c>
      <c r="H54">
        <v>90</v>
      </c>
      <c r="I54">
        <v>100</v>
      </c>
      <c r="J54">
        <v>260</v>
      </c>
      <c r="K54">
        <v>400</v>
      </c>
      <c r="L54">
        <v>500</v>
      </c>
      <c r="M54">
        <v>500</v>
      </c>
      <c r="N54">
        <v>500</v>
      </c>
      <c r="O54">
        <v>1500</v>
      </c>
      <c r="P54">
        <v>15000</v>
      </c>
    </row>
    <row r="55" spans="2:16" x14ac:dyDescent="0.25">
      <c r="B55" t="s">
        <v>240</v>
      </c>
      <c r="C55" t="s">
        <v>241</v>
      </c>
      <c r="D55" t="s">
        <v>224</v>
      </c>
      <c r="E55">
        <v>1</v>
      </c>
      <c r="F55">
        <v>10</v>
      </c>
      <c r="G55">
        <v>30</v>
      </c>
      <c r="H55">
        <v>90</v>
      </c>
      <c r="I55">
        <v>100</v>
      </c>
      <c r="J55">
        <v>260</v>
      </c>
      <c r="K55">
        <v>400</v>
      </c>
      <c r="L55">
        <v>500</v>
      </c>
      <c r="M55">
        <v>500</v>
      </c>
      <c r="N55">
        <v>500</v>
      </c>
      <c r="O55">
        <v>1500</v>
      </c>
      <c r="P55">
        <v>15000</v>
      </c>
    </row>
    <row r="56" spans="2:16" x14ac:dyDescent="0.25">
      <c r="B56" t="s">
        <v>54</v>
      </c>
      <c r="C56" t="s">
        <v>55</v>
      </c>
      <c r="D56" t="s">
        <v>242</v>
      </c>
      <c r="E56">
        <v>1</v>
      </c>
      <c r="F56">
        <v>10</v>
      </c>
      <c r="G56">
        <v>2000</v>
      </c>
      <c r="H56">
        <v>4000</v>
      </c>
      <c r="I56">
        <v>5000</v>
      </c>
      <c r="J56">
        <v>5000</v>
      </c>
      <c r="K56">
        <v>5000</v>
      </c>
      <c r="L56">
        <v>8000</v>
      </c>
      <c r="M56">
        <v>8000</v>
      </c>
      <c r="N56">
        <v>8000</v>
      </c>
      <c r="O56">
        <v>8000</v>
      </c>
      <c r="P56">
        <v>8000</v>
      </c>
    </row>
    <row r="57" spans="2:16" x14ac:dyDescent="0.25">
      <c r="B57" t="s">
        <v>58</v>
      </c>
      <c r="C57" t="s">
        <v>59</v>
      </c>
      <c r="D57" t="s">
        <v>243</v>
      </c>
      <c r="E57">
        <v>1</v>
      </c>
      <c r="F57">
        <v>10</v>
      </c>
      <c r="G57">
        <v>2000</v>
      </c>
      <c r="H57">
        <v>4000</v>
      </c>
      <c r="I57">
        <v>5000</v>
      </c>
      <c r="J57">
        <v>5000</v>
      </c>
      <c r="K57">
        <v>5000</v>
      </c>
      <c r="L57">
        <v>8000</v>
      </c>
      <c r="M57">
        <v>8000</v>
      </c>
      <c r="N57">
        <v>8000</v>
      </c>
      <c r="O57">
        <v>8000</v>
      </c>
      <c r="P57">
        <v>8000</v>
      </c>
    </row>
    <row r="58" spans="2:16" x14ac:dyDescent="0.25">
      <c r="B58" t="s">
        <v>60</v>
      </c>
      <c r="C58" t="s">
        <v>244</v>
      </c>
      <c r="D58" t="s">
        <v>145</v>
      </c>
      <c r="E58">
        <v>1</v>
      </c>
      <c r="F58">
        <v>10</v>
      </c>
      <c r="G58">
        <v>2000</v>
      </c>
      <c r="H58">
        <v>4000</v>
      </c>
      <c r="I58">
        <v>5000</v>
      </c>
      <c r="J58">
        <v>5000</v>
      </c>
      <c r="K58">
        <v>5000</v>
      </c>
      <c r="L58">
        <v>8000</v>
      </c>
      <c r="M58">
        <v>8000</v>
      </c>
      <c r="N58">
        <v>8000</v>
      </c>
      <c r="O58">
        <v>8000</v>
      </c>
      <c r="P58">
        <v>8000</v>
      </c>
    </row>
    <row r="59" spans="2:16" x14ac:dyDescent="0.25">
      <c r="B59" t="s">
        <v>245</v>
      </c>
      <c r="C59" t="s">
        <v>246</v>
      </c>
      <c r="D59" t="s">
        <v>243</v>
      </c>
      <c r="E59">
        <v>1</v>
      </c>
      <c r="F59">
        <v>10</v>
      </c>
      <c r="G59">
        <v>20000000</v>
      </c>
      <c r="H59">
        <v>35000000</v>
      </c>
      <c r="I59">
        <v>35000000</v>
      </c>
      <c r="J59">
        <v>35000000</v>
      </c>
      <c r="K59">
        <v>35000000</v>
      </c>
      <c r="L59">
        <v>35000000</v>
      </c>
      <c r="M59">
        <v>35000000</v>
      </c>
      <c r="N59">
        <v>35000000</v>
      </c>
      <c r="O59">
        <v>35000000</v>
      </c>
      <c r="P59">
        <v>35000000</v>
      </c>
    </row>
    <row r="60" spans="2:16" x14ac:dyDescent="0.25">
      <c r="B60" t="s">
        <v>247</v>
      </c>
      <c r="C60" t="s">
        <v>63</v>
      </c>
      <c r="D60" t="s">
        <v>243</v>
      </c>
      <c r="E60">
        <v>1</v>
      </c>
      <c r="F60">
        <v>10</v>
      </c>
      <c r="G60">
        <v>20000000</v>
      </c>
      <c r="H60">
        <v>35000000</v>
      </c>
      <c r="I60">
        <v>35000000</v>
      </c>
      <c r="J60">
        <v>35000000</v>
      </c>
      <c r="K60">
        <v>35000000</v>
      </c>
      <c r="L60">
        <v>35000000</v>
      </c>
      <c r="M60">
        <v>35000000</v>
      </c>
      <c r="N60">
        <v>35000000</v>
      </c>
      <c r="O60">
        <v>35000000</v>
      </c>
      <c r="P60">
        <v>35000000</v>
      </c>
    </row>
    <row r="61" spans="2:16" x14ac:dyDescent="0.25">
      <c r="B61" t="s">
        <v>248</v>
      </c>
      <c r="C61" t="s">
        <v>65</v>
      </c>
      <c r="D61" t="s">
        <v>243</v>
      </c>
      <c r="E61">
        <v>1</v>
      </c>
      <c r="F61">
        <v>10</v>
      </c>
      <c r="G61">
        <v>520000</v>
      </c>
      <c r="H61">
        <v>180000</v>
      </c>
      <c r="I61">
        <v>180000</v>
      </c>
      <c r="J61">
        <v>180000</v>
      </c>
      <c r="K61">
        <v>180000</v>
      </c>
      <c r="L61">
        <v>180000</v>
      </c>
      <c r="M61">
        <v>180000</v>
      </c>
      <c r="N61">
        <v>180000</v>
      </c>
      <c r="O61">
        <v>180000</v>
      </c>
      <c r="P61">
        <v>180000</v>
      </c>
    </row>
    <row r="62" spans="2:16" x14ac:dyDescent="0.25">
      <c r="B62" t="s">
        <v>249</v>
      </c>
      <c r="C62" t="s">
        <v>67</v>
      </c>
      <c r="D62" t="s">
        <v>243</v>
      </c>
      <c r="E62">
        <v>1</v>
      </c>
      <c r="F62">
        <v>10</v>
      </c>
      <c r="G62">
        <v>520000</v>
      </c>
      <c r="H62">
        <v>180000</v>
      </c>
      <c r="I62">
        <v>180000</v>
      </c>
      <c r="J62">
        <v>180000</v>
      </c>
      <c r="K62">
        <v>180000</v>
      </c>
      <c r="L62">
        <v>180000</v>
      </c>
      <c r="M62">
        <v>180000</v>
      </c>
      <c r="N62">
        <v>180000</v>
      </c>
      <c r="O62">
        <v>180000</v>
      </c>
      <c r="P62">
        <v>180000</v>
      </c>
    </row>
    <row r="63" spans="2:16" x14ac:dyDescent="0.25">
      <c r="B63" t="s">
        <v>250</v>
      </c>
      <c r="C63" t="s">
        <v>251</v>
      </c>
      <c r="D63" t="s">
        <v>145</v>
      </c>
      <c r="E63">
        <v>1</v>
      </c>
      <c r="F63">
        <v>10</v>
      </c>
      <c r="G63">
        <v>7.30019493</v>
      </c>
      <c r="H63">
        <v>39.027777780000001</v>
      </c>
      <c r="I63">
        <v>58.80969786</v>
      </c>
      <c r="J63">
        <v>84.127680310000002</v>
      </c>
      <c r="K63">
        <v>123.1920078</v>
      </c>
      <c r="L63">
        <v>180.33869396</v>
      </c>
      <c r="M63">
        <v>219</v>
      </c>
      <c r="N63">
        <v>209.49317739</v>
      </c>
      <c r="O63">
        <v>205</v>
      </c>
      <c r="P63">
        <v>200</v>
      </c>
    </row>
    <row r="64" spans="2:16" x14ac:dyDescent="0.25">
      <c r="B64" t="s">
        <v>252</v>
      </c>
      <c r="C64" t="s">
        <v>253</v>
      </c>
      <c r="D64" t="s">
        <v>70</v>
      </c>
      <c r="E64">
        <v>1</v>
      </c>
      <c r="F64">
        <v>1</v>
      </c>
    </row>
    <row r="65" spans="2:6" x14ac:dyDescent="0.25">
      <c r="B65" t="s">
        <v>254</v>
      </c>
      <c r="C65" t="s">
        <v>255</v>
      </c>
      <c r="D65" t="s">
        <v>70</v>
      </c>
      <c r="E65">
        <v>1</v>
      </c>
      <c r="F65">
        <v>1</v>
      </c>
    </row>
    <row r="66" spans="2:6" x14ac:dyDescent="0.25">
      <c r="B66" t="s">
        <v>256</v>
      </c>
      <c r="C66" t="s">
        <v>257</v>
      </c>
      <c r="D66" t="s">
        <v>74</v>
      </c>
      <c r="E66">
        <v>1</v>
      </c>
      <c r="F66">
        <v>1</v>
      </c>
    </row>
    <row r="67" spans="2:6" x14ac:dyDescent="0.25">
      <c r="B67" t="s">
        <v>258</v>
      </c>
      <c r="C67" t="s">
        <v>259</v>
      </c>
      <c r="D67" t="s">
        <v>74</v>
      </c>
      <c r="E67">
        <v>1</v>
      </c>
      <c r="F67">
        <v>1</v>
      </c>
    </row>
    <row r="68" spans="2:6" x14ac:dyDescent="0.25">
      <c r="B68" t="s">
        <v>260</v>
      </c>
      <c r="C68" t="s">
        <v>261</v>
      </c>
      <c r="D68" t="s">
        <v>74</v>
      </c>
      <c r="E68">
        <v>1</v>
      </c>
      <c r="F68">
        <v>1</v>
      </c>
    </row>
    <row r="69" spans="2:6" x14ac:dyDescent="0.25">
      <c r="B69" t="s">
        <v>75</v>
      </c>
      <c r="C69" t="s">
        <v>76</v>
      </c>
      <c r="D69" t="s">
        <v>74</v>
      </c>
      <c r="E69">
        <v>1</v>
      </c>
      <c r="F69">
        <v>1</v>
      </c>
    </row>
    <row r="70" spans="2:6" x14ac:dyDescent="0.25">
      <c r="B70" t="s">
        <v>79</v>
      </c>
      <c r="C70" t="s">
        <v>80</v>
      </c>
      <c r="D70" t="s">
        <v>81</v>
      </c>
      <c r="E70">
        <v>1</v>
      </c>
      <c r="F70">
        <v>1</v>
      </c>
    </row>
    <row r="71" spans="2:6" x14ac:dyDescent="0.25">
      <c r="B71" t="s">
        <v>262</v>
      </c>
      <c r="C71" t="s">
        <v>263</v>
      </c>
      <c r="D71" t="s">
        <v>84</v>
      </c>
      <c r="E71">
        <v>1</v>
      </c>
      <c r="F71">
        <v>1</v>
      </c>
    </row>
    <row r="72" spans="2:6" x14ac:dyDescent="0.25">
      <c r="B72" t="s">
        <v>264</v>
      </c>
      <c r="C72" t="s">
        <v>265</v>
      </c>
      <c r="D72" t="s">
        <v>84</v>
      </c>
      <c r="E72">
        <v>1</v>
      </c>
      <c r="F72">
        <v>1</v>
      </c>
    </row>
    <row r="73" spans="2:6" x14ac:dyDescent="0.25">
      <c r="B73" t="s">
        <v>87</v>
      </c>
      <c r="C73" t="s">
        <v>88</v>
      </c>
      <c r="D73" t="s">
        <v>84</v>
      </c>
      <c r="E73">
        <v>1</v>
      </c>
      <c r="F73">
        <v>1</v>
      </c>
    </row>
    <row r="74" spans="2:6" x14ac:dyDescent="0.25">
      <c r="B74" t="s">
        <v>266</v>
      </c>
      <c r="C74" t="s">
        <v>267</v>
      </c>
      <c r="D74" t="s">
        <v>89</v>
      </c>
      <c r="E74">
        <v>1</v>
      </c>
      <c r="F74">
        <v>1</v>
      </c>
    </row>
    <row r="75" spans="2:6" x14ac:dyDescent="0.25">
      <c r="B75" t="s">
        <v>268</v>
      </c>
      <c r="C75" t="s">
        <v>269</v>
      </c>
      <c r="D75" t="s">
        <v>89</v>
      </c>
      <c r="E75">
        <v>1</v>
      </c>
      <c r="F75">
        <v>1</v>
      </c>
    </row>
    <row r="76" spans="2:6" x14ac:dyDescent="0.25">
      <c r="B76" t="s">
        <v>91</v>
      </c>
      <c r="C76" t="s">
        <v>92</v>
      </c>
      <c r="D76" t="s">
        <v>93</v>
      </c>
      <c r="E76">
        <v>1</v>
      </c>
      <c r="F76">
        <v>1</v>
      </c>
    </row>
    <row r="77" spans="2:6" x14ac:dyDescent="0.25">
      <c r="B77" t="s">
        <v>94</v>
      </c>
      <c r="C77" t="s">
        <v>95</v>
      </c>
      <c r="D77" t="s">
        <v>96</v>
      </c>
      <c r="E77">
        <v>1</v>
      </c>
      <c r="F77">
        <v>1</v>
      </c>
    </row>
    <row r="78" spans="2:6" x14ac:dyDescent="0.25">
      <c r="B78" t="s">
        <v>97</v>
      </c>
      <c r="C78" t="s">
        <v>98</v>
      </c>
      <c r="D78" t="s">
        <v>99</v>
      </c>
      <c r="E78">
        <v>0</v>
      </c>
      <c r="F78">
        <v>1</v>
      </c>
    </row>
    <row r="79" spans="2:6" x14ac:dyDescent="0.25">
      <c r="B79" t="s">
        <v>100</v>
      </c>
      <c r="C79" t="s">
        <v>101</v>
      </c>
      <c r="D79" t="s">
        <v>270</v>
      </c>
      <c r="E79">
        <v>0</v>
      </c>
      <c r="F79">
        <v>1</v>
      </c>
    </row>
    <row r="80" spans="2:6" x14ac:dyDescent="0.25">
      <c r="B80" t="s">
        <v>102</v>
      </c>
      <c r="C80" t="s">
        <v>103</v>
      </c>
      <c r="D80" t="s">
        <v>271</v>
      </c>
      <c r="E80">
        <v>0</v>
      </c>
      <c r="F80">
        <v>1</v>
      </c>
    </row>
    <row r="81" spans="2:6" x14ac:dyDescent="0.25">
      <c r="B81" t="s">
        <v>104</v>
      </c>
      <c r="C81" t="s">
        <v>105</v>
      </c>
      <c r="D81" t="s">
        <v>96</v>
      </c>
      <c r="E81">
        <v>1</v>
      </c>
      <c r="F81">
        <v>1</v>
      </c>
    </row>
    <row r="82" spans="2:6" x14ac:dyDescent="0.25">
      <c r="B82" t="s">
        <v>106</v>
      </c>
      <c r="C82" t="s">
        <v>107</v>
      </c>
      <c r="D82" t="s">
        <v>93</v>
      </c>
      <c r="E82">
        <v>1</v>
      </c>
      <c r="F82">
        <v>1</v>
      </c>
    </row>
    <row r="83" spans="2:6" x14ac:dyDescent="0.25">
      <c r="B83" t="s">
        <v>108</v>
      </c>
      <c r="C83" t="s">
        <v>109</v>
      </c>
      <c r="D83" t="s">
        <v>110</v>
      </c>
      <c r="E83">
        <v>0</v>
      </c>
      <c r="F83">
        <v>1</v>
      </c>
    </row>
    <row r="84" spans="2:6" x14ac:dyDescent="0.25">
      <c r="B84" t="s">
        <v>111</v>
      </c>
      <c r="C84" t="s">
        <v>112</v>
      </c>
      <c r="D84" t="s">
        <v>272</v>
      </c>
      <c r="E84">
        <v>1</v>
      </c>
      <c r="F84">
        <v>1</v>
      </c>
    </row>
    <row r="85" spans="2:6" x14ac:dyDescent="0.25">
      <c r="B85" t="s">
        <v>113</v>
      </c>
      <c r="C85" t="s">
        <v>114</v>
      </c>
      <c r="D85" t="s">
        <v>115</v>
      </c>
      <c r="E85">
        <v>0</v>
      </c>
      <c r="F85">
        <v>1</v>
      </c>
    </row>
    <row r="86" spans="2:6" x14ac:dyDescent="0.25">
      <c r="B86" t="s">
        <v>116</v>
      </c>
      <c r="C86" t="s">
        <v>117</v>
      </c>
      <c r="D86" t="s">
        <v>273</v>
      </c>
      <c r="E86">
        <v>1</v>
      </c>
      <c r="F86">
        <v>1</v>
      </c>
    </row>
    <row r="87" spans="2:6" x14ac:dyDescent="0.25">
      <c r="B87" t="s">
        <v>118</v>
      </c>
      <c r="C87" t="s">
        <v>119</v>
      </c>
      <c r="D87" t="s">
        <v>120</v>
      </c>
      <c r="E87">
        <v>1</v>
      </c>
      <c r="F87">
        <v>1</v>
      </c>
    </row>
    <row r="88" spans="2:6" x14ac:dyDescent="0.25">
      <c r="B88" t="s">
        <v>121</v>
      </c>
      <c r="C88" t="s">
        <v>122</v>
      </c>
      <c r="D88" t="s">
        <v>123</v>
      </c>
      <c r="E88">
        <v>0</v>
      </c>
      <c r="F88">
        <v>1</v>
      </c>
    </row>
    <row r="89" spans="2:6" x14ac:dyDescent="0.25">
      <c r="B89" t="s">
        <v>124</v>
      </c>
      <c r="C89" t="s">
        <v>125</v>
      </c>
      <c r="D89" t="s">
        <v>126</v>
      </c>
      <c r="E89">
        <v>0</v>
      </c>
      <c r="F89">
        <v>1</v>
      </c>
    </row>
    <row r="90" spans="2:6" x14ac:dyDescent="0.25">
      <c r="B90" t="s">
        <v>127</v>
      </c>
      <c r="C90" t="s">
        <v>128</v>
      </c>
      <c r="D90" t="s">
        <v>129</v>
      </c>
      <c r="E90">
        <v>1</v>
      </c>
      <c r="F90">
        <v>1</v>
      </c>
    </row>
    <row r="91" spans="2:6" x14ac:dyDescent="0.25">
      <c r="B91" t="s">
        <v>130</v>
      </c>
      <c r="C91" t="s">
        <v>131</v>
      </c>
      <c r="D91" t="s">
        <v>132</v>
      </c>
      <c r="E91">
        <v>0</v>
      </c>
      <c r="F91">
        <v>1</v>
      </c>
    </row>
    <row r="92" spans="2:6" x14ac:dyDescent="0.25">
      <c r="B92" t="s">
        <v>133</v>
      </c>
      <c r="C92" t="s">
        <v>134</v>
      </c>
      <c r="D92" t="s">
        <v>135</v>
      </c>
      <c r="E92">
        <v>0</v>
      </c>
      <c r="F92">
        <v>1</v>
      </c>
    </row>
    <row r="93" spans="2:6" x14ac:dyDescent="0.25">
      <c r="B93" t="s">
        <v>136</v>
      </c>
      <c r="C93" t="s">
        <v>274</v>
      </c>
      <c r="D93" t="s">
        <v>275</v>
      </c>
      <c r="E93">
        <v>0</v>
      </c>
      <c r="F9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69"/>
  <sheetViews>
    <sheetView zoomScaleNormal="100" workbookViewId="0">
      <selection activeCell="F3" sqref="F3:O37"/>
    </sheetView>
  </sheetViews>
  <sheetFormatPr defaultRowHeight="15" x14ac:dyDescent="0.25"/>
  <cols>
    <col min="1" max="2" width="8.42578125"/>
    <col min="3" max="3" width="30.28515625"/>
    <col min="4" max="1025" width="8.42578125"/>
  </cols>
  <sheetData>
    <row r="3" spans="2:15" x14ac:dyDescent="0.25">
      <c r="B3" t="s">
        <v>0</v>
      </c>
      <c r="C3" t="s">
        <v>1</v>
      </c>
      <c r="D3">
        <v>-1</v>
      </c>
      <c r="E3">
        <v>10</v>
      </c>
      <c r="F3">
        <v>0.68075048699999996</v>
      </c>
      <c r="G3">
        <v>0.68723196900000005</v>
      </c>
      <c r="H3">
        <v>4.8226120999999997</v>
      </c>
      <c r="I3">
        <v>16.880116958999999</v>
      </c>
      <c r="J3">
        <v>18.323269980500001</v>
      </c>
      <c r="K3">
        <v>20.368201754400001</v>
      </c>
      <c r="L3">
        <v>20.382651070000001</v>
      </c>
      <c r="M3">
        <v>20.39</v>
      </c>
      <c r="N3">
        <v>20.398235867</v>
      </c>
      <c r="O3">
        <v>20.3994</v>
      </c>
    </row>
    <row r="4" spans="2:15" x14ac:dyDescent="0.25">
      <c r="B4" t="s">
        <v>2</v>
      </c>
      <c r="C4" t="s">
        <v>3</v>
      </c>
      <c r="D4">
        <v>-1</v>
      </c>
      <c r="E4">
        <v>10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2:15" x14ac:dyDescent="0.25">
      <c r="B5" t="s">
        <v>4</v>
      </c>
      <c r="C5" t="s">
        <v>5</v>
      </c>
      <c r="D5">
        <v>-1</v>
      </c>
      <c r="E5">
        <v>10</v>
      </c>
      <c r="F5">
        <v>3.374269</v>
      </c>
      <c r="G5">
        <v>3.0323587000000001</v>
      </c>
      <c r="H5">
        <v>3.6023391999999999</v>
      </c>
      <c r="I5">
        <v>4.8538009999999998</v>
      </c>
      <c r="J5">
        <v>5.3460039000000004</v>
      </c>
      <c r="K5">
        <v>5.4259259000000002</v>
      </c>
      <c r="L5">
        <v>6.46</v>
      </c>
      <c r="M5">
        <v>6.4655214425</v>
      </c>
      <c r="N5">
        <v>6.4663815790000001</v>
      </c>
      <c r="O5">
        <v>6.47</v>
      </c>
    </row>
    <row r="6" spans="2:15" x14ac:dyDescent="0.25">
      <c r="B6" t="s">
        <v>6</v>
      </c>
      <c r="C6" t="s">
        <v>7</v>
      </c>
      <c r="D6">
        <v>-1</v>
      </c>
      <c r="E6">
        <v>10</v>
      </c>
      <c r="F6">
        <v>2.0122319688000001</v>
      </c>
      <c r="G6">
        <v>5.4410331379999999</v>
      </c>
      <c r="H6">
        <v>18.643274850000001</v>
      </c>
      <c r="I6">
        <v>27.782163740000001</v>
      </c>
      <c r="J6">
        <v>75.584795319999998</v>
      </c>
      <c r="K6">
        <v>138.21832359000001</v>
      </c>
      <c r="L6">
        <v>228.25536062</v>
      </c>
      <c r="M6">
        <v>308.06367770999998</v>
      </c>
      <c r="N6">
        <v>457.33024691000003</v>
      </c>
      <c r="O6">
        <v>569</v>
      </c>
    </row>
    <row r="7" spans="2:15" x14ac:dyDescent="0.25">
      <c r="B7" t="s">
        <v>8</v>
      </c>
      <c r="C7" t="s">
        <v>9</v>
      </c>
      <c r="D7">
        <v>-1</v>
      </c>
      <c r="E7">
        <v>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2:15" x14ac:dyDescent="0.25">
      <c r="B8" t="s">
        <v>10</v>
      </c>
      <c r="C8" t="s">
        <v>11</v>
      </c>
      <c r="D8">
        <v>-1</v>
      </c>
      <c r="E8">
        <v>10</v>
      </c>
      <c r="F8">
        <v>3.022904483</v>
      </c>
      <c r="G8">
        <v>45.739278749999997</v>
      </c>
      <c r="H8">
        <v>80.307992200000001</v>
      </c>
      <c r="I8">
        <v>195.18810916000001</v>
      </c>
      <c r="J8">
        <v>195.84161793000001</v>
      </c>
      <c r="K8">
        <v>195.67300195000001</v>
      </c>
      <c r="L8">
        <v>195.01803118999999</v>
      </c>
      <c r="M8">
        <v>195.02339180999999</v>
      </c>
      <c r="N8">
        <v>195.216374269</v>
      </c>
      <c r="O8">
        <v>205</v>
      </c>
    </row>
    <row r="9" spans="2:15" x14ac:dyDescent="0.25">
      <c r="B9" t="s">
        <v>12</v>
      </c>
      <c r="C9" t="s">
        <v>13</v>
      </c>
      <c r="D9">
        <v>-1</v>
      </c>
      <c r="E9">
        <v>10</v>
      </c>
      <c r="F9">
        <v>3.3126827489999999</v>
      </c>
      <c r="G9">
        <v>4.1262183239999999</v>
      </c>
      <c r="H9">
        <v>5.7707115010000001</v>
      </c>
      <c r="I9">
        <v>7.4476120899999998</v>
      </c>
      <c r="J9">
        <v>18.7</v>
      </c>
      <c r="K9">
        <v>29.665082846000001</v>
      </c>
      <c r="L9">
        <v>40.663255360999997</v>
      </c>
      <c r="M9">
        <v>40.702972709999997</v>
      </c>
      <c r="N9">
        <v>40.9</v>
      </c>
      <c r="O9">
        <v>41.6</v>
      </c>
    </row>
    <row r="10" spans="2:15" x14ac:dyDescent="0.25">
      <c r="B10" t="s">
        <v>14</v>
      </c>
      <c r="C10" t="s">
        <v>15</v>
      </c>
      <c r="D10">
        <v>-1</v>
      </c>
      <c r="E10">
        <v>10</v>
      </c>
      <c r="F10">
        <v>2.6666666999999999</v>
      </c>
      <c r="G10">
        <v>666.66666667000004</v>
      </c>
      <c r="H10">
        <v>1266.66666667</v>
      </c>
      <c r="I10">
        <v>3760.6666666699998</v>
      </c>
      <c r="J10">
        <v>5796.6666666700003</v>
      </c>
      <c r="K10">
        <v>8806.6666666700003</v>
      </c>
      <c r="L10">
        <v>8836.6666666700003</v>
      </c>
      <c r="M10">
        <v>8806.6666666700003</v>
      </c>
      <c r="N10">
        <v>8816.6666666700003</v>
      </c>
      <c r="O10">
        <v>8826.6666666700003</v>
      </c>
    </row>
    <row r="11" spans="2:15" x14ac:dyDescent="0.25">
      <c r="B11" t="s">
        <v>16</v>
      </c>
      <c r="C11" t="s">
        <v>17</v>
      </c>
      <c r="D11">
        <v>-1</v>
      </c>
      <c r="E11">
        <v>10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2:15" x14ac:dyDescent="0.25">
      <c r="B12" t="s">
        <v>18</v>
      </c>
      <c r="C12" t="s">
        <v>19</v>
      </c>
      <c r="D12">
        <v>-1</v>
      </c>
      <c r="E12">
        <v>10</v>
      </c>
      <c r="F12">
        <v>3.0732942999999999E-2</v>
      </c>
      <c r="G12">
        <v>1.732943E-2</v>
      </c>
      <c r="H12">
        <v>4.8732899999999997E-3</v>
      </c>
      <c r="I12">
        <v>4.8732899999999997E-3</v>
      </c>
      <c r="J12">
        <v>4.8732899999999997E-3</v>
      </c>
      <c r="K12">
        <v>4.8732899999999997E-3</v>
      </c>
      <c r="L12">
        <v>4.8732899999999997E-3</v>
      </c>
      <c r="M12">
        <v>4.8732899999999997E-3</v>
      </c>
      <c r="N12">
        <v>4.8732899999999997E-3</v>
      </c>
      <c r="O12">
        <v>4.8732899999999997E-3</v>
      </c>
    </row>
    <row r="13" spans="2:15" x14ac:dyDescent="0.25">
      <c r="B13" t="s">
        <v>20</v>
      </c>
      <c r="C13" t="s">
        <v>21</v>
      </c>
      <c r="D13">
        <v>-1</v>
      </c>
      <c r="E13">
        <v>10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2:15" x14ac:dyDescent="0.25">
      <c r="B14" t="s">
        <v>22</v>
      </c>
      <c r="C14" t="s">
        <v>23</v>
      </c>
      <c r="D14">
        <v>-1</v>
      </c>
      <c r="E14">
        <v>10</v>
      </c>
      <c r="F14">
        <v>0.8</v>
      </c>
      <c r="G14">
        <v>1</v>
      </c>
      <c r="H14">
        <v>1.2</v>
      </c>
      <c r="I14">
        <v>1.7</v>
      </c>
      <c r="J14">
        <v>1.9</v>
      </c>
      <c r="K14">
        <v>2.1</v>
      </c>
      <c r="L14">
        <v>2.2000000000000002</v>
      </c>
      <c r="M14">
        <v>2.9</v>
      </c>
      <c r="N14">
        <v>2.9</v>
      </c>
      <c r="O14">
        <v>2.9</v>
      </c>
    </row>
    <row r="15" spans="2:15" x14ac:dyDescent="0.25">
      <c r="B15" t="s">
        <v>24</v>
      </c>
      <c r="C15" t="s">
        <v>25</v>
      </c>
      <c r="D15">
        <v>-1</v>
      </c>
      <c r="E15">
        <v>10</v>
      </c>
      <c r="F15">
        <v>1.840253411</v>
      </c>
      <c r="G15">
        <v>5.0482456139999998</v>
      </c>
      <c r="H15">
        <v>6.669103314</v>
      </c>
      <c r="I15">
        <v>18.428849899999999</v>
      </c>
      <c r="J15">
        <v>29.21052632</v>
      </c>
      <c r="K15">
        <v>75.896686160000002</v>
      </c>
      <c r="L15">
        <v>109.14327485</v>
      </c>
      <c r="M15">
        <v>152.75584795</v>
      </c>
      <c r="N15">
        <v>166.47051657</v>
      </c>
      <c r="O15">
        <v>150</v>
      </c>
    </row>
    <row r="16" spans="2:15" x14ac:dyDescent="0.25">
      <c r="B16" t="s">
        <v>26</v>
      </c>
      <c r="C16" t="s">
        <v>27</v>
      </c>
      <c r="D16">
        <v>-1</v>
      </c>
      <c r="E16">
        <v>10</v>
      </c>
      <c r="F16">
        <v>6.0309941519999999</v>
      </c>
      <c r="G16">
        <v>9.3099415200000006</v>
      </c>
      <c r="H16">
        <v>9.5116959059999999</v>
      </c>
      <c r="I16">
        <v>9.3000000000000007</v>
      </c>
      <c r="J16">
        <v>9.289717349</v>
      </c>
      <c r="K16">
        <v>9.3155458089999996</v>
      </c>
      <c r="L16">
        <v>9.3155458089999996</v>
      </c>
      <c r="M16">
        <v>9.5</v>
      </c>
      <c r="N16">
        <v>9.5218323589999994</v>
      </c>
      <c r="O16">
        <v>9.59</v>
      </c>
    </row>
    <row r="17" spans="2:15" x14ac:dyDescent="0.25">
      <c r="B17" t="s">
        <v>28</v>
      </c>
      <c r="C17" t="s">
        <v>29</v>
      </c>
      <c r="D17">
        <v>-1</v>
      </c>
      <c r="E17">
        <v>10</v>
      </c>
      <c r="F17">
        <v>2.7660818699999998</v>
      </c>
      <c r="G17">
        <v>33.826754389999998</v>
      </c>
      <c r="H17">
        <v>78.983308969999996</v>
      </c>
      <c r="I17">
        <v>155.83089669</v>
      </c>
      <c r="J17">
        <v>252.43116472</v>
      </c>
      <c r="K17">
        <v>305.03045809000002</v>
      </c>
      <c r="L17">
        <v>305</v>
      </c>
      <c r="M17">
        <v>304.36647173</v>
      </c>
      <c r="N17">
        <v>310.18323586999998</v>
      </c>
      <c r="O17">
        <v>315</v>
      </c>
    </row>
    <row r="18" spans="2:15" x14ac:dyDescent="0.25">
      <c r="B18" t="s">
        <v>30</v>
      </c>
      <c r="C18" t="s">
        <v>31</v>
      </c>
      <c r="D18">
        <v>-1</v>
      </c>
      <c r="E18">
        <v>10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2:15" x14ac:dyDescent="0.25">
      <c r="B19" t="s">
        <v>32</v>
      </c>
      <c r="C19" t="s">
        <v>33</v>
      </c>
      <c r="D19">
        <v>-1</v>
      </c>
      <c r="E19">
        <v>10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2:15" x14ac:dyDescent="0.25">
      <c r="B20" t="s">
        <v>34</v>
      </c>
      <c r="C20" t="s">
        <v>35</v>
      </c>
      <c r="D20">
        <v>-1</v>
      </c>
      <c r="E20">
        <v>10</v>
      </c>
      <c r="F20">
        <v>0.12551788498999999</v>
      </c>
      <c r="G20">
        <v>2.3450292400000001</v>
      </c>
      <c r="H20">
        <v>3.130116959</v>
      </c>
      <c r="I20">
        <v>6.8788986349999997</v>
      </c>
      <c r="J20">
        <v>15.069200779999999</v>
      </c>
      <c r="K20">
        <v>28.33406433</v>
      </c>
      <c r="L20">
        <v>44.060185185000002</v>
      </c>
      <c r="M20">
        <v>45</v>
      </c>
      <c r="N20">
        <v>46.873294346999998</v>
      </c>
      <c r="O20">
        <v>47</v>
      </c>
    </row>
    <row r="21" spans="2:15" x14ac:dyDescent="0.25">
      <c r="B21" t="s">
        <v>36</v>
      </c>
      <c r="C21" t="s">
        <v>37</v>
      </c>
      <c r="D21">
        <v>-1</v>
      </c>
      <c r="E21">
        <v>10</v>
      </c>
      <c r="F21">
        <v>0.73001949300000002</v>
      </c>
      <c r="G21">
        <v>3.9027777779999999</v>
      </c>
      <c r="H21">
        <v>5.8809697859999996</v>
      </c>
      <c r="I21">
        <v>8.4127680310000006</v>
      </c>
      <c r="J21">
        <v>12.319200779999999</v>
      </c>
      <c r="K21">
        <v>18.033869396</v>
      </c>
      <c r="L21">
        <v>21.9</v>
      </c>
      <c r="M21">
        <v>20.949317739000001</v>
      </c>
      <c r="N21">
        <v>20.5</v>
      </c>
      <c r="O21">
        <v>20</v>
      </c>
    </row>
    <row r="22" spans="2:15" x14ac:dyDescent="0.25">
      <c r="B22" t="s">
        <v>38</v>
      </c>
      <c r="C22" t="s">
        <v>39</v>
      </c>
      <c r="D22">
        <v>-1</v>
      </c>
      <c r="E22">
        <v>10</v>
      </c>
      <c r="F22">
        <v>2.1001461990000001</v>
      </c>
      <c r="G22">
        <v>20.11208577</v>
      </c>
      <c r="H22">
        <v>28.615984404999999</v>
      </c>
      <c r="I22">
        <v>48.252802144</v>
      </c>
      <c r="J22">
        <v>55.844176413</v>
      </c>
      <c r="K22">
        <v>60.490862573000001</v>
      </c>
      <c r="L22">
        <v>61.625852827000003</v>
      </c>
      <c r="M22">
        <v>61.017300194999997</v>
      </c>
      <c r="N22">
        <v>61</v>
      </c>
      <c r="O22">
        <v>61.9</v>
      </c>
    </row>
    <row r="23" spans="2:15" x14ac:dyDescent="0.25">
      <c r="B23" t="s">
        <v>40</v>
      </c>
      <c r="C23" t="s">
        <v>41</v>
      </c>
      <c r="D23">
        <v>-1</v>
      </c>
      <c r="E23">
        <v>10</v>
      </c>
      <c r="F23">
        <v>0.754386</v>
      </c>
      <c r="G23">
        <v>2.8630604289999999</v>
      </c>
      <c r="H23">
        <v>5.5843079920000003</v>
      </c>
      <c r="I23">
        <v>7.75</v>
      </c>
      <c r="J23">
        <v>11.23245614</v>
      </c>
      <c r="K23">
        <v>15.656432749</v>
      </c>
      <c r="L23">
        <v>15.391812865</v>
      </c>
      <c r="M23">
        <v>15.324561404000001</v>
      </c>
      <c r="N23">
        <v>15.762670565000001</v>
      </c>
      <c r="O23">
        <v>15.5</v>
      </c>
    </row>
    <row r="24" spans="2:15" x14ac:dyDescent="0.25">
      <c r="B24" t="s">
        <v>42</v>
      </c>
      <c r="C24" t="s">
        <v>43</v>
      </c>
      <c r="D24">
        <v>-1</v>
      </c>
      <c r="E24">
        <v>10</v>
      </c>
      <c r="F24">
        <v>0.5</v>
      </c>
      <c r="G24">
        <v>10.5</v>
      </c>
      <c r="H24">
        <v>25.5</v>
      </c>
      <c r="I24">
        <v>80.5</v>
      </c>
      <c r="J24">
        <v>270.5</v>
      </c>
      <c r="K24">
        <v>320.5</v>
      </c>
      <c r="L24">
        <v>460.5</v>
      </c>
      <c r="M24">
        <v>520.5</v>
      </c>
      <c r="N24">
        <v>520.5</v>
      </c>
      <c r="O24">
        <v>520.5</v>
      </c>
    </row>
    <row r="25" spans="2:15" x14ac:dyDescent="0.25">
      <c r="B25" t="s">
        <v>44</v>
      </c>
      <c r="C25" t="s">
        <v>45</v>
      </c>
      <c r="D25">
        <v>-1</v>
      </c>
      <c r="E25">
        <v>10</v>
      </c>
      <c r="F25">
        <v>1</v>
      </c>
      <c r="G25">
        <v>9</v>
      </c>
      <c r="H25">
        <v>10</v>
      </c>
      <c r="I25">
        <v>15</v>
      </c>
      <c r="J25">
        <v>15</v>
      </c>
      <c r="K25">
        <v>20</v>
      </c>
      <c r="L25">
        <v>20</v>
      </c>
      <c r="M25">
        <v>20</v>
      </c>
      <c r="N25">
        <v>20</v>
      </c>
      <c r="O25">
        <v>20</v>
      </c>
    </row>
    <row r="26" spans="2:15" x14ac:dyDescent="0.25">
      <c r="B26" t="s">
        <v>46</v>
      </c>
      <c r="C26" t="s">
        <v>47</v>
      </c>
      <c r="D26">
        <v>-1</v>
      </c>
      <c r="E26">
        <v>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2:15" x14ac:dyDescent="0.25">
      <c r="B27" t="s">
        <v>48</v>
      </c>
      <c r="C27" t="s">
        <v>49</v>
      </c>
      <c r="D27">
        <v>-1</v>
      </c>
      <c r="E27">
        <v>10</v>
      </c>
      <c r="F27">
        <v>3</v>
      </c>
      <c r="G27">
        <v>52</v>
      </c>
      <c r="H27">
        <v>300</v>
      </c>
      <c r="I27">
        <v>1230.5</v>
      </c>
      <c r="J27">
        <v>1550.5</v>
      </c>
      <c r="K27">
        <v>1850.5</v>
      </c>
      <c r="L27">
        <v>1850.5</v>
      </c>
      <c r="M27">
        <v>1850.5</v>
      </c>
      <c r="N27">
        <v>2550.5</v>
      </c>
      <c r="O27">
        <v>2550.5</v>
      </c>
    </row>
    <row r="28" spans="2:15" x14ac:dyDescent="0.25">
      <c r="B28" t="s">
        <v>50</v>
      </c>
      <c r="C28" t="s">
        <v>51</v>
      </c>
      <c r="D28">
        <v>-1</v>
      </c>
      <c r="E28">
        <v>10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2:15" x14ac:dyDescent="0.25">
      <c r="B29" t="s">
        <v>52</v>
      </c>
      <c r="C29" t="s">
        <v>53</v>
      </c>
      <c r="D29">
        <v>-1</v>
      </c>
      <c r="E29">
        <v>10</v>
      </c>
      <c r="F29">
        <v>3</v>
      </c>
      <c r="G29">
        <v>9</v>
      </c>
      <c r="H29">
        <v>10</v>
      </c>
      <c r="I29">
        <v>26</v>
      </c>
      <c r="J29">
        <v>40</v>
      </c>
      <c r="K29">
        <v>50</v>
      </c>
      <c r="L29">
        <v>50</v>
      </c>
      <c r="M29">
        <v>50</v>
      </c>
      <c r="N29">
        <v>150</v>
      </c>
      <c r="O29">
        <v>1500</v>
      </c>
    </row>
    <row r="30" spans="2:15" x14ac:dyDescent="0.25">
      <c r="B30" t="s">
        <v>54</v>
      </c>
      <c r="C30" t="s">
        <v>55</v>
      </c>
      <c r="D30">
        <v>-1</v>
      </c>
      <c r="E30">
        <v>10</v>
      </c>
      <c r="F30">
        <v>200</v>
      </c>
      <c r="G30">
        <v>400</v>
      </c>
      <c r="H30">
        <v>500</v>
      </c>
      <c r="I30">
        <v>500</v>
      </c>
      <c r="J30">
        <v>500</v>
      </c>
      <c r="K30">
        <v>800</v>
      </c>
      <c r="L30">
        <v>800</v>
      </c>
      <c r="M30">
        <v>800</v>
      </c>
      <c r="N30">
        <v>800</v>
      </c>
      <c r="O30">
        <v>800</v>
      </c>
    </row>
    <row r="31" spans="2:15" x14ac:dyDescent="0.25">
      <c r="B31" t="s">
        <v>56</v>
      </c>
      <c r="C31" t="s">
        <v>57</v>
      </c>
      <c r="D31">
        <v>-1</v>
      </c>
      <c r="E31">
        <v>10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2:15" x14ac:dyDescent="0.25">
      <c r="B32" t="s">
        <v>58</v>
      </c>
      <c r="C32" t="s">
        <v>59</v>
      </c>
      <c r="D32">
        <v>-1</v>
      </c>
      <c r="E32">
        <v>10</v>
      </c>
      <c r="F32">
        <v>100</v>
      </c>
      <c r="G32">
        <v>500</v>
      </c>
      <c r="H32">
        <v>500</v>
      </c>
      <c r="I32">
        <v>500</v>
      </c>
      <c r="J32">
        <v>500</v>
      </c>
      <c r="K32">
        <v>500</v>
      </c>
      <c r="L32">
        <v>500</v>
      </c>
      <c r="M32">
        <v>500</v>
      </c>
      <c r="N32">
        <v>500</v>
      </c>
      <c r="O32">
        <v>500</v>
      </c>
    </row>
    <row r="33" spans="2:15" x14ac:dyDescent="0.25">
      <c r="B33" t="s">
        <v>60</v>
      </c>
      <c r="C33" t="s">
        <v>61</v>
      </c>
      <c r="D33">
        <v>-1</v>
      </c>
      <c r="E33">
        <v>10</v>
      </c>
      <c r="F33">
        <v>10</v>
      </c>
      <c r="G33">
        <v>150</v>
      </c>
      <c r="H33">
        <v>100</v>
      </c>
      <c r="I33">
        <v>100</v>
      </c>
      <c r="J33">
        <v>100</v>
      </c>
      <c r="K33">
        <v>150</v>
      </c>
      <c r="L33">
        <v>205</v>
      </c>
      <c r="M33">
        <v>205</v>
      </c>
      <c r="N33">
        <v>205</v>
      </c>
      <c r="O33">
        <v>205</v>
      </c>
    </row>
    <row r="34" spans="2:15" x14ac:dyDescent="0.25">
      <c r="B34" t="s">
        <v>62</v>
      </c>
      <c r="C34" t="s">
        <v>63</v>
      </c>
      <c r="D34">
        <v>-1</v>
      </c>
      <c r="E34">
        <v>10</v>
      </c>
      <c r="F34">
        <v>2000000</v>
      </c>
      <c r="G34">
        <v>3500000</v>
      </c>
      <c r="H34">
        <v>3500000</v>
      </c>
      <c r="I34">
        <v>3500000</v>
      </c>
      <c r="J34">
        <v>3500000</v>
      </c>
      <c r="K34">
        <v>3500000</v>
      </c>
      <c r="L34">
        <v>3500000</v>
      </c>
      <c r="M34">
        <v>3500000</v>
      </c>
      <c r="N34">
        <v>3500000</v>
      </c>
      <c r="O34">
        <v>3500000</v>
      </c>
    </row>
    <row r="35" spans="2:15" x14ac:dyDescent="0.25">
      <c r="B35" t="s">
        <v>64</v>
      </c>
      <c r="C35" t="s">
        <v>65</v>
      </c>
      <c r="D35">
        <v>-1</v>
      </c>
      <c r="E35">
        <v>10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2:15" x14ac:dyDescent="0.25">
      <c r="B36" t="s">
        <v>66</v>
      </c>
      <c r="C36" t="s">
        <v>67</v>
      </c>
      <c r="D36">
        <v>-1</v>
      </c>
      <c r="E36">
        <v>10</v>
      </c>
      <c r="F36">
        <v>52000</v>
      </c>
      <c r="G36">
        <v>18000</v>
      </c>
      <c r="H36">
        <v>18000</v>
      </c>
      <c r="I36">
        <v>18000</v>
      </c>
      <c r="J36">
        <v>18000</v>
      </c>
      <c r="K36">
        <v>18000</v>
      </c>
      <c r="L36">
        <v>18000</v>
      </c>
      <c r="M36">
        <v>18000</v>
      </c>
      <c r="N36">
        <v>18000</v>
      </c>
      <c r="O36">
        <v>18000</v>
      </c>
    </row>
    <row r="37" spans="2:15" x14ac:dyDescent="0.25">
      <c r="B37" t="s">
        <v>68</v>
      </c>
      <c r="C37" t="s">
        <v>69</v>
      </c>
      <c r="D37">
        <v>-1</v>
      </c>
      <c r="E37">
        <v>10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2:15" x14ac:dyDescent="0.25">
      <c r="B38" t="s">
        <v>70</v>
      </c>
      <c r="C38" t="s">
        <v>71</v>
      </c>
      <c r="D38" t="s">
        <v>70</v>
      </c>
      <c r="E38">
        <v>2</v>
      </c>
    </row>
    <row r="39" spans="2:15" x14ac:dyDescent="0.25">
      <c r="B39" t="s">
        <v>72</v>
      </c>
      <c r="C39" t="s">
        <v>73</v>
      </c>
      <c r="D39" t="s">
        <v>74</v>
      </c>
      <c r="E39">
        <v>1</v>
      </c>
    </row>
    <row r="40" spans="2:15" x14ac:dyDescent="0.25">
      <c r="B40" t="s">
        <v>75</v>
      </c>
      <c r="C40" t="s">
        <v>76</v>
      </c>
      <c r="D40" t="s">
        <v>74</v>
      </c>
      <c r="E40">
        <v>1</v>
      </c>
    </row>
    <row r="41" spans="2:15" x14ac:dyDescent="0.25">
      <c r="B41" t="s">
        <v>77</v>
      </c>
      <c r="C41" t="s">
        <v>78</v>
      </c>
      <c r="D41" t="s">
        <v>74</v>
      </c>
      <c r="E41">
        <v>1</v>
      </c>
    </row>
    <row r="42" spans="2:15" x14ac:dyDescent="0.25">
      <c r="B42" t="s">
        <v>79</v>
      </c>
      <c r="C42" t="s">
        <v>80</v>
      </c>
      <c r="D42" t="s">
        <v>81</v>
      </c>
      <c r="E42">
        <v>1</v>
      </c>
    </row>
    <row r="43" spans="2:15" x14ac:dyDescent="0.25">
      <c r="B43" t="s">
        <v>82</v>
      </c>
      <c r="C43" t="s">
        <v>83</v>
      </c>
      <c r="D43" t="s">
        <v>84</v>
      </c>
      <c r="E43">
        <v>1</v>
      </c>
    </row>
    <row r="44" spans="2:15" x14ac:dyDescent="0.25">
      <c r="B44" t="s">
        <v>85</v>
      </c>
      <c r="C44" t="s">
        <v>86</v>
      </c>
      <c r="D44" t="s">
        <v>84</v>
      </c>
      <c r="E44">
        <v>1</v>
      </c>
    </row>
    <row r="45" spans="2:15" x14ac:dyDescent="0.25">
      <c r="B45" t="s">
        <v>87</v>
      </c>
      <c r="C45" t="s">
        <v>88</v>
      </c>
      <c r="D45" t="s">
        <v>84</v>
      </c>
      <c r="E45">
        <v>1</v>
      </c>
    </row>
    <row r="46" spans="2:15" x14ac:dyDescent="0.25">
      <c r="B46" t="s">
        <v>89</v>
      </c>
      <c r="C46" t="s">
        <v>90</v>
      </c>
      <c r="D46" t="s">
        <v>89</v>
      </c>
      <c r="E46">
        <v>2</v>
      </c>
    </row>
    <row r="47" spans="2:15" x14ac:dyDescent="0.25">
      <c r="B47" t="s">
        <v>91</v>
      </c>
      <c r="C47" t="s">
        <v>92</v>
      </c>
      <c r="D47" t="s">
        <v>93</v>
      </c>
      <c r="E47">
        <v>1</v>
      </c>
    </row>
    <row r="48" spans="2:15" x14ac:dyDescent="0.25">
      <c r="B48" t="s">
        <v>94</v>
      </c>
      <c r="C48" t="s">
        <v>95</v>
      </c>
      <c r="D48" t="s">
        <v>96</v>
      </c>
      <c r="E48">
        <v>1</v>
      </c>
    </row>
    <row r="49" spans="2:5" x14ac:dyDescent="0.25">
      <c r="B49" t="s">
        <v>97</v>
      </c>
      <c r="C49" t="s">
        <v>98</v>
      </c>
      <c r="D49" t="s">
        <v>99</v>
      </c>
      <c r="E49">
        <v>1</v>
      </c>
    </row>
    <row r="50" spans="2:5" x14ac:dyDescent="0.25">
      <c r="B50" t="s">
        <v>100</v>
      </c>
      <c r="C50" t="s">
        <v>101</v>
      </c>
      <c r="D50" t="s">
        <v>99</v>
      </c>
      <c r="E50">
        <v>1</v>
      </c>
    </row>
    <row r="51" spans="2:5" x14ac:dyDescent="0.25">
      <c r="B51" t="s">
        <v>102</v>
      </c>
      <c r="C51" t="s">
        <v>103</v>
      </c>
      <c r="D51" t="s">
        <v>99</v>
      </c>
      <c r="E51">
        <v>1</v>
      </c>
    </row>
    <row r="52" spans="2:5" x14ac:dyDescent="0.25">
      <c r="B52" t="s">
        <v>104</v>
      </c>
      <c r="C52" t="s">
        <v>105</v>
      </c>
      <c r="D52" t="s">
        <v>96</v>
      </c>
      <c r="E52">
        <v>1</v>
      </c>
    </row>
    <row r="53" spans="2:5" x14ac:dyDescent="0.25">
      <c r="B53" t="s">
        <v>106</v>
      </c>
      <c r="C53" t="s">
        <v>107</v>
      </c>
      <c r="D53" t="s">
        <v>93</v>
      </c>
      <c r="E53">
        <v>1</v>
      </c>
    </row>
    <row r="54" spans="2:5" x14ac:dyDescent="0.25">
      <c r="B54" t="s">
        <v>108</v>
      </c>
      <c r="C54" t="s">
        <v>109</v>
      </c>
      <c r="D54" t="s">
        <v>110</v>
      </c>
      <c r="E54">
        <v>1</v>
      </c>
    </row>
    <row r="55" spans="2:5" x14ac:dyDescent="0.25">
      <c r="B55" t="s">
        <v>111</v>
      </c>
      <c r="C55" t="s">
        <v>112</v>
      </c>
      <c r="D55" t="s">
        <v>110</v>
      </c>
      <c r="E55">
        <v>1</v>
      </c>
    </row>
    <row r="56" spans="2:5" x14ac:dyDescent="0.25">
      <c r="B56" t="s">
        <v>113</v>
      </c>
      <c r="C56" t="s">
        <v>114</v>
      </c>
      <c r="D56" t="s">
        <v>115</v>
      </c>
      <c r="E56">
        <v>1</v>
      </c>
    </row>
    <row r="57" spans="2:5" x14ac:dyDescent="0.25">
      <c r="B57" t="s">
        <v>116</v>
      </c>
      <c r="C57" t="s">
        <v>117</v>
      </c>
      <c r="D57" t="s">
        <v>93</v>
      </c>
      <c r="E57">
        <v>1</v>
      </c>
    </row>
    <row r="58" spans="2:5" x14ac:dyDescent="0.25">
      <c r="B58" t="s">
        <v>118</v>
      </c>
      <c r="C58" t="s">
        <v>119</v>
      </c>
      <c r="D58" t="s">
        <v>120</v>
      </c>
      <c r="E58">
        <v>1</v>
      </c>
    </row>
    <row r="59" spans="2:5" x14ac:dyDescent="0.25">
      <c r="B59" t="s">
        <v>121</v>
      </c>
      <c r="C59" t="s">
        <v>122</v>
      </c>
      <c r="D59" t="s">
        <v>123</v>
      </c>
      <c r="E59">
        <v>1</v>
      </c>
    </row>
    <row r="60" spans="2:5" x14ac:dyDescent="0.25">
      <c r="B60" t="s">
        <v>124</v>
      </c>
      <c r="C60" t="s">
        <v>125</v>
      </c>
      <c r="D60" t="s">
        <v>126</v>
      </c>
      <c r="E60">
        <v>1</v>
      </c>
    </row>
    <row r="61" spans="2:5" x14ac:dyDescent="0.25">
      <c r="B61" t="s">
        <v>127</v>
      </c>
      <c r="C61" t="s">
        <v>128</v>
      </c>
      <c r="D61" t="s">
        <v>129</v>
      </c>
      <c r="E61">
        <v>1</v>
      </c>
    </row>
    <row r="62" spans="2:5" x14ac:dyDescent="0.25">
      <c r="B62" t="s">
        <v>130</v>
      </c>
      <c r="C62" t="s">
        <v>131</v>
      </c>
      <c r="D62" t="s">
        <v>132</v>
      </c>
      <c r="E62">
        <v>1</v>
      </c>
    </row>
    <row r="63" spans="2:5" x14ac:dyDescent="0.25">
      <c r="B63" t="s">
        <v>133</v>
      </c>
      <c r="C63" t="s">
        <v>134</v>
      </c>
      <c r="D63" t="s">
        <v>135</v>
      </c>
      <c r="E63">
        <v>1</v>
      </c>
    </row>
    <row r="64" spans="2:5" x14ac:dyDescent="0.25">
      <c r="B64" t="s">
        <v>136</v>
      </c>
      <c r="C64" t="s">
        <v>137</v>
      </c>
      <c r="D64" t="s">
        <v>132</v>
      </c>
      <c r="E64">
        <v>1</v>
      </c>
    </row>
    <row r="65" spans="2:5" x14ac:dyDescent="0.25">
      <c r="B65" t="s">
        <v>138</v>
      </c>
      <c r="C65">
        <v>-1</v>
      </c>
      <c r="D65" t="s">
        <v>135</v>
      </c>
      <c r="E65">
        <v>1</v>
      </c>
    </row>
    <row r="66" spans="2:5" x14ac:dyDescent="0.25">
      <c r="B66" t="s">
        <v>139</v>
      </c>
      <c r="C66">
        <v>-1</v>
      </c>
      <c r="D66" t="s">
        <v>135</v>
      </c>
      <c r="E66">
        <v>1</v>
      </c>
    </row>
    <row r="67" spans="2:5" x14ac:dyDescent="0.25">
      <c r="B67" t="s">
        <v>140</v>
      </c>
      <c r="C67">
        <v>-1</v>
      </c>
      <c r="D67" t="s">
        <v>135</v>
      </c>
      <c r="E67">
        <v>1</v>
      </c>
    </row>
    <row r="68" spans="2:5" x14ac:dyDescent="0.25">
      <c r="B68" t="s">
        <v>141</v>
      </c>
      <c r="C68">
        <v>-1</v>
      </c>
      <c r="D68">
        <v>-1</v>
      </c>
      <c r="E68">
        <v>1</v>
      </c>
    </row>
    <row r="69" spans="2:5" x14ac:dyDescent="0.25">
      <c r="B69" t="s">
        <v>142</v>
      </c>
      <c r="C69">
        <v>-1</v>
      </c>
      <c r="D69">
        <v>-1</v>
      </c>
      <c r="E69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zoomScaleNormal="100" workbookViewId="0">
      <selection activeCell="A19" sqref="A19:XFD19"/>
    </sheetView>
  </sheetViews>
  <sheetFormatPr defaultRowHeight="15" x14ac:dyDescent="0.25"/>
  <cols>
    <col min="1" max="1025" width="11.28515625"/>
  </cols>
  <sheetData>
    <row r="1" spans="1:7" x14ac:dyDescent="0.25">
      <c r="B1">
        <v>20180506</v>
      </c>
      <c r="C1">
        <v>20180507</v>
      </c>
      <c r="D1" t="s">
        <v>278</v>
      </c>
      <c r="E1">
        <v>20180531</v>
      </c>
      <c r="F1">
        <v>20180530</v>
      </c>
    </row>
    <row r="2" spans="1:7" x14ac:dyDescent="0.25">
      <c r="E2" t="s">
        <v>279</v>
      </c>
      <c r="F2" t="s">
        <v>280</v>
      </c>
    </row>
    <row r="3" spans="1:7" x14ac:dyDescent="0.25">
      <c r="A3" t="s">
        <v>281</v>
      </c>
      <c r="B3">
        <v>1.4549999999999999E-3</v>
      </c>
      <c r="C3">
        <v>1.4549999999999999E-3</v>
      </c>
      <c r="D3">
        <v>1.4550000000000001E-4</v>
      </c>
      <c r="E3">
        <v>1.4549999999999999E-3</v>
      </c>
      <c r="F3">
        <v>1.4549999999999999E-3</v>
      </c>
    </row>
    <row r="4" spans="1:7" x14ac:dyDescent="0.25">
      <c r="A4" t="s">
        <v>282</v>
      </c>
      <c r="B4">
        <v>1E-3</v>
      </c>
      <c r="C4">
        <v>1E-3</v>
      </c>
      <c r="D4">
        <v>1E-4</v>
      </c>
      <c r="E4">
        <v>1E-3</v>
      </c>
      <c r="F4">
        <v>1E-3</v>
      </c>
    </row>
    <row r="5" spans="1:7" x14ac:dyDescent="0.25">
      <c r="A5" t="s">
        <v>283</v>
      </c>
      <c r="B5">
        <v>1.4549999999999999E-3</v>
      </c>
      <c r="C5">
        <v>1.4549999999999999E-3</v>
      </c>
      <c r="D5">
        <v>1.4550000000000001E-4</v>
      </c>
      <c r="E5">
        <v>1.4549999999999999E-3</v>
      </c>
      <c r="F5">
        <v>1.4549999999999999E-3</v>
      </c>
    </row>
    <row r="6" spans="1:7" x14ac:dyDescent="0.25">
      <c r="A6" t="s">
        <v>284</v>
      </c>
      <c r="B6">
        <v>1E-3</v>
      </c>
      <c r="C6">
        <v>1E-3</v>
      </c>
      <c r="D6">
        <v>1E-4</v>
      </c>
      <c r="E6">
        <v>1E-3</v>
      </c>
      <c r="F6">
        <v>1E-3</v>
      </c>
    </row>
    <row r="7" spans="1:7" x14ac:dyDescent="0.25">
      <c r="A7" t="s">
        <v>285</v>
      </c>
      <c r="B7">
        <v>0.02</v>
      </c>
      <c r="C7">
        <v>2E-3</v>
      </c>
      <c r="D7">
        <v>2.0000000000000001E-4</v>
      </c>
      <c r="E7">
        <v>2E-3</v>
      </c>
      <c r="F7">
        <v>2E-3</v>
      </c>
    </row>
    <row r="8" spans="1:7" x14ac:dyDescent="0.25">
      <c r="A8" t="s">
        <v>286</v>
      </c>
      <c r="B8">
        <v>0.02</v>
      </c>
      <c r="C8">
        <v>2E-3</v>
      </c>
      <c r="D8">
        <v>2.0000000000000001E-4</v>
      </c>
      <c r="E8">
        <v>2E-3</v>
      </c>
      <c r="F8">
        <v>2E-3</v>
      </c>
    </row>
    <row r="9" spans="1:7" x14ac:dyDescent="0.25">
      <c r="A9" t="s">
        <v>287</v>
      </c>
      <c r="B9">
        <v>0.02</v>
      </c>
      <c r="C9">
        <v>2E-3</v>
      </c>
      <c r="D9">
        <v>2.0000000000000001E-4</v>
      </c>
      <c r="E9">
        <v>2E-3</v>
      </c>
      <c r="F9">
        <v>2E-3</v>
      </c>
      <c r="G9" s="1"/>
    </row>
    <row r="10" spans="1:7" x14ac:dyDescent="0.25">
      <c r="A10" t="s">
        <v>288</v>
      </c>
      <c r="B10" s="1">
        <v>6.9999999999999994E-5</v>
      </c>
      <c r="C10" s="1">
        <v>6.9999999999999994E-5</v>
      </c>
      <c r="D10" s="1">
        <v>6.9999999999999994E-5</v>
      </c>
      <c r="E10" s="1">
        <v>6.9999999999999999E-4</v>
      </c>
      <c r="F10" s="1">
        <v>6.9999999999999999E-4</v>
      </c>
    </row>
    <row r="11" spans="1:7" x14ac:dyDescent="0.25">
      <c r="A11" t="s">
        <v>289</v>
      </c>
      <c r="B11" s="1">
        <v>5.0000000000000002E-5</v>
      </c>
      <c r="C11" s="1">
        <v>5.0000000000000004E-6</v>
      </c>
      <c r="D11" s="1">
        <v>5.0000000000000004E-6</v>
      </c>
      <c r="E11" s="1">
        <v>5.0000000000000001E-4</v>
      </c>
      <c r="F11" s="1">
        <v>5.0000000000000001E-4</v>
      </c>
    </row>
    <row r="12" spans="1:7" x14ac:dyDescent="0.25">
      <c r="A12" t="s">
        <v>290</v>
      </c>
      <c r="B12" s="1">
        <v>6.4999999999999994E-5</v>
      </c>
      <c r="C12" s="1">
        <v>6.4999999999999994E-5</v>
      </c>
      <c r="D12" s="1">
        <v>6.4999999999999994E-5</v>
      </c>
      <c r="E12" s="1">
        <v>6.4999999999999997E-4</v>
      </c>
      <c r="F12" s="1">
        <v>6.4999999999999997E-4</v>
      </c>
      <c r="G12" s="1"/>
    </row>
    <row r="13" spans="1:7" x14ac:dyDescent="0.25">
      <c r="A13" t="s">
        <v>291</v>
      </c>
      <c r="B13" s="1">
        <v>5.0000000000000001E-3</v>
      </c>
      <c r="C13" s="1">
        <v>5.0000000000000001E-3</v>
      </c>
      <c r="D13" s="1">
        <v>5.0000000000000001E-4</v>
      </c>
      <c r="E13" s="1">
        <v>5.0000000000000001E-4</v>
      </c>
      <c r="F13" s="1">
        <v>5.0000000000000001E-4</v>
      </c>
    </row>
    <row r="14" spans="1:7" x14ac:dyDescent="0.25">
      <c r="A14" t="s">
        <v>292</v>
      </c>
      <c r="B14" s="1">
        <v>5.0000000000000002E-5</v>
      </c>
      <c r="C14" s="1">
        <v>5.0000000000000004E-6</v>
      </c>
      <c r="D14" s="1">
        <v>5.0000000000000004E-6</v>
      </c>
      <c r="E14" s="1">
        <v>5.0000000000000004E-6</v>
      </c>
      <c r="F14" s="1">
        <v>5.0000000000000004E-6</v>
      </c>
    </row>
    <row r="15" spans="1:7" x14ac:dyDescent="0.25">
      <c r="A15" t="s">
        <v>293</v>
      </c>
      <c r="B15">
        <v>1.5E-3</v>
      </c>
      <c r="C15">
        <v>1.4999999999999999E-4</v>
      </c>
      <c r="D15">
        <v>1.4999999999999999E-4</v>
      </c>
      <c r="E15">
        <v>1.4999999999999999E-4</v>
      </c>
      <c r="F15">
        <v>1.4999999999999999E-4</v>
      </c>
    </row>
    <row r="16" spans="1:7" x14ac:dyDescent="0.25">
      <c r="A16" t="s">
        <v>294</v>
      </c>
      <c r="B16">
        <v>1E-3</v>
      </c>
      <c r="C16">
        <v>1E-4</v>
      </c>
      <c r="D16">
        <v>1E-4</v>
      </c>
      <c r="E16">
        <v>1E-4</v>
      </c>
      <c r="F16">
        <v>1E-4</v>
      </c>
    </row>
    <row r="17" spans="1:6" x14ac:dyDescent="0.25">
      <c r="A17" t="s">
        <v>295</v>
      </c>
      <c r="B17">
        <v>1.5E-3</v>
      </c>
      <c r="C17">
        <v>1.4999999999999999E-4</v>
      </c>
      <c r="D17">
        <v>1.4999999999999999E-4</v>
      </c>
      <c r="E17">
        <v>1.4999999999999999E-4</v>
      </c>
      <c r="F17">
        <v>1.4999999999999999E-4</v>
      </c>
    </row>
    <row r="18" spans="1:6" x14ac:dyDescent="0.25">
      <c r="A18" t="s">
        <v>296</v>
      </c>
      <c r="B18">
        <v>1E-3</v>
      </c>
      <c r="C18">
        <v>1E-4</v>
      </c>
      <c r="D18">
        <v>1E-4</v>
      </c>
      <c r="E18">
        <v>1E-4</v>
      </c>
      <c r="F18">
        <v>1E-4</v>
      </c>
    </row>
    <row r="19" spans="1:6" x14ac:dyDescent="0.25">
      <c r="A19" t="s">
        <v>297</v>
      </c>
      <c r="B19">
        <v>2E-3</v>
      </c>
      <c r="C19">
        <v>2.0000000000000001E-4</v>
      </c>
      <c r="D19">
        <v>2.0000000000000001E-4</v>
      </c>
      <c r="E19">
        <v>2E-3</v>
      </c>
      <c r="F19">
        <v>2E-3</v>
      </c>
    </row>
    <row r="20" spans="1:6" x14ac:dyDescent="0.25">
      <c r="A20" t="s">
        <v>298</v>
      </c>
      <c r="B20" s="1">
        <v>5.0000000000000001E-4</v>
      </c>
      <c r="C20" s="1">
        <v>5.0000000000000002E-5</v>
      </c>
      <c r="D20" s="1">
        <v>5.0000000000000002E-5</v>
      </c>
      <c r="E20" s="1">
        <v>5.0000000000000001E-4</v>
      </c>
      <c r="F20" s="1">
        <v>5.0000000000000001E-4</v>
      </c>
    </row>
    <row r="21" spans="1:6" x14ac:dyDescent="0.25">
      <c r="A21" t="s">
        <v>299</v>
      </c>
      <c r="B21">
        <v>3.0000000000000001E-3</v>
      </c>
      <c r="C21">
        <v>2.9999999999999997E-4</v>
      </c>
      <c r="D21">
        <v>2.9999999999999997E-4</v>
      </c>
      <c r="E21">
        <v>2.9999999999999997E-4</v>
      </c>
      <c r="F21">
        <v>2.9999999999999997E-4</v>
      </c>
    </row>
    <row r="22" spans="1:6" x14ac:dyDescent="0.25">
      <c r="A22" t="s">
        <v>300</v>
      </c>
      <c r="B22">
        <v>0.01</v>
      </c>
      <c r="C22">
        <v>1E-3</v>
      </c>
      <c r="D22">
        <v>1E-4</v>
      </c>
      <c r="E22">
        <v>1E-4</v>
      </c>
      <c r="F22">
        <v>1E-4</v>
      </c>
    </row>
    <row r="23" spans="1:6" x14ac:dyDescent="0.25">
      <c r="A23" t="s">
        <v>301</v>
      </c>
      <c r="B23">
        <v>8.0000000000000002E-3</v>
      </c>
      <c r="C23">
        <v>8.0000000000000004E-4</v>
      </c>
      <c r="D23">
        <v>8.0000000000000004E-4</v>
      </c>
      <c r="E23">
        <v>8.0000000000000002E-3</v>
      </c>
      <c r="F23">
        <v>8.0000000000000002E-3</v>
      </c>
    </row>
    <row r="24" spans="1:6" x14ac:dyDescent="0.25">
      <c r="A24" t="s">
        <v>302</v>
      </c>
      <c r="B24">
        <v>0.15</v>
      </c>
      <c r="C24">
        <v>1.5E-3</v>
      </c>
      <c r="D24">
        <v>1.5E-3</v>
      </c>
      <c r="E24">
        <v>1.5E-3</v>
      </c>
      <c r="F24">
        <v>1.5E-3</v>
      </c>
    </row>
    <row r="25" spans="1:6" x14ac:dyDescent="0.25">
      <c r="A25" t="s">
        <v>303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304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305</v>
      </c>
      <c r="B27">
        <v>1E-4</v>
      </c>
      <c r="C27">
        <v>1.0000000000000001E-5</v>
      </c>
      <c r="D27">
        <v>1.0000000000000001E-5</v>
      </c>
      <c r="E27">
        <v>1E-4</v>
      </c>
      <c r="F27">
        <v>1E-4</v>
      </c>
    </row>
    <row r="28" spans="1:6" x14ac:dyDescent="0.25">
      <c r="A28" t="s">
        <v>306</v>
      </c>
      <c r="B28">
        <v>6.0000000000000001E-3</v>
      </c>
      <c r="C28">
        <v>5.9999999999999995E-4</v>
      </c>
      <c r="D28">
        <v>5.9999999999999995E-4</v>
      </c>
      <c r="E28">
        <v>5.9999999999999995E-4</v>
      </c>
      <c r="F28">
        <v>5.9999999999999995E-4</v>
      </c>
    </row>
    <row r="31" spans="1:6" x14ac:dyDescent="0.25">
      <c r="A31" t="s">
        <v>281</v>
      </c>
      <c r="B31">
        <v>1.4549999999999999E-3</v>
      </c>
    </row>
    <row r="32" spans="1:6" x14ac:dyDescent="0.25">
      <c r="A32" t="s">
        <v>282</v>
      </c>
      <c r="B32">
        <v>1E-3</v>
      </c>
    </row>
    <row r="33" spans="1:2" x14ac:dyDescent="0.25">
      <c r="A33" t="s">
        <v>283</v>
      </c>
      <c r="B33">
        <v>1.4549999999999999E-3</v>
      </c>
    </row>
    <row r="34" spans="1:2" x14ac:dyDescent="0.25">
      <c r="A34" t="s">
        <v>284</v>
      </c>
      <c r="B34">
        <v>1E-3</v>
      </c>
    </row>
    <row r="35" spans="1:2" x14ac:dyDescent="0.25">
      <c r="A35" t="s">
        <v>285</v>
      </c>
      <c r="B35">
        <v>2E-3</v>
      </c>
    </row>
    <row r="36" spans="1:2" x14ac:dyDescent="0.25">
      <c r="A36" t="s">
        <v>286</v>
      </c>
      <c r="B36">
        <v>2E-3</v>
      </c>
    </row>
    <row r="37" spans="1:2" x14ac:dyDescent="0.25">
      <c r="A37" t="s">
        <v>287</v>
      </c>
      <c r="B37">
        <v>2E-3</v>
      </c>
    </row>
    <row r="38" spans="1:2" x14ac:dyDescent="0.25">
      <c r="A38" t="s">
        <v>288</v>
      </c>
      <c r="B38" s="1">
        <v>6.9999999999999999E-4</v>
      </c>
    </row>
    <row r="39" spans="1:2" x14ac:dyDescent="0.25">
      <c r="A39" t="s">
        <v>289</v>
      </c>
      <c r="B39" s="1">
        <v>5.0000000000000001E-4</v>
      </c>
    </row>
    <row r="40" spans="1:2" x14ac:dyDescent="0.25">
      <c r="A40" t="s">
        <v>290</v>
      </c>
      <c r="B40" s="1">
        <v>6.4999999999999997E-4</v>
      </c>
    </row>
    <row r="41" spans="1:2" x14ac:dyDescent="0.25">
      <c r="A41" t="s">
        <v>291</v>
      </c>
      <c r="B41" s="1">
        <v>5.0000000000000001E-4</v>
      </c>
    </row>
    <row r="42" spans="1:2" x14ac:dyDescent="0.25">
      <c r="A42" t="s">
        <v>292</v>
      </c>
      <c r="B42" s="1">
        <v>5.0000000000000004E-6</v>
      </c>
    </row>
    <row r="43" spans="1:2" x14ac:dyDescent="0.25">
      <c r="A43" t="s">
        <v>293</v>
      </c>
      <c r="B43">
        <v>1.4999999999999999E-4</v>
      </c>
    </row>
    <row r="44" spans="1:2" x14ac:dyDescent="0.25">
      <c r="A44" t="s">
        <v>294</v>
      </c>
      <c r="B44">
        <v>1E-4</v>
      </c>
    </row>
    <row r="45" spans="1:2" x14ac:dyDescent="0.25">
      <c r="A45" t="s">
        <v>295</v>
      </c>
      <c r="B45">
        <v>1.4999999999999999E-4</v>
      </c>
    </row>
    <row r="46" spans="1:2" x14ac:dyDescent="0.25">
      <c r="A46" t="s">
        <v>296</v>
      </c>
      <c r="B46">
        <v>1E-4</v>
      </c>
    </row>
    <row r="47" spans="1:2" x14ac:dyDescent="0.25">
      <c r="A47" t="s">
        <v>297</v>
      </c>
      <c r="B47">
        <v>2E-3</v>
      </c>
    </row>
    <row r="48" spans="1:2" x14ac:dyDescent="0.25">
      <c r="A48" t="s">
        <v>298</v>
      </c>
      <c r="B48" s="1">
        <v>5.0000000000000001E-4</v>
      </c>
    </row>
    <row r="49" spans="1:2" x14ac:dyDescent="0.25">
      <c r="A49" t="s">
        <v>299</v>
      </c>
      <c r="B49">
        <v>2.9999999999999997E-4</v>
      </c>
    </row>
    <row r="50" spans="1:2" x14ac:dyDescent="0.25">
      <c r="A50" t="s">
        <v>300</v>
      </c>
      <c r="B50">
        <v>1E-4</v>
      </c>
    </row>
    <row r="51" spans="1:2" x14ac:dyDescent="0.25">
      <c r="A51" t="s">
        <v>301</v>
      </c>
      <c r="B51">
        <v>8.0000000000000002E-3</v>
      </c>
    </row>
    <row r="52" spans="1:2" x14ac:dyDescent="0.25">
      <c r="A52" t="s">
        <v>302</v>
      </c>
      <c r="B52">
        <v>1.5E-3</v>
      </c>
    </row>
    <row r="53" spans="1:2" x14ac:dyDescent="0.25">
      <c r="A53" t="s">
        <v>303</v>
      </c>
      <c r="B53">
        <v>0</v>
      </c>
    </row>
    <row r="54" spans="1:2" x14ac:dyDescent="0.25">
      <c r="A54" t="s">
        <v>304</v>
      </c>
      <c r="B54">
        <v>0</v>
      </c>
    </row>
    <row r="55" spans="1:2" x14ac:dyDescent="0.25">
      <c r="A55" t="s">
        <v>305</v>
      </c>
      <c r="B55">
        <v>1E-4</v>
      </c>
    </row>
    <row r="56" spans="1:2" x14ac:dyDescent="0.25">
      <c r="A56" t="s">
        <v>306</v>
      </c>
      <c r="B56">
        <v>5.9999999999999995E-4</v>
      </c>
    </row>
  </sheetData>
  <conditionalFormatting sqref="B3:D28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{6AEEEA61-8913-40F5-8A17-69E9D22C2B96}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EEEA61-8913-40F5-8A17-69E9D22C2B96}">
            <x14:dataBar minLength="0" maxLength="100">
              <x14:cfvo type="autoMin"/>
              <x14:cfvo type="autoMax"/>
              <x14:negativeFillColor rgb="FF0000FF"/>
              <x14:axisColor rgb="FF000000"/>
            </x14:dataBar>
          </x14:cfRule>
          <xm:sqref>B3:D28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zoomScaleNormal="100" workbookViewId="0">
      <selection activeCell="K35" sqref="K35"/>
    </sheetView>
  </sheetViews>
  <sheetFormatPr defaultRowHeight="15" x14ac:dyDescent="0.25"/>
  <cols>
    <col min="1" max="1" width="14.7109375"/>
    <col min="2" max="1025" width="11.28515625"/>
  </cols>
  <sheetData>
    <row r="1" spans="1:6" x14ac:dyDescent="0.25">
      <c r="B1">
        <v>20180506</v>
      </c>
      <c r="C1">
        <v>20180507</v>
      </c>
      <c r="D1" t="s">
        <v>278</v>
      </c>
      <c r="E1">
        <v>20180531</v>
      </c>
      <c r="F1">
        <v>20180530</v>
      </c>
    </row>
    <row r="2" spans="1:6" x14ac:dyDescent="0.25">
      <c r="E2" t="s">
        <v>279</v>
      </c>
      <c r="F2" t="s">
        <v>280</v>
      </c>
    </row>
    <row r="3" spans="1:6" x14ac:dyDescent="0.25">
      <c r="A3" t="s">
        <v>307</v>
      </c>
      <c r="B3">
        <v>4.4000000000000003E-3</v>
      </c>
      <c r="C3">
        <v>4.4000000000000002E-4</v>
      </c>
      <c r="D3">
        <v>4.4000000000000003E-3</v>
      </c>
      <c r="E3">
        <v>4.3999999999999997E-2</v>
      </c>
      <c r="F3">
        <v>4.3999999999999997E-2</v>
      </c>
    </row>
    <row r="4" spans="1:6" x14ac:dyDescent="0.25">
      <c r="A4" t="s">
        <v>308</v>
      </c>
      <c r="B4">
        <v>4.0000000000000001E-3</v>
      </c>
      <c r="C4">
        <v>4.0000000000000002E-4</v>
      </c>
      <c r="D4">
        <v>4.0000000000000001E-3</v>
      </c>
      <c r="E4">
        <v>0.04</v>
      </c>
      <c r="F4">
        <v>0.04</v>
      </c>
    </row>
    <row r="5" spans="1:6" x14ac:dyDescent="0.25">
      <c r="A5" t="s">
        <v>309</v>
      </c>
      <c r="B5">
        <v>4.4400000000000004E-3</v>
      </c>
      <c r="C5">
        <v>4.44E-4</v>
      </c>
      <c r="D5">
        <v>4.4400000000000004E-3</v>
      </c>
      <c r="E5">
        <v>4.4400000000000002E-2</v>
      </c>
      <c r="F5">
        <v>4.4400000000000002E-2</v>
      </c>
    </row>
    <row r="6" spans="1:6" x14ac:dyDescent="0.25">
      <c r="A6" t="s">
        <v>310</v>
      </c>
      <c r="B6">
        <v>4.0000000000000001E-3</v>
      </c>
      <c r="C6">
        <v>4.0000000000000002E-4</v>
      </c>
      <c r="D6">
        <v>4.0000000000000001E-3</v>
      </c>
      <c r="E6">
        <v>0.04</v>
      </c>
      <c r="F6">
        <v>0.04</v>
      </c>
    </row>
    <row r="7" spans="1:6" x14ac:dyDescent="0.25">
      <c r="A7" t="s">
        <v>311</v>
      </c>
      <c r="B7">
        <v>0.05</v>
      </c>
      <c r="C7">
        <v>5.0000000000000001E-3</v>
      </c>
      <c r="D7">
        <v>5.0000000000000001E-3</v>
      </c>
      <c r="E7">
        <v>0.05</v>
      </c>
      <c r="F7">
        <v>0.05</v>
      </c>
    </row>
    <row r="8" spans="1:6" x14ac:dyDescent="0.25">
      <c r="A8" t="s">
        <v>312</v>
      </c>
      <c r="B8">
        <v>0.05</v>
      </c>
      <c r="C8">
        <v>0.05</v>
      </c>
      <c r="D8">
        <v>5.0000000000000001E-3</v>
      </c>
      <c r="E8">
        <v>0.05</v>
      </c>
      <c r="F8">
        <v>0.05</v>
      </c>
    </row>
    <row r="9" spans="1:6" x14ac:dyDescent="0.25">
      <c r="A9" t="s">
        <v>313</v>
      </c>
      <c r="B9">
        <v>0.05</v>
      </c>
      <c r="C9">
        <v>0.05</v>
      </c>
      <c r="D9">
        <v>5.0000000000000001E-3</v>
      </c>
      <c r="E9">
        <v>0.05</v>
      </c>
      <c r="F9">
        <v>0.05</v>
      </c>
    </row>
    <row r="10" spans="1:6" x14ac:dyDescent="0.25">
      <c r="A10" t="s">
        <v>314</v>
      </c>
      <c r="B10">
        <v>3.5000000000000001E-3</v>
      </c>
      <c r="C10">
        <v>3.5000000000000001E-3</v>
      </c>
      <c r="D10">
        <v>3.5000000000000001E-3</v>
      </c>
      <c r="E10">
        <v>3.5000000000000001E-3</v>
      </c>
      <c r="F10">
        <v>3.5000000000000003E-2</v>
      </c>
    </row>
    <row r="11" spans="1:6" x14ac:dyDescent="0.25">
      <c r="A11" t="s">
        <v>315</v>
      </c>
      <c r="B11">
        <v>2.0000000000000001E-4</v>
      </c>
      <c r="C11">
        <v>2.0000000000000001E-4</v>
      </c>
      <c r="D11">
        <v>2.0000000000000001E-4</v>
      </c>
      <c r="E11">
        <v>2.0000000000000001E-4</v>
      </c>
      <c r="F11">
        <v>2E-3</v>
      </c>
    </row>
    <row r="12" spans="1:6" x14ac:dyDescent="0.25">
      <c r="A12" t="s">
        <v>316</v>
      </c>
      <c r="B12">
        <v>1.1999999999999999E-3</v>
      </c>
      <c r="C12">
        <v>1.1999999999999999E-3</v>
      </c>
      <c r="D12">
        <v>1.1999999999999999E-3</v>
      </c>
      <c r="E12">
        <v>1.2E-2</v>
      </c>
      <c r="F12">
        <v>1.2E-2</v>
      </c>
    </row>
    <row r="13" spans="1:6" x14ac:dyDescent="0.25">
      <c r="A13" t="s">
        <v>317</v>
      </c>
      <c r="B13" s="1">
        <v>1E-3</v>
      </c>
      <c r="C13" s="1">
        <v>1E-3</v>
      </c>
      <c r="D13" s="1">
        <v>1E-3</v>
      </c>
      <c r="E13" s="1">
        <v>0.01</v>
      </c>
      <c r="F13" s="1">
        <v>1E-3</v>
      </c>
    </row>
    <row r="14" spans="1:6" x14ac:dyDescent="0.25">
      <c r="A14" t="s">
        <v>318</v>
      </c>
      <c r="B14" s="1">
        <v>1E-3</v>
      </c>
      <c r="C14" s="1">
        <v>1E-3</v>
      </c>
      <c r="D14" s="1">
        <v>1E-3</v>
      </c>
      <c r="E14" s="1">
        <v>1E-3</v>
      </c>
      <c r="F14" s="1">
        <v>1E-3</v>
      </c>
    </row>
    <row r="15" spans="1:6" x14ac:dyDescent="0.25">
      <c r="A15" t="s">
        <v>319</v>
      </c>
      <c r="B15">
        <v>3.0430000000000001E-3</v>
      </c>
      <c r="C15">
        <v>3.0430000000000001E-3</v>
      </c>
      <c r="D15">
        <v>3.0430000000000001E-3</v>
      </c>
      <c r="E15">
        <v>3.0430000000000001E-3</v>
      </c>
      <c r="F15">
        <v>3.0429999999999999E-2</v>
      </c>
    </row>
    <row r="16" spans="1:6" x14ac:dyDescent="0.25">
      <c r="A16" t="s">
        <v>320</v>
      </c>
      <c r="B16">
        <v>3.0000000000000001E-3</v>
      </c>
      <c r="C16">
        <v>3.0000000000000001E-3</v>
      </c>
      <c r="D16">
        <v>3.0000000000000001E-3</v>
      </c>
      <c r="E16">
        <v>3.0000000000000001E-3</v>
      </c>
      <c r="F16">
        <v>0.03</v>
      </c>
    </row>
    <row r="17" spans="1:6" x14ac:dyDescent="0.25">
      <c r="A17" t="s">
        <v>321</v>
      </c>
      <c r="B17">
        <v>3.0430000000000001E-3</v>
      </c>
      <c r="C17">
        <v>3.0430000000000001E-3</v>
      </c>
      <c r="D17">
        <v>3.0430000000000001E-3</v>
      </c>
      <c r="E17">
        <v>3.0430000000000001E-3</v>
      </c>
      <c r="F17">
        <v>3.0429999999999999E-2</v>
      </c>
    </row>
    <row r="18" spans="1:6" x14ac:dyDescent="0.25">
      <c r="A18" t="s">
        <v>322</v>
      </c>
      <c r="B18">
        <v>3.0000000000000001E-3</v>
      </c>
      <c r="C18">
        <v>3.0000000000000001E-3</v>
      </c>
      <c r="D18">
        <v>3.0000000000000001E-3</v>
      </c>
      <c r="E18">
        <v>3.0000000000000001E-3</v>
      </c>
      <c r="F18">
        <v>0.03</v>
      </c>
    </row>
    <row r="19" spans="1:6" x14ac:dyDescent="0.25">
      <c r="A19" t="s">
        <v>323</v>
      </c>
      <c r="B19">
        <v>5.0000000000000001E-3</v>
      </c>
      <c r="C19">
        <v>5.0000000000000001E-3</v>
      </c>
      <c r="D19">
        <v>5.0000000000000001E-3</v>
      </c>
      <c r="E19">
        <v>0.05</v>
      </c>
      <c r="F19">
        <v>0.05</v>
      </c>
    </row>
    <row r="20" spans="1:6" x14ac:dyDescent="0.25">
      <c r="A20" t="s">
        <v>324</v>
      </c>
      <c r="B20">
        <v>1.4E-3</v>
      </c>
      <c r="C20">
        <v>1.4E-3</v>
      </c>
      <c r="D20">
        <v>1.4E-3</v>
      </c>
      <c r="E20">
        <v>1.4E-3</v>
      </c>
      <c r="F20">
        <v>1.4E-2</v>
      </c>
    </row>
    <row r="21" spans="1:6" x14ac:dyDescent="0.25">
      <c r="A21" t="s">
        <v>325</v>
      </c>
      <c r="B21">
        <v>0.01</v>
      </c>
      <c r="C21">
        <v>0.01</v>
      </c>
      <c r="D21">
        <v>1E-3</v>
      </c>
      <c r="E21">
        <v>1E-3</v>
      </c>
      <c r="F21">
        <v>1E-3</v>
      </c>
    </row>
    <row r="22" spans="1:6" x14ac:dyDescent="0.25">
      <c r="A22" t="s">
        <v>326</v>
      </c>
      <c r="B22">
        <v>1.7999999999999999E-2</v>
      </c>
      <c r="C22">
        <v>1.7999999999999999E-2</v>
      </c>
      <c r="D22">
        <v>1.7999999999999999E-2</v>
      </c>
      <c r="E22">
        <v>1.7999999999999999E-2</v>
      </c>
      <c r="F22">
        <v>1.7999999999999999E-2</v>
      </c>
    </row>
    <row r="23" spans="1:6" x14ac:dyDescent="0.25">
      <c r="A23" t="s">
        <v>327</v>
      </c>
      <c r="B23">
        <v>7.0000000000000007E-2</v>
      </c>
      <c r="C23">
        <v>7.0000000000000007E-2</v>
      </c>
      <c r="D23">
        <v>7.0000000000000007E-2</v>
      </c>
      <c r="E23">
        <v>7.0000000000000007E-2</v>
      </c>
      <c r="F23">
        <v>7.0000000000000007E-2</v>
      </c>
    </row>
    <row r="24" spans="1:6" x14ac:dyDescent="0.25">
      <c r="A24" t="s">
        <v>328</v>
      </c>
      <c r="B24">
        <v>0.08</v>
      </c>
      <c r="C24">
        <v>0.08</v>
      </c>
      <c r="D24">
        <v>8.0000000000000002E-3</v>
      </c>
      <c r="E24">
        <v>8.0000000000000002E-3</v>
      </c>
      <c r="F24">
        <v>0.08</v>
      </c>
    </row>
    <row r="25" spans="1:6" x14ac:dyDescent="0.25">
      <c r="A25" t="s">
        <v>329</v>
      </c>
      <c r="B25">
        <v>1.7000000000000001E-2</v>
      </c>
      <c r="C25">
        <v>1.6999999999999999E-3</v>
      </c>
      <c r="D25">
        <v>1.6999999999999999E-3</v>
      </c>
      <c r="E25">
        <v>0.17</v>
      </c>
      <c r="F25">
        <v>0.17</v>
      </c>
    </row>
    <row r="26" spans="1:6" x14ac:dyDescent="0.25">
      <c r="A26" t="s">
        <v>330</v>
      </c>
      <c r="B26">
        <v>0.4</v>
      </c>
      <c r="C26">
        <v>0.4</v>
      </c>
      <c r="D26">
        <v>0.1</v>
      </c>
      <c r="E26">
        <v>0.4</v>
      </c>
      <c r="F26">
        <v>0.2</v>
      </c>
    </row>
    <row r="27" spans="1:6" x14ac:dyDescent="0.25">
      <c r="A27" t="s">
        <v>331</v>
      </c>
      <c r="B27">
        <v>0.01</v>
      </c>
      <c r="C27">
        <v>1E-3</v>
      </c>
      <c r="D27">
        <v>1E-3</v>
      </c>
      <c r="E27">
        <v>1E-3</v>
      </c>
      <c r="F27">
        <v>1E-3</v>
      </c>
    </row>
    <row r="28" spans="1:6" x14ac:dyDescent="0.25">
      <c r="A28" t="s">
        <v>332</v>
      </c>
      <c r="B28">
        <v>0.05</v>
      </c>
      <c r="C28">
        <v>0.05</v>
      </c>
      <c r="D28">
        <v>0.05</v>
      </c>
      <c r="E28">
        <v>0.05</v>
      </c>
      <c r="F28">
        <v>0.05</v>
      </c>
    </row>
    <row r="29" spans="1:6" x14ac:dyDescent="0.25">
      <c r="A29" t="s">
        <v>333</v>
      </c>
      <c r="B29">
        <v>0.18</v>
      </c>
      <c r="C29">
        <v>1.7999999999999999E-2</v>
      </c>
      <c r="D29">
        <v>1.8E-3</v>
      </c>
      <c r="E29">
        <v>1.7999999999999999E-2</v>
      </c>
      <c r="F29">
        <v>1.7999999999999999E-2</v>
      </c>
    </row>
    <row r="30" spans="1:6" x14ac:dyDescent="0.25">
      <c r="A30" t="s">
        <v>334</v>
      </c>
      <c r="B30">
        <v>0.55000000000000004</v>
      </c>
      <c r="C30">
        <v>5.5E-2</v>
      </c>
      <c r="D30">
        <v>5.4999999999999997E-3</v>
      </c>
      <c r="E30">
        <v>5.5E-2</v>
      </c>
      <c r="F30">
        <v>5.5E-2</v>
      </c>
    </row>
    <row r="31" spans="1:6" x14ac:dyDescent="0.25">
      <c r="A31" t="s">
        <v>335</v>
      </c>
      <c r="B31">
        <v>0.05</v>
      </c>
      <c r="C31">
        <v>5.0000000000000001E-3</v>
      </c>
      <c r="D31">
        <v>5.0000000000000001E-4</v>
      </c>
      <c r="E31">
        <v>0.05</v>
      </c>
      <c r="F31">
        <v>0.05</v>
      </c>
    </row>
    <row r="32" spans="1:6" x14ac:dyDescent="0.25">
      <c r="A32" t="s">
        <v>336</v>
      </c>
      <c r="B32">
        <v>0.02</v>
      </c>
      <c r="C32">
        <v>2E-3</v>
      </c>
      <c r="D32">
        <v>2.0000000000000001E-4</v>
      </c>
      <c r="E32">
        <v>0.02</v>
      </c>
      <c r="F32">
        <v>0.02</v>
      </c>
    </row>
    <row r="33" spans="1:6" x14ac:dyDescent="0.25">
      <c r="A33" t="s">
        <v>337</v>
      </c>
      <c r="B33">
        <v>1E-3</v>
      </c>
      <c r="C33">
        <v>1E-4</v>
      </c>
      <c r="D33">
        <v>1E-4</v>
      </c>
      <c r="E33">
        <v>1E-4</v>
      </c>
      <c r="F33">
        <v>1E-3</v>
      </c>
    </row>
    <row r="35" spans="1:6" x14ac:dyDescent="0.25">
      <c r="A35" t="s">
        <v>307</v>
      </c>
      <c r="B35">
        <v>4.3999999999999997E-2</v>
      </c>
    </row>
    <row r="36" spans="1:6" x14ac:dyDescent="0.25">
      <c r="A36" t="s">
        <v>308</v>
      </c>
      <c r="B36">
        <v>0.04</v>
      </c>
    </row>
    <row r="37" spans="1:6" x14ac:dyDescent="0.25">
      <c r="A37" t="s">
        <v>309</v>
      </c>
      <c r="B37">
        <v>4.4400000000000002E-2</v>
      </c>
    </row>
    <row r="38" spans="1:6" x14ac:dyDescent="0.25">
      <c r="A38" t="s">
        <v>310</v>
      </c>
      <c r="B38">
        <v>0.04</v>
      </c>
    </row>
    <row r="39" spans="1:6" x14ac:dyDescent="0.25">
      <c r="A39" t="s">
        <v>311</v>
      </c>
      <c r="B39">
        <v>0.05</v>
      </c>
    </row>
    <row r="40" spans="1:6" x14ac:dyDescent="0.25">
      <c r="A40" t="s">
        <v>312</v>
      </c>
      <c r="B40">
        <v>0.05</v>
      </c>
    </row>
    <row r="41" spans="1:6" x14ac:dyDescent="0.25">
      <c r="A41" t="s">
        <v>313</v>
      </c>
      <c r="B41">
        <v>0.05</v>
      </c>
    </row>
    <row r="42" spans="1:6" x14ac:dyDescent="0.25">
      <c r="A42" t="s">
        <v>314</v>
      </c>
      <c r="B42">
        <v>3.5000000000000003E-2</v>
      </c>
    </row>
    <row r="43" spans="1:6" x14ac:dyDescent="0.25">
      <c r="A43" t="s">
        <v>315</v>
      </c>
      <c r="B43">
        <v>2E-3</v>
      </c>
    </row>
    <row r="44" spans="1:6" x14ac:dyDescent="0.25">
      <c r="A44" t="s">
        <v>316</v>
      </c>
      <c r="B44">
        <v>1.2E-2</v>
      </c>
    </row>
    <row r="45" spans="1:6" x14ac:dyDescent="0.25">
      <c r="A45" t="s">
        <v>317</v>
      </c>
      <c r="B45" s="1">
        <v>1E-3</v>
      </c>
    </row>
    <row r="46" spans="1:6" x14ac:dyDescent="0.25">
      <c r="A46" t="s">
        <v>318</v>
      </c>
      <c r="B46" s="1">
        <v>1E-3</v>
      </c>
    </row>
    <row r="47" spans="1:6" x14ac:dyDescent="0.25">
      <c r="A47" t="s">
        <v>319</v>
      </c>
      <c r="B47">
        <v>3.0429999999999999E-2</v>
      </c>
    </row>
    <row r="48" spans="1:6" x14ac:dyDescent="0.25">
      <c r="A48" t="s">
        <v>320</v>
      </c>
      <c r="B48">
        <v>0.03</v>
      </c>
    </row>
    <row r="49" spans="1:2" x14ac:dyDescent="0.25">
      <c r="A49" t="s">
        <v>321</v>
      </c>
      <c r="B49">
        <v>3.0429999999999999E-2</v>
      </c>
    </row>
    <row r="50" spans="1:2" x14ac:dyDescent="0.25">
      <c r="A50" t="s">
        <v>322</v>
      </c>
      <c r="B50">
        <v>0.03</v>
      </c>
    </row>
    <row r="51" spans="1:2" x14ac:dyDescent="0.25">
      <c r="A51" t="s">
        <v>323</v>
      </c>
      <c r="B51">
        <v>0.05</v>
      </c>
    </row>
    <row r="52" spans="1:2" x14ac:dyDescent="0.25">
      <c r="A52" t="s">
        <v>324</v>
      </c>
      <c r="B52">
        <v>1.4E-2</v>
      </c>
    </row>
    <row r="53" spans="1:2" x14ac:dyDescent="0.25">
      <c r="A53" t="s">
        <v>325</v>
      </c>
      <c r="B53">
        <v>1E-3</v>
      </c>
    </row>
    <row r="54" spans="1:2" x14ac:dyDescent="0.25">
      <c r="A54" t="s">
        <v>326</v>
      </c>
      <c r="B54">
        <v>1.7999999999999999E-2</v>
      </c>
    </row>
    <row r="55" spans="1:2" x14ac:dyDescent="0.25">
      <c r="A55" t="s">
        <v>327</v>
      </c>
      <c r="B55">
        <v>7.0000000000000007E-2</v>
      </c>
    </row>
    <row r="56" spans="1:2" x14ac:dyDescent="0.25">
      <c r="A56" t="s">
        <v>328</v>
      </c>
      <c r="B56">
        <v>0.08</v>
      </c>
    </row>
    <row r="57" spans="1:2" x14ac:dyDescent="0.25">
      <c r="A57" t="s">
        <v>329</v>
      </c>
      <c r="B57">
        <v>0.17</v>
      </c>
    </row>
    <row r="58" spans="1:2" x14ac:dyDescent="0.25">
      <c r="A58" t="s">
        <v>330</v>
      </c>
      <c r="B58">
        <v>0.2</v>
      </c>
    </row>
    <row r="59" spans="1:2" x14ac:dyDescent="0.25">
      <c r="A59" t="s">
        <v>331</v>
      </c>
      <c r="B59">
        <v>1E-3</v>
      </c>
    </row>
    <row r="60" spans="1:2" x14ac:dyDescent="0.25">
      <c r="A60" t="s">
        <v>332</v>
      </c>
      <c r="B60">
        <v>0.05</v>
      </c>
    </row>
    <row r="61" spans="1:2" x14ac:dyDescent="0.25">
      <c r="A61" t="s">
        <v>333</v>
      </c>
      <c r="B61">
        <v>1.7999999999999999E-2</v>
      </c>
    </row>
    <row r="62" spans="1:2" x14ac:dyDescent="0.25">
      <c r="A62" t="s">
        <v>334</v>
      </c>
      <c r="B62">
        <v>5.5E-2</v>
      </c>
    </row>
    <row r="63" spans="1:2" x14ac:dyDescent="0.25">
      <c r="A63" t="s">
        <v>335</v>
      </c>
      <c r="B63">
        <v>0.05</v>
      </c>
    </row>
    <row r="64" spans="1:2" x14ac:dyDescent="0.25">
      <c r="A64" t="s">
        <v>336</v>
      </c>
      <c r="B64">
        <v>0.02</v>
      </c>
    </row>
    <row r="65" spans="1:2" x14ac:dyDescent="0.25">
      <c r="A65" t="s">
        <v>337</v>
      </c>
      <c r="B65">
        <v>1E-3</v>
      </c>
    </row>
  </sheetData>
  <conditionalFormatting sqref="B3:D33">
    <cfRule type="dataBar" priority="2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{BF613A9C-3A93-4CC1-BEE0-7B95E5A12ED3}</x14:id>
        </ext>
      </extLst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613A9C-3A93-4CC1-BEE0-7B95E5A12ED3}">
            <x14:dataBar minLength="0" maxLength="100">
              <x14:cfvo type="autoMin"/>
              <x14:cfvo type="autoMax"/>
              <x14:negativeFillColor rgb="FF0000FF"/>
              <x14:axisColor rgb="FF000000"/>
            </x14:dataBar>
          </x14:cfRule>
          <xm:sqref>B3:D33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77"/>
  <sheetViews>
    <sheetView topLeftCell="A151" workbookViewId="0">
      <selection activeCell="B173" sqref="B173"/>
    </sheetView>
  </sheetViews>
  <sheetFormatPr defaultRowHeight="15" x14ac:dyDescent="0.25"/>
  <sheetData>
    <row r="1" spans="2:33" x14ac:dyDescent="0.25">
      <c r="B1" s="3" t="s">
        <v>738</v>
      </c>
      <c r="C1" s="3"/>
      <c r="M1" s="3" t="s">
        <v>798</v>
      </c>
      <c r="N1" s="3"/>
      <c r="X1" t="s">
        <v>799</v>
      </c>
    </row>
    <row r="2" spans="2:33" x14ac:dyDescent="0.25">
      <c r="B2" t="s">
        <v>679</v>
      </c>
      <c r="C2">
        <v>10</v>
      </c>
      <c r="M2" t="s">
        <v>739</v>
      </c>
      <c r="N2">
        <v>10</v>
      </c>
    </row>
    <row r="3" spans="2:33" x14ac:dyDescent="0.25">
      <c r="B3">
        <v>0.68075048699999996</v>
      </c>
      <c r="C3">
        <v>0.68723196900000005</v>
      </c>
      <c r="D3">
        <v>4.8226120999999997</v>
      </c>
      <c r="E3">
        <v>16.880116958999999</v>
      </c>
      <c r="F3">
        <v>18.323269980500001</v>
      </c>
      <c r="G3">
        <v>20.368201754400001</v>
      </c>
      <c r="H3">
        <v>20.382651070000001</v>
      </c>
      <c r="I3">
        <v>20.39</v>
      </c>
      <c r="J3">
        <v>20.398235867</v>
      </c>
      <c r="K3">
        <v>20.3994</v>
      </c>
      <c r="M3">
        <v>1</v>
      </c>
      <c r="N3">
        <v>1.5</v>
      </c>
      <c r="O3">
        <v>2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X3">
        <f>B3/M3</f>
        <v>0.68075048699999996</v>
      </c>
      <c r="Y3">
        <f t="shared" ref="Y3:AK3" si="0">C3/N3</f>
        <v>0.45815464600000005</v>
      </c>
      <c r="Z3">
        <f t="shared" si="0"/>
        <v>2.4113060499999999</v>
      </c>
      <c r="AA3">
        <f t="shared" si="0"/>
        <v>5.6267056529999993</v>
      </c>
      <c r="AB3">
        <f t="shared" si="0"/>
        <v>6.1077566601666673</v>
      </c>
      <c r="AC3">
        <f t="shared" si="0"/>
        <v>6.7894005848000001</v>
      </c>
      <c r="AD3">
        <f t="shared" si="0"/>
        <v>6.7942170233333341</v>
      </c>
      <c r="AE3">
        <f t="shared" si="0"/>
        <v>6.7966666666666669</v>
      </c>
      <c r="AF3">
        <f t="shared" si="0"/>
        <v>6.7994119556666668</v>
      </c>
      <c r="AG3">
        <f t="shared" si="0"/>
        <v>6.7998000000000003</v>
      </c>
    </row>
    <row r="4" spans="2:33" x14ac:dyDescent="0.25">
      <c r="X4" t="e">
        <f t="shared" ref="X4:Y67" si="1">B4/M4</f>
        <v>#DIV/0!</v>
      </c>
      <c r="Y4" t="e">
        <f t="shared" ref="Y4:Y67" si="2">C4/N4</f>
        <v>#DIV/0!</v>
      </c>
      <c r="Z4" t="e">
        <f t="shared" ref="Z4:Z67" si="3">D4/O4</f>
        <v>#DIV/0!</v>
      </c>
      <c r="AA4" t="e">
        <f t="shared" ref="AA4:AA67" si="4">E4/P4</f>
        <v>#DIV/0!</v>
      </c>
      <c r="AB4" t="e">
        <f t="shared" ref="AB4:AB67" si="5">F4/Q4</f>
        <v>#DIV/0!</v>
      </c>
      <c r="AC4" t="e">
        <f t="shared" ref="AC4:AC67" si="6">G4/R4</f>
        <v>#DIV/0!</v>
      </c>
      <c r="AD4" t="e">
        <f t="shared" ref="AD4:AD67" si="7">H4/S4</f>
        <v>#DIV/0!</v>
      </c>
      <c r="AE4" t="e">
        <f t="shared" ref="AE4:AE67" si="8">I4/T4</f>
        <v>#DIV/0!</v>
      </c>
      <c r="AF4" t="e">
        <f t="shared" ref="AF4:AF67" si="9">J4/U4</f>
        <v>#DIV/0!</v>
      </c>
      <c r="AG4" t="e">
        <f t="shared" ref="AG4:AG67" si="10">K4/V4</f>
        <v>#DIV/0!</v>
      </c>
    </row>
    <row r="5" spans="2:33" x14ac:dyDescent="0.25">
      <c r="B5" t="s">
        <v>680</v>
      </c>
      <c r="C5">
        <v>10</v>
      </c>
      <c r="M5" t="s">
        <v>740</v>
      </c>
      <c r="N5">
        <v>10</v>
      </c>
      <c r="X5" t="e">
        <f t="shared" si="1"/>
        <v>#VALUE!</v>
      </c>
      <c r="Z5" t="e">
        <f t="shared" si="3"/>
        <v>#DIV/0!</v>
      </c>
      <c r="AA5" t="e">
        <f t="shared" si="4"/>
        <v>#DIV/0!</v>
      </c>
      <c r="AB5" t="e">
        <f t="shared" si="5"/>
        <v>#DIV/0!</v>
      </c>
      <c r="AC5" t="e">
        <f t="shared" si="6"/>
        <v>#DIV/0!</v>
      </c>
      <c r="AD5" t="e">
        <f t="shared" si="7"/>
        <v>#DIV/0!</v>
      </c>
      <c r="AE5" t="e">
        <f t="shared" si="8"/>
        <v>#DIV/0!</v>
      </c>
      <c r="AF5" t="e">
        <f t="shared" si="9"/>
        <v>#DIV/0!</v>
      </c>
      <c r="AG5" t="e">
        <f t="shared" si="10"/>
        <v>#DIV/0!</v>
      </c>
    </row>
    <row r="6" spans="2:33" x14ac:dyDescent="0.25">
      <c r="B6">
        <v>3.374269</v>
      </c>
      <c r="C6">
        <v>3.0323587000000001</v>
      </c>
      <c r="D6">
        <v>3.6023391999999999</v>
      </c>
      <c r="E6">
        <v>4.8538009999999998</v>
      </c>
      <c r="F6">
        <v>5.3460039000000004</v>
      </c>
      <c r="G6">
        <v>5.4259259000000002</v>
      </c>
      <c r="H6">
        <v>6.46</v>
      </c>
      <c r="I6">
        <v>6.4655214425</v>
      </c>
      <c r="J6">
        <v>6.4663815790000001</v>
      </c>
      <c r="K6">
        <v>6.47</v>
      </c>
      <c r="M6">
        <v>1.5</v>
      </c>
      <c r="N6">
        <v>4</v>
      </c>
      <c r="O6">
        <v>12</v>
      </c>
      <c r="P6">
        <v>15</v>
      </c>
      <c r="Q6">
        <v>15</v>
      </c>
      <c r="R6">
        <v>17</v>
      </c>
      <c r="S6">
        <v>17</v>
      </c>
      <c r="T6">
        <v>17</v>
      </c>
      <c r="U6">
        <v>17</v>
      </c>
      <c r="V6">
        <v>17</v>
      </c>
      <c r="X6">
        <f t="shared" si="1"/>
        <v>2.2495126666666665</v>
      </c>
      <c r="Y6">
        <f t="shared" si="2"/>
        <v>0.75808967500000002</v>
      </c>
      <c r="Z6">
        <f t="shared" si="3"/>
        <v>0.3001949333333333</v>
      </c>
      <c r="AA6">
        <f t="shared" si="4"/>
        <v>0.32358673333333332</v>
      </c>
      <c r="AB6">
        <f t="shared" si="5"/>
        <v>0.35640026000000002</v>
      </c>
      <c r="AC6">
        <f t="shared" si="6"/>
        <v>0.31917211176470589</v>
      </c>
      <c r="AD6">
        <f t="shared" si="7"/>
        <v>0.38</v>
      </c>
      <c r="AE6">
        <f t="shared" si="8"/>
        <v>0.38032479073529413</v>
      </c>
      <c r="AF6">
        <f t="shared" si="9"/>
        <v>0.38037538700000001</v>
      </c>
      <c r="AG6">
        <f t="shared" si="10"/>
        <v>0.38058823529411762</v>
      </c>
    </row>
    <row r="7" spans="2:33" x14ac:dyDescent="0.25">
      <c r="X7" t="e">
        <f t="shared" si="1"/>
        <v>#DIV/0!</v>
      </c>
      <c r="Y7" t="e">
        <f t="shared" si="2"/>
        <v>#DIV/0!</v>
      </c>
      <c r="Z7" t="e">
        <f t="shared" si="3"/>
        <v>#DIV/0!</v>
      </c>
      <c r="AA7" t="e">
        <f t="shared" si="4"/>
        <v>#DIV/0!</v>
      </c>
      <c r="AB7" t="e">
        <f t="shared" si="5"/>
        <v>#DIV/0!</v>
      </c>
      <c r="AC7" t="e">
        <f t="shared" si="6"/>
        <v>#DIV/0!</v>
      </c>
      <c r="AD7" t="e">
        <f t="shared" si="7"/>
        <v>#DIV/0!</v>
      </c>
      <c r="AE7" t="e">
        <f t="shared" si="8"/>
        <v>#DIV/0!</v>
      </c>
      <c r="AF7" t="e">
        <f t="shared" si="9"/>
        <v>#DIV/0!</v>
      </c>
      <c r="AG7" t="e">
        <f t="shared" si="10"/>
        <v>#DIV/0!</v>
      </c>
    </row>
    <row r="8" spans="2:33" x14ac:dyDescent="0.25">
      <c r="B8" t="s">
        <v>681</v>
      </c>
      <c r="C8">
        <v>10</v>
      </c>
      <c r="M8" t="s">
        <v>741</v>
      </c>
      <c r="N8">
        <v>10</v>
      </c>
      <c r="X8" t="e">
        <f t="shared" si="1"/>
        <v>#VALUE!</v>
      </c>
      <c r="Z8" t="e">
        <f t="shared" si="3"/>
        <v>#DIV/0!</v>
      </c>
      <c r="AA8" t="e">
        <f t="shared" si="4"/>
        <v>#DIV/0!</v>
      </c>
      <c r="AB8" t="e">
        <f t="shared" si="5"/>
        <v>#DIV/0!</v>
      </c>
      <c r="AC8" t="e">
        <f t="shared" si="6"/>
        <v>#DIV/0!</v>
      </c>
      <c r="AD8" t="e">
        <f t="shared" si="7"/>
        <v>#DIV/0!</v>
      </c>
      <c r="AE8" t="e">
        <f t="shared" si="8"/>
        <v>#DIV/0!</v>
      </c>
      <c r="AF8" t="e">
        <f t="shared" si="9"/>
        <v>#DIV/0!</v>
      </c>
      <c r="AG8" t="e">
        <f t="shared" si="10"/>
        <v>#DIV/0!</v>
      </c>
    </row>
    <row r="9" spans="2:33" x14ac:dyDescent="0.25">
      <c r="B9">
        <v>2.0122319688000001</v>
      </c>
      <c r="C9">
        <v>5.4410331379999999</v>
      </c>
      <c r="D9">
        <v>18.643274850000001</v>
      </c>
      <c r="E9">
        <v>27.782163740000001</v>
      </c>
      <c r="F9">
        <v>75.584795319999998</v>
      </c>
      <c r="G9">
        <v>138.21832359000001</v>
      </c>
      <c r="H9">
        <v>228.25536062</v>
      </c>
      <c r="I9">
        <v>308.06367770999998</v>
      </c>
      <c r="J9">
        <v>457.33024691000003</v>
      </c>
      <c r="K9">
        <v>569</v>
      </c>
      <c r="M9">
        <v>30</v>
      </c>
      <c r="N9">
        <v>150</v>
      </c>
      <c r="O9">
        <v>400</v>
      </c>
      <c r="P9">
        <v>600</v>
      </c>
      <c r="Q9">
        <v>600</v>
      </c>
      <c r="R9">
        <v>600</v>
      </c>
      <c r="S9">
        <v>600</v>
      </c>
      <c r="T9">
        <v>650</v>
      </c>
      <c r="U9">
        <v>650</v>
      </c>
      <c r="V9">
        <v>950</v>
      </c>
      <c r="X9">
        <f t="shared" si="1"/>
        <v>6.7074398960000003E-2</v>
      </c>
      <c r="Y9">
        <f t="shared" si="2"/>
        <v>3.6273554253333333E-2</v>
      </c>
      <c r="Z9">
        <f t="shared" si="3"/>
        <v>4.6608187125000006E-2</v>
      </c>
      <c r="AA9">
        <f t="shared" si="4"/>
        <v>4.6303606233333336E-2</v>
      </c>
      <c r="AB9">
        <f t="shared" si="5"/>
        <v>0.12597465886666667</v>
      </c>
      <c r="AC9">
        <f t="shared" si="6"/>
        <v>0.23036387265000002</v>
      </c>
      <c r="AD9">
        <f t="shared" si="7"/>
        <v>0.38042560103333334</v>
      </c>
      <c r="AE9">
        <f t="shared" si="8"/>
        <v>0.47394411955384613</v>
      </c>
      <c r="AF9">
        <f t="shared" si="9"/>
        <v>0.70358499524615392</v>
      </c>
      <c r="AG9">
        <f t="shared" si="10"/>
        <v>0.59894736842105267</v>
      </c>
    </row>
    <row r="10" spans="2:33" x14ac:dyDescent="0.25">
      <c r="X10" t="e">
        <f t="shared" si="1"/>
        <v>#DIV/0!</v>
      </c>
      <c r="Y10" t="e">
        <f t="shared" si="2"/>
        <v>#DIV/0!</v>
      </c>
      <c r="Z10" t="e">
        <f t="shared" si="3"/>
        <v>#DIV/0!</v>
      </c>
      <c r="AA10" t="e">
        <f t="shared" si="4"/>
        <v>#DIV/0!</v>
      </c>
      <c r="AB10" t="e">
        <f t="shared" si="5"/>
        <v>#DIV/0!</v>
      </c>
      <c r="AC10" t="e">
        <f t="shared" si="6"/>
        <v>#DIV/0!</v>
      </c>
      <c r="AD10" t="e">
        <f t="shared" si="7"/>
        <v>#DIV/0!</v>
      </c>
      <c r="AE10" t="e">
        <f t="shared" si="8"/>
        <v>#DIV/0!</v>
      </c>
      <c r="AF10" t="e">
        <f t="shared" si="9"/>
        <v>#DIV/0!</v>
      </c>
      <c r="AG10" t="e">
        <f t="shared" si="10"/>
        <v>#DIV/0!</v>
      </c>
    </row>
    <row r="11" spans="2:33" x14ac:dyDescent="0.25">
      <c r="B11" t="s">
        <v>682</v>
      </c>
      <c r="C11">
        <v>10</v>
      </c>
      <c r="M11" t="s">
        <v>742</v>
      </c>
      <c r="N11">
        <v>10</v>
      </c>
      <c r="X11" t="e">
        <f t="shared" si="1"/>
        <v>#VALUE!</v>
      </c>
      <c r="Z11" t="e">
        <f t="shared" si="3"/>
        <v>#DIV/0!</v>
      </c>
      <c r="AA11" t="e">
        <f t="shared" si="4"/>
        <v>#DIV/0!</v>
      </c>
      <c r="AB11" t="e">
        <f t="shared" si="5"/>
        <v>#DIV/0!</v>
      </c>
      <c r="AC11" t="e">
        <f t="shared" si="6"/>
        <v>#DIV/0!</v>
      </c>
      <c r="AD11" t="e">
        <f t="shared" si="7"/>
        <v>#DIV/0!</v>
      </c>
      <c r="AE11" t="e">
        <f t="shared" si="8"/>
        <v>#DIV/0!</v>
      </c>
      <c r="AF11" t="e">
        <f t="shared" si="9"/>
        <v>#DIV/0!</v>
      </c>
      <c r="AG11" t="e">
        <f t="shared" si="10"/>
        <v>#DIV/0!</v>
      </c>
    </row>
    <row r="12" spans="2:33" x14ac:dyDescent="0.25">
      <c r="B12">
        <v>3.022904483</v>
      </c>
      <c r="C12">
        <v>45.739278749999997</v>
      </c>
      <c r="D12">
        <v>80.307992200000001</v>
      </c>
      <c r="E12">
        <v>195.18810916000001</v>
      </c>
      <c r="F12">
        <v>195.84161793000001</v>
      </c>
      <c r="G12">
        <v>195.67300195000001</v>
      </c>
      <c r="H12">
        <v>195.01803118999999</v>
      </c>
      <c r="I12">
        <v>195.02339180999999</v>
      </c>
      <c r="J12">
        <v>195.216374269</v>
      </c>
      <c r="K12">
        <v>205</v>
      </c>
      <c r="M12">
        <v>30</v>
      </c>
      <c r="N12">
        <v>60</v>
      </c>
      <c r="O12">
        <v>105</v>
      </c>
      <c r="P12">
        <v>180</v>
      </c>
      <c r="Q12">
        <v>250</v>
      </c>
      <c r="R12">
        <v>250</v>
      </c>
      <c r="S12">
        <v>815</v>
      </c>
      <c r="T12">
        <v>815</v>
      </c>
      <c r="U12">
        <v>815</v>
      </c>
      <c r="V12">
        <v>815</v>
      </c>
      <c r="X12">
        <f t="shared" si="1"/>
        <v>0.10076348276666666</v>
      </c>
      <c r="Y12">
        <f t="shared" si="2"/>
        <v>0.7623213124999999</v>
      </c>
      <c r="Z12">
        <f t="shared" si="3"/>
        <v>0.76483802095238096</v>
      </c>
      <c r="AA12">
        <f t="shared" si="4"/>
        <v>1.0843783842222223</v>
      </c>
      <c r="AB12">
        <f t="shared" si="5"/>
        <v>0.78336647172000007</v>
      </c>
      <c r="AC12">
        <f t="shared" si="6"/>
        <v>0.78269200780000003</v>
      </c>
      <c r="AD12">
        <f t="shared" si="7"/>
        <v>0.23928592784049077</v>
      </c>
      <c r="AE12">
        <f t="shared" si="8"/>
        <v>0.23929250528834356</v>
      </c>
      <c r="AF12">
        <f t="shared" si="9"/>
        <v>0.23952929358159508</v>
      </c>
      <c r="AG12">
        <f t="shared" si="10"/>
        <v>0.25153374233128833</v>
      </c>
    </row>
    <row r="13" spans="2:33" x14ac:dyDescent="0.25">
      <c r="X13" t="e">
        <f t="shared" si="1"/>
        <v>#DIV/0!</v>
      </c>
      <c r="Y13" t="e">
        <f t="shared" si="2"/>
        <v>#DIV/0!</v>
      </c>
      <c r="Z13" t="e">
        <f t="shared" si="3"/>
        <v>#DIV/0!</v>
      </c>
      <c r="AA13" t="e">
        <f t="shared" si="4"/>
        <v>#DIV/0!</v>
      </c>
      <c r="AB13" t="e">
        <f t="shared" si="5"/>
        <v>#DIV/0!</v>
      </c>
      <c r="AC13" t="e">
        <f t="shared" si="6"/>
        <v>#DIV/0!</v>
      </c>
      <c r="AD13" t="e">
        <f t="shared" si="7"/>
        <v>#DIV/0!</v>
      </c>
      <c r="AE13" t="e">
        <f t="shared" si="8"/>
        <v>#DIV/0!</v>
      </c>
      <c r="AF13" t="e">
        <f t="shared" si="9"/>
        <v>#DIV/0!</v>
      </c>
      <c r="AG13" t="e">
        <f t="shared" si="10"/>
        <v>#DIV/0!</v>
      </c>
    </row>
    <row r="14" spans="2:33" x14ac:dyDescent="0.25">
      <c r="B14" t="s">
        <v>683</v>
      </c>
      <c r="C14">
        <v>10</v>
      </c>
      <c r="M14" t="s">
        <v>743</v>
      </c>
      <c r="N14">
        <v>10</v>
      </c>
      <c r="X14" t="e">
        <f t="shared" si="1"/>
        <v>#VALUE!</v>
      </c>
      <c r="Z14" t="e">
        <f t="shared" si="3"/>
        <v>#DIV/0!</v>
      </c>
      <c r="AA14" t="e">
        <f t="shared" si="4"/>
        <v>#DIV/0!</v>
      </c>
      <c r="AB14" t="e">
        <f t="shared" si="5"/>
        <v>#DIV/0!</v>
      </c>
      <c r="AC14" t="e">
        <f t="shared" si="6"/>
        <v>#DIV/0!</v>
      </c>
      <c r="AD14" t="e">
        <f t="shared" si="7"/>
        <v>#DIV/0!</v>
      </c>
      <c r="AE14" t="e">
        <f t="shared" si="8"/>
        <v>#DIV/0!</v>
      </c>
      <c r="AF14" t="e">
        <f t="shared" si="9"/>
        <v>#DIV/0!</v>
      </c>
      <c r="AG14" t="e">
        <f t="shared" si="10"/>
        <v>#DIV/0!</v>
      </c>
    </row>
    <row r="15" spans="2:33" x14ac:dyDescent="0.25">
      <c r="B15">
        <v>3.3126827489999999</v>
      </c>
      <c r="C15">
        <v>4.1262183239999999</v>
      </c>
      <c r="D15">
        <v>5.7707115010000001</v>
      </c>
      <c r="E15">
        <v>7.4476120899999998</v>
      </c>
      <c r="F15">
        <v>18.7</v>
      </c>
      <c r="G15">
        <v>29.665082846000001</v>
      </c>
      <c r="H15">
        <v>40.663255360999997</v>
      </c>
      <c r="I15">
        <v>40.702972709999997</v>
      </c>
      <c r="J15">
        <v>40.9</v>
      </c>
      <c r="K15">
        <v>41.6</v>
      </c>
      <c r="M15">
        <v>1</v>
      </c>
      <c r="N15">
        <v>1.8</v>
      </c>
      <c r="O15">
        <v>5</v>
      </c>
      <c r="P15">
        <v>10.5</v>
      </c>
      <c r="Q15">
        <v>25.5</v>
      </c>
      <c r="R15">
        <v>25.5</v>
      </c>
      <c r="S15">
        <v>25.5</v>
      </c>
      <c r="T15">
        <v>25.5</v>
      </c>
      <c r="U15">
        <v>25.5</v>
      </c>
      <c r="V15">
        <v>28</v>
      </c>
      <c r="X15">
        <f t="shared" si="1"/>
        <v>3.3126827489999999</v>
      </c>
      <c r="Y15">
        <f t="shared" si="2"/>
        <v>2.2923435133333334</v>
      </c>
      <c r="Z15">
        <f t="shared" si="3"/>
        <v>1.1541423002</v>
      </c>
      <c r="AA15">
        <f t="shared" si="4"/>
        <v>0.70929638952380947</v>
      </c>
      <c r="AB15">
        <f t="shared" si="5"/>
        <v>0.73333333333333328</v>
      </c>
      <c r="AC15">
        <f t="shared" si="6"/>
        <v>1.1633365821960784</v>
      </c>
      <c r="AD15">
        <f t="shared" si="7"/>
        <v>1.5946374651372548</v>
      </c>
      <c r="AE15">
        <f t="shared" si="8"/>
        <v>1.596195008235294</v>
      </c>
      <c r="AF15">
        <f t="shared" si="9"/>
        <v>1.6039215686274508</v>
      </c>
      <c r="AG15">
        <f t="shared" si="10"/>
        <v>1.4857142857142858</v>
      </c>
    </row>
    <row r="16" spans="2:33" x14ac:dyDescent="0.25">
      <c r="X16" t="e">
        <f t="shared" si="1"/>
        <v>#DIV/0!</v>
      </c>
      <c r="Y16" t="e">
        <f t="shared" si="2"/>
        <v>#DIV/0!</v>
      </c>
      <c r="Z16" t="e">
        <f t="shared" si="3"/>
        <v>#DIV/0!</v>
      </c>
      <c r="AA16" t="e">
        <f t="shared" si="4"/>
        <v>#DIV/0!</v>
      </c>
      <c r="AB16" t="e">
        <f t="shared" si="5"/>
        <v>#DIV/0!</v>
      </c>
      <c r="AC16" t="e">
        <f t="shared" si="6"/>
        <v>#DIV/0!</v>
      </c>
      <c r="AD16" t="e">
        <f t="shared" si="7"/>
        <v>#DIV/0!</v>
      </c>
      <c r="AE16" t="e">
        <f t="shared" si="8"/>
        <v>#DIV/0!</v>
      </c>
      <c r="AF16" t="e">
        <f t="shared" si="9"/>
        <v>#DIV/0!</v>
      </c>
      <c r="AG16" t="e">
        <f t="shared" si="10"/>
        <v>#DIV/0!</v>
      </c>
    </row>
    <row r="17" spans="2:33" x14ac:dyDescent="0.25">
      <c r="B17" t="s">
        <v>684</v>
      </c>
      <c r="C17">
        <v>10</v>
      </c>
      <c r="M17" t="s">
        <v>744</v>
      </c>
      <c r="N17">
        <v>10</v>
      </c>
      <c r="X17" t="e">
        <f t="shared" si="1"/>
        <v>#VALUE!</v>
      </c>
      <c r="Z17" t="e">
        <f t="shared" si="3"/>
        <v>#DIV/0!</v>
      </c>
      <c r="AA17" t="e">
        <f t="shared" si="4"/>
        <v>#DIV/0!</v>
      </c>
      <c r="AB17" t="e">
        <f t="shared" si="5"/>
        <v>#DIV/0!</v>
      </c>
      <c r="AC17" t="e">
        <f t="shared" si="6"/>
        <v>#DIV/0!</v>
      </c>
      <c r="AD17" t="e">
        <f t="shared" si="7"/>
        <v>#DIV/0!</v>
      </c>
      <c r="AE17" t="e">
        <f t="shared" si="8"/>
        <v>#DIV/0!</v>
      </c>
      <c r="AF17" t="e">
        <f t="shared" si="9"/>
        <v>#DIV/0!</v>
      </c>
      <c r="AG17" t="e">
        <f t="shared" si="10"/>
        <v>#DIV/0!</v>
      </c>
    </row>
    <row r="18" spans="2:33" x14ac:dyDescent="0.25">
      <c r="B18">
        <v>3.3126827489999999</v>
      </c>
      <c r="C18">
        <v>4.1262183239999999</v>
      </c>
      <c r="D18">
        <v>5.7707115010000001</v>
      </c>
      <c r="E18">
        <v>7.4476120899999998</v>
      </c>
      <c r="F18">
        <v>18.7</v>
      </c>
      <c r="G18">
        <v>29.665082846000001</v>
      </c>
      <c r="H18">
        <v>40.663255360999997</v>
      </c>
      <c r="I18">
        <v>40.702972709999997</v>
      </c>
      <c r="J18">
        <v>40.9</v>
      </c>
      <c r="K18">
        <v>41.6</v>
      </c>
      <c r="M18">
        <v>1</v>
      </c>
      <c r="N18">
        <v>1.8</v>
      </c>
      <c r="O18">
        <v>5</v>
      </c>
      <c r="P18">
        <v>10.5</v>
      </c>
      <c r="Q18">
        <v>25.5</v>
      </c>
      <c r="R18">
        <v>25.5</v>
      </c>
      <c r="S18">
        <v>25.5</v>
      </c>
      <c r="T18">
        <v>25.5</v>
      </c>
      <c r="U18">
        <v>25.5</v>
      </c>
      <c r="V18">
        <v>28</v>
      </c>
      <c r="X18">
        <f t="shared" si="1"/>
        <v>3.3126827489999999</v>
      </c>
      <c r="Y18">
        <f t="shared" si="2"/>
        <v>2.2923435133333334</v>
      </c>
      <c r="Z18">
        <f t="shared" si="3"/>
        <v>1.1541423002</v>
      </c>
      <c r="AA18">
        <f t="shared" si="4"/>
        <v>0.70929638952380947</v>
      </c>
      <c r="AB18">
        <f t="shared" si="5"/>
        <v>0.73333333333333328</v>
      </c>
      <c r="AC18">
        <f t="shared" si="6"/>
        <v>1.1633365821960784</v>
      </c>
      <c r="AD18">
        <f t="shared" si="7"/>
        <v>1.5946374651372548</v>
      </c>
      <c r="AE18">
        <f t="shared" si="8"/>
        <v>1.596195008235294</v>
      </c>
      <c r="AF18">
        <f t="shared" si="9"/>
        <v>1.6039215686274508</v>
      </c>
      <c r="AG18">
        <f t="shared" si="10"/>
        <v>1.4857142857142858</v>
      </c>
    </row>
    <row r="19" spans="2:33" x14ac:dyDescent="0.25">
      <c r="X19" t="e">
        <f t="shared" si="1"/>
        <v>#DIV/0!</v>
      </c>
      <c r="Y19" t="e">
        <f t="shared" si="2"/>
        <v>#DIV/0!</v>
      </c>
      <c r="Z19" t="e">
        <f t="shared" si="3"/>
        <v>#DIV/0!</v>
      </c>
      <c r="AA19" t="e">
        <f t="shared" si="4"/>
        <v>#DIV/0!</v>
      </c>
      <c r="AB19" t="e">
        <f t="shared" si="5"/>
        <v>#DIV/0!</v>
      </c>
      <c r="AC19" t="e">
        <f t="shared" si="6"/>
        <v>#DIV/0!</v>
      </c>
      <c r="AD19" t="e">
        <f t="shared" si="7"/>
        <v>#DIV/0!</v>
      </c>
      <c r="AE19" t="e">
        <f t="shared" si="8"/>
        <v>#DIV/0!</v>
      </c>
      <c r="AF19" t="e">
        <f t="shared" si="9"/>
        <v>#DIV/0!</v>
      </c>
      <c r="AG19" t="e">
        <f t="shared" si="10"/>
        <v>#DIV/0!</v>
      </c>
    </row>
    <row r="20" spans="2:33" x14ac:dyDescent="0.25">
      <c r="B20" t="s">
        <v>685</v>
      </c>
      <c r="C20">
        <v>10</v>
      </c>
      <c r="M20" t="s">
        <v>745</v>
      </c>
      <c r="N20">
        <v>10</v>
      </c>
      <c r="X20" t="e">
        <f t="shared" si="1"/>
        <v>#VALUE!</v>
      </c>
      <c r="Z20" t="e">
        <f t="shared" si="3"/>
        <v>#DIV/0!</v>
      </c>
      <c r="AA20" t="e">
        <f t="shared" si="4"/>
        <v>#DIV/0!</v>
      </c>
      <c r="AB20" t="e">
        <f t="shared" si="5"/>
        <v>#DIV/0!</v>
      </c>
      <c r="AC20" t="e">
        <f t="shared" si="6"/>
        <v>#DIV/0!</v>
      </c>
      <c r="AD20" t="e">
        <f t="shared" si="7"/>
        <v>#DIV/0!</v>
      </c>
      <c r="AE20" t="e">
        <f t="shared" si="8"/>
        <v>#DIV/0!</v>
      </c>
      <c r="AF20" t="e">
        <f t="shared" si="9"/>
        <v>#DIV/0!</v>
      </c>
      <c r="AG20" t="e">
        <f t="shared" si="10"/>
        <v>#DIV/0!</v>
      </c>
    </row>
    <row r="21" spans="2:33" x14ac:dyDescent="0.25">
      <c r="B21">
        <v>3.3126827489999999</v>
      </c>
      <c r="C21">
        <v>4.1262183239999999</v>
      </c>
      <c r="D21">
        <v>5.7707115010000001</v>
      </c>
      <c r="E21">
        <v>7.4476120899999998</v>
      </c>
      <c r="F21">
        <v>18.7</v>
      </c>
      <c r="G21">
        <v>29.665082846000001</v>
      </c>
      <c r="H21">
        <v>40.663255360999997</v>
      </c>
      <c r="I21">
        <v>40.702972709999997</v>
      </c>
      <c r="J21">
        <v>40.9</v>
      </c>
      <c r="K21">
        <v>41.6</v>
      </c>
      <c r="M21">
        <v>1</v>
      </c>
      <c r="N21">
        <v>1.8</v>
      </c>
      <c r="O21">
        <v>5</v>
      </c>
      <c r="P21">
        <v>10.5</v>
      </c>
      <c r="Q21">
        <v>25.5</v>
      </c>
      <c r="R21">
        <v>25.5</v>
      </c>
      <c r="S21">
        <v>25.5</v>
      </c>
      <c r="T21">
        <v>25.5</v>
      </c>
      <c r="U21">
        <v>25.5</v>
      </c>
      <c r="V21">
        <v>28</v>
      </c>
      <c r="X21">
        <f t="shared" si="1"/>
        <v>3.3126827489999999</v>
      </c>
      <c r="Y21">
        <f t="shared" si="2"/>
        <v>2.2923435133333334</v>
      </c>
      <c r="Z21">
        <f t="shared" si="3"/>
        <v>1.1541423002</v>
      </c>
      <c r="AA21">
        <f t="shared" si="4"/>
        <v>0.70929638952380947</v>
      </c>
      <c r="AB21">
        <f t="shared" si="5"/>
        <v>0.73333333333333328</v>
      </c>
      <c r="AC21">
        <f t="shared" si="6"/>
        <v>1.1633365821960784</v>
      </c>
      <c r="AD21">
        <f t="shared" si="7"/>
        <v>1.5946374651372548</v>
      </c>
      <c r="AE21">
        <f t="shared" si="8"/>
        <v>1.596195008235294</v>
      </c>
      <c r="AF21">
        <f t="shared" si="9"/>
        <v>1.6039215686274508</v>
      </c>
      <c r="AG21">
        <f t="shared" si="10"/>
        <v>1.4857142857142858</v>
      </c>
    </row>
    <row r="22" spans="2:33" x14ac:dyDescent="0.25">
      <c r="X22" t="e">
        <f t="shared" si="1"/>
        <v>#DIV/0!</v>
      </c>
      <c r="Y22" t="e">
        <f t="shared" si="2"/>
        <v>#DIV/0!</v>
      </c>
      <c r="Z22" t="e">
        <f t="shared" si="3"/>
        <v>#DIV/0!</v>
      </c>
      <c r="AA22" t="e">
        <f t="shared" si="4"/>
        <v>#DIV/0!</v>
      </c>
      <c r="AB22" t="e">
        <f t="shared" si="5"/>
        <v>#DIV/0!</v>
      </c>
      <c r="AC22" t="e">
        <f t="shared" si="6"/>
        <v>#DIV/0!</v>
      </c>
      <c r="AD22" t="e">
        <f t="shared" si="7"/>
        <v>#DIV/0!</v>
      </c>
      <c r="AE22" t="e">
        <f t="shared" si="8"/>
        <v>#DIV/0!</v>
      </c>
      <c r="AF22" t="e">
        <f t="shared" si="9"/>
        <v>#DIV/0!</v>
      </c>
      <c r="AG22" t="e">
        <f t="shared" si="10"/>
        <v>#DIV/0!</v>
      </c>
    </row>
    <row r="23" spans="2:33" x14ac:dyDescent="0.25">
      <c r="B23" t="s">
        <v>686</v>
      </c>
      <c r="C23">
        <v>10</v>
      </c>
      <c r="M23" t="s">
        <v>746</v>
      </c>
      <c r="N23">
        <v>10</v>
      </c>
      <c r="X23" t="e">
        <f t="shared" si="1"/>
        <v>#VALUE!</v>
      </c>
      <c r="Z23" t="e">
        <f t="shared" si="3"/>
        <v>#DIV/0!</v>
      </c>
      <c r="AA23" t="e">
        <f t="shared" si="4"/>
        <v>#DIV/0!</v>
      </c>
      <c r="AB23" t="e">
        <f t="shared" si="5"/>
        <v>#DIV/0!</v>
      </c>
      <c r="AC23" t="e">
        <f t="shared" si="6"/>
        <v>#DIV/0!</v>
      </c>
      <c r="AD23" t="e">
        <f t="shared" si="7"/>
        <v>#DIV/0!</v>
      </c>
      <c r="AE23" t="e">
        <f t="shared" si="8"/>
        <v>#DIV/0!</v>
      </c>
      <c r="AF23" t="e">
        <f t="shared" si="9"/>
        <v>#DIV/0!</v>
      </c>
      <c r="AG23" t="e">
        <f t="shared" si="10"/>
        <v>#DIV/0!</v>
      </c>
    </row>
    <row r="24" spans="2:33" x14ac:dyDescent="0.25">
      <c r="B24">
        <v>3.3126827489999999</v>
      </c>
      <c r="C24">
        <v>4.1262183239999999</v>
      </c>
      <c r="D24">
        <v>5.7707115010000001</v>
      </c>
      <c r="E24">
        <v>7.4476120899999998</v>
      </c>
      <c r="F24">
        <v>18.7</v>
      </c>
      <c r="G24">
        <v>29.665082846000001</v>
      </c>
      <c r="H24">
        <v>40.663255360999997</v>
      </c>
      <c r="I24">
        <v>40.702972709999997</v>
      </c>
      <c r="J24">
        <v>40.9</v>
      </c>
      <c r="K24">
        <v>41.6</v>
      </c>
      <c r="M24">
        <v>1</v>
      </c>
      <c r="N24">
        <v>1.8</v>
      </c>
      <c r="O24">
        <v>5</v>
      </c>
      <c r="P24">
        <v>10.5</v>
      </c>
      <c r="Q24">
        <v>25.5</v>
      </c>
      <c r="R24">
        <v>25.5</v>
      </c>
      <c r="S24">
        <v>25.5</v>
      </c>
      <c r="T24">
        <v>25.5</v>
      </c>
      <c r="U24">
        <v>25.5</v>
      </c>
      <c r="V24">
        <v>28</v>
      </c>
      <c r="X24">
        <f t="shared" si="1"/>
        <v>3.3126827489999999</v>
      </c>
      <c r="Y24">
        <f t="shared" si="2"/>
        <v>2.2923435133333334</v>
      </c>
      <c r="Z24">
        <f t="shared" si="3"/>
        <v>1.1541423002</v>
      </c>
      <c r="AA24">
        <f t="shared" si="4"/>
        <v>0.70929638952380947</v>
      </c>
      <c r="AB24">
        <f t="shared" si="5"/>
        <v>0.73333333333333328</v>
      </c>
      <c r="AC24">
        <f t="shared" si="6"/>
        <v>1.1633365821960784</v>
      </c>
      <c r="AD24">
        <f t="shared" si="7"/>
        <v>1.5946374651372548</v>
      </c>
      <c r="AE24">
        <f t="shared" si="8"/>
        <v>1.596195008235294</v>
      </c>
      <c r="AF24">
        <f t="shared" si="9"/>
        <v>1.6039215686274508</v>
      </c>
      <c r="AG24">
        <f t="shared" si="10"/>
        <v>1.4857142857142858</v>
      </c>
    </row>
    <row r="25" spans="2:33" x14ac:dyDescent="0.25">
      <c r="X25" t="e">
        <f t="shared" si="1"/>
        <v>#DIV/0!</v>
      </c>
      <c r="Y25" t="e">
        <f t="shared" si="2"/>
        <v>#DIV/0!</v>
      </c>
      <c r="Z25" t="e">
        <f t="shared" si="3"/>
        <v>#DIV/0!</v>
      </c>
      <c r="AA25" t="e">
        <f t="shared" si="4"/>
        <v>#DIV/0!</v>
      </c>
      <c r="AB25" t="e">
        <f t="shared" si="5"/>
        <v>#DIV/0!</v>
      </c>
      <c r="AC25" t="e">
        <f t="shared" si="6"/>
        <v>#DIV/0!</v>
      </c>
      <c r="AD25" t="e">
        <f t="shared" si="7"/>
        <v>#DIV/0!</v>
      </c>
      <c r="AE25" t="e">
        <f t="shared" si="8"/>
        <v>#DIV/0!</v>
      </c>
      <c r="AF25" t="e">
        <f t="shared" si="9"/>
        <v>#DIV/0!</v>
      </c>
      <c r="AG25" t="e">
        <f t="shared" si="10"/>
        <v>#DIV/0!</v>
      </c>
    </row>
    <row r="26" spans="2:33" x14ac:dyDescent="0.25">
      <c r="B26" t="s">
        <v>687</v>
      </c>
      <c r="C26">
        <v>10</v>
      </c>
      <c r="M26" t="s">
        <v>747</v>
      </c>
      <c r="N26">
        <v>10</v>
      </c>
      <c r="X26" t="e">
        <f t="shared" si="1"/>
        <v>#VALUE!</v>
      </c>
      <c r="Z26" t="e">
        <f t="shared" si="3"/>
        <v>#DIV/0!</v>
      </c>
      <c r="AA26" t="e">
        <f t="shared" si="4"/>
        <v>#DIV/0!</v>
      </c>
      <c r="AB26" t="e">
        <f t="shared" si="5"/>
        <v>#DIV/0!</v>
      </c>
      <c r="AC26" t="e">
        <f t="shared" si="6"/>
        <v>#DIV/0!</v>
      </c>
      <c r="AD26" t="e">
        <f t="shared" si="7"/>
        <v>#DIV/0!</v>
      </c>
      <c r="AE26" t="e">
        <f t="shared" si="8"/>
        <v>#DIV/0!</v>
      </c>
      <c r="AF26" t="e">
        <f t="shared" si="9"/>
        <v>#DIV/0!</v>
      </c>
      <c r="AG26" t="e">
        <f t="shared" si="10"/>
        <v>#DIV/0!</v>
      </c>
    </row>
    <row r="27" spans="2:33" x14ac:dyDescent="0.25">
      <c r="B27">
        <v>3.3126827489999999</v>
      </c>
      <c r="C27">
        <v>4.1262183239999999</v>
      </c>
      <c r="D27">
        <v>5.7707115010000001</v>
      </c>
      <c r="E27">
        <v>7.4476120899999998</v>
      </c>
      <c r="F27">
        <v>18.7</v>
      </c>
      <c r="G27">
        <v>29.665082846000001</v>
      </c>
      <c r="H27">
        <v>40.663255360999997</v>
      </c>
      <c r="I27">
        <v>40.702972709999997</v>
      </c>
      <c r="J27">
        <v>40.9</v>
      </c>
      <c r="K27">
        <v>41.6</v>
      </c>
      <c r="M27">
        <v>1</v>
      </c>
      <c r="N27">
        <v>1.8</v>
      </c>
      <c r="O27">
        <v>5</v>
      </c>
      <c r="P27">
        <v>10.5</v>
      </c>
      <c r="Q27">
        <v>25.5</v>
      </c>
      <c r="R27">
        <v>25.5</v>
      </c>
      <c r="S27">
        <v>25.5</v>
      </c>
      <c r="T27">
        <v>25.5</v>
      </c>
      <c r="U27">
        <v>25.5</v>
      </c>
      <c r="V27">
        <v>28</v>
      </c>
      <c r="X27">
        <f t="shared" si="1"/>
        <v>3.3126827489999999</v>
      </c>
      <c r="Y27">
        <f t="shared" si="2"/>
        <v>2.2923435133333334</v>
      </c>
      <c r="Z27">
        <f t="shared" si="3"/>
        <v>1.1541423002</v>
      </c>
      <c r="AA27">
        <f t="shared" si="4"/>
        <v>0.70929638952380947</v>
      </c>
      <c r="AB27">
        <f t="shared" si="5"/>
        <v>0.73333333333333328</v>
      </c>
      <c r="AC27">
        <f t="shared" si="6"/>
        <v>1.1633365821960784</v>
      </c>
      <c r="AD27">
        <f t="shared" si="7"/>
        <v>1.5946374651372548</v>
      </c>
      <c r="AE27">
        <f t="shared" si="8"/>
        <v>1.596195008235294</v>
      </c>
      <c r="AF27">
        <f t="shared" si="9"/>
        <v>1.6039215686274508</v>
      </c>
      <c r="AG27">
        <f t="shared" si="10"/>
        <v>1.4857142857142858</v>
      </c>
    </row>
    <row r="28" spans="2:33" x14ac:dyDescent="0.25">
      <c r="X28" t="e">
        <f t="shared" si="1"/>
        <v>#DIV/0!</v>
      </c>
      <c r="Y28" t="e">
        <f t="shared" si="2"/>
        <v>#DIV/0!</v>
      </c>
      <c r="Z28" t="e">
        <f t="shared" si="3"/>
        <v>#DIV/0!</v>
      </c>
      <c r="AA28" t="e">
        <f t="shared" si="4"/>
        <v>#DIV/0!</v>
      </c>
      <c r="AB28" t="e">
        <f t="shared" si="5"/>
        <v>#DIV/0!</v>
      </c>
      <c r="AC28" t="e">
        <f t="shared" si="6"/>
        <v>#DIV/0!</v>
      </c>
      <c r="AD28" t="e">
        <f t="shared" si="7"/>
        <v>#DIV/0!</v>
      </c>
      <c r="AE28" t="e">
        <f t="shared" si="8"/>
        <v>#DIV/0!</v>
      </c>
      <c r="AF28" t="e">
        <f t="shared" si="9"/>
        <v>#DIV/0!</v>
      </c>
      <c r="AG28" t="e">
        <f t="shared" si="10"/>
        <v>#DIV/0!</v>
      </c>
    </row>
    <row r="29" spans="2:33" x14ac:dyDescent="0.25">
      <c r="B29" t="s">
        <v>688</v>
      </c>
      <c r="C29">
        <v>10</v>
      </c>
      <c r="M29" t="s">
        <v>748</v>
      </c>
      <c r="N29">
        <v>10</v>
      </c>
      <c r="X29" t="e">
        <f t="shared" si="1"/>
        <v>#VALUE!</v>
      </c>
      <c r="Z29" t="e">
        <f t="shared" si="3"/>
        <v>#DIV/0!</v>
      </c>
      <c r="AA29" t="e">
        <f t="shared" si="4"/>
        <v>#DIV/0!</v>
      </c>
      <c r="AB29" t="e">
        <f t="shared" si="5"/>
        <v>#DIV/0!</v>
      </c>
      <c r="AC29" t="e">
        <f t="shared" si="6"/>
        <v>#DIV/0!</v>
      </c>
      <c r="AD29" t="e">
        <f t="shared" si="7"/>
        <v>#DIV/0!</v>
      </c>
      <c r="AE29" t="e">
        <f t="shared" si="8"/>
        <v>#DIV/0!</v>
      </c>
      <c r="AF29" t="e">
        <f t="shared" si="9"/>
        <v>#DIV/0!</v>
      </c>
      <c r="AG29" t="e">
        <f t="shared" si="10"/>
        <v>#DIV/0!</v>
      </c>
    </row>
    <row r="30" spans="2:33" x14ac:dyDescent="0.25">
      <c r="B30">
        <v>3.3126827489999999</v>
      </c>
      <c r="C30">
        <v>4.1262183239999999</v>
      </c>
      <c r="D30">
        <v>5.7707115010000001</v>
      </c>
      <c r="E30">
        <v>7.4476120899999998</v>
      </c>
      <c r="F30">
        <v>18.7</v>
      </c>
      <c r="G30">
        <v>29.665082846000001</v>
      </c>
      <c r="H30">
        <v>40.663255360999997</v>
      </c>
      <c r="I30">
        <v>40.702972709999997</v>
      </c>
      <c r="J30">
        <v>40.9</v>
      </c>
      <c r="K30">
        <v>41.6</v>
      </c>
      <c r="M30">
        <v>1</v>
      </c>
      <c r="N30">
        <v>1.8</v>
      </c>
      <c r="O30">
        <v>5</v>
      </c>
      <c r="P30">
        <v>10.5</v>
      </c>
      <c r="Q30">
        <v>25.5</v>
      </c>
      <c r="R30">
        <v>25.5</v>
      </c>
      <c r="S30">
        <v>25.5</v>
      </c>
      <c r="T30">
        <v>25.5</v>
      </c>
      <c r="U30">
        <v>25.5</v>
      </c>
      <c r="V30">
        <v>28</v>
      </c>
      <c r="X30">
        <f t="shared" si="1"/>
        <v>3.3126827489999999</v>
      </c>
      <c r="Y30">
        <f t="shared" si="2"/>
        <v>2.2923435133333334</v>
      </c>
      <c r="Z30">
        <f t="shared" si="3"/>
        <v>1.1541423002</v>
      </c>
      <c r="AA30">
        <f t="shared" si="4"/>
        <v>0.70929638952380947</v>
      </c>
      <c r="AB30">
        <f t="shared" si="5"/>
        <v>0.73333333333333328</v>
      </c>
      <c r="AC30">
        <f t="shared" si="6"/>
        <v>1.1633365821960784</v>
      </c>
      <c r="AD30">
        <f t="shared" si="7"/>
        <v>1.5946374651372548</v>
      </c>
      <c r="AE30">
        <f t="shared" si="8"/>
        <v>1.596195008235294</v>
      </c>
      <c r="AF30">
        <f t="shared" si="9"/>
        <v>1.6039215686274508</v>
      </c>
      <c r="AG30">
        <f t="shared" si="10"/>
        <v>1.4857142857142858</v>
      </c>
    </row>
    <row r="31" spans="2:33" x14ac:dyDescent="0.25">
      <c r="X31" t="e">
        <f t="shared" si="1"/>
        <v>#DIV/0!</v>
      </c>
      <c r="Y31" t="e">
        <f t="shared" si="2"/>
        <v>#DIV/0!</v>
      </c>
      <c r="Z31" t="e">
        <f t="shared" si="3"/>
        <v>#DIV/0!</v>
      </c>
      <c r="AA31" t="e">
        <f t="shared" si="4"/>
        <v>#DIV/0!</v>
      </c>
      <c r="AB31" t="e">
        <f t="shared" si="5"/>
        <v>#DIV/0!</v>
      </c>
      <c r="AC31" t="e">
        <f t="shared" si="6"/>
        <v>#DIV/0!</v>
      </c>
      <c r="AD31" t="e">
        <f t="shared" si="7"/>
        <v>#DIV/0!</v>
      </c>
      <c r="AE31" t="e">
        <f t="shared" si="8"/>
        <v>#DIV/0!</v>
      </c>
      <c r="AF31" t="e">
        <f t="shared" si="9"/>
        <v>#DIV/0!</v>
      </c>
      <c r="AG31" t="e">
        <f t="shared" si="10"/>
        <v>#DIV/0!</v>
      </c>
    </row>
    <row r="32" spans="2:33" x14ac:dyDescent="0.25">
      <c r="B32" t="s">
        <v>689</v>
      </c>
      <c r="C32">
        <v>10</v>
      </c>
      <c r="M32" t="s">
        <v>749</v>
      </c>
      <c r="N32">
        <v>10</v>
      </c>
      <c r="X32" t="e">
        <f t="shared" si="1"/>
        <v>#VALUE!</v>
      </c>
      <c r="Z32" t="e">
        <f t="shared" si="3"/>
        <v>#DIV/0!</v>
      </c>
      <c r="AA32" t="e">
        <f t="shared" si="4"/>
        <v>#DIV/0!</v>
      </c>
      <c r="AB32" t="e">
        <f t="shared" si="5"/>
        <v>#DIV/0!</v>
      </c>
      <c r="AC32" t="e">
        <f t="shared" si="6"/>
        <v>#DIV/0!</v>
      </c>
      <c r="AD32" t="e">
        <f t="shared" si="7"/>
        <v>#DIV/0!</v>
      </c>
      <c r="AE32" t="e">
        <f t="shared" si="8"/>
        <v>#DIV/0!</v>
      </c>
      <c r="AF32" t="e">
        <f t="shared" si="9"/>
        <v>#DIV/0!</v>
      </c>
      <c r="AG32" t="e">
        <f t="shared" si="10"/>
        <v>#DIV/0!</v>
      </c>
    </row>
    <row r="33" spans="2:33" x14ac:dyDescent="0.25">
      <c r="B33">
        <v>3.3126827489999999</v>
      </c>
      <c r="C33">
        <v>4.1262183239999999</v>
      </c>
      <c r="D33">
        <v>5.7707115010000001</v>
      </c>
      <c r="E33">
        <v>7.4476120899999998</v>
      </c>
      <c r="F33">
        <v>18.7</v>
      </c>
      <c r="G33">
        <v>29.665082846000001</v>
      </c>
      <c r="H33">
        <v>40.663255360999997</v>
      </c>
      <c r="I33">
        <v>40.702972709999997</v>
      </c>
      <c r="J33">
        <v>40.9</v>
      </c>
      <c r="K33">
        <v>41.6</v>
      </c>
      <c r="M33">
        <v>1</v>
      </c>
      <c r="N33">
        <v>1.8</v>
      </c>
      <c r="O33">
        <v>5</v>
      </c>
      <c r="P33">
        <v>10.5</v>
      </c>
      <c r="Q33">
        <v>25.5</v>
      </c>
      <c r="R33">
        <v>25.5</v>
      </c>
      <c r="S33">
        <v>25.5</v>
      </c>
      <c r="T33">
        <v>25.5</v>
      </c>
      <c r="U33">
        <v>25.5</v>
      </c>
      <c r="V33">
        <v>28</v>
      </c>
      <c r="X33">
        <f t="shared" si="1"/>
        <v>3.3126827489999999</v>
      </c>
      <c r="Y33">
        <f t="shared" si="2"/>
        <v>2.2923435133333334</v>
      </c>
      <c r="Z33">
        <f t="shared" si="3"/>
        <v>1.1541423002</v>
      </c>
      <c r="AA33">
        <f t="shared" si="4"/>
        <v>0.70929638952380947</v>
      </c>
      <c r="AB33">
        <f t="shared" si="5"/>
        <v>0.73333333333333328</v>
      </c>
      <c r="AC33">
        <f t="shared" si="6"/>
        <v>1.1633365821960784</v>
      </c>
      <c r="AD33">
        <f t="shared" si="7"/>
        <v>1.5946374651372548</v>
      </c>
      <c r="AE33">
        <f t="shared" si="8"/>
        <v>1.596195008235294</v>
      </c>
      <c r="AF33">
        <f t="shared" si="9"/>
        <v>1.6039215686274508</v>
      </c>
      <c r="AG33">
        <f t="shared" si="10"/>
        <v>1.4857142857142858</v>
      </c>
    </row>
    <row r="34" spans="2:33" x14ac:dyDescent="0.25">
      <c r="X34" t="e">
        <f t="shared" si="1"/>
        <v>#DIV/0!</v>
      </c>
      <c r="Y34" t="e">
        <f t="shared" si="2"/>
        <v>#DIV/0!</v>
      </c>
      <c r="Z34" t="e">
        <f t="shared" si="3"/>
        <v>#DIV/0!</v>
      </c>
      <c r="AA34" t="e">
        <f t="shared" si="4"/>
        <v>#DIV/0!</v>
      </c>
      <c r="AB34" t="e">
        <f t="shared" si="5"/>
        <v>#DIV/0!</v>
      </c>
      <c r="AC34" t="e">
        <f t="shared" si="6"/>
        <v>#DIV/0!</v>
      </c>
      <c r="AD34" t="e">
        <f t="shared" si="7"/>
        <v>#DIV/0!</v>
      </c>
      <c r="AE34" t="e">
        <f t="shared" si="8"/>
        <v>#DIV/0!</v>
      </c>
      <c r="AF34" t="e">
        <f t="shared" si="9"/>
        <v>#DIV/0!</v>
      </c>
      <c r="AG34" t="e">
        <f t="shared" si="10"/>
        <v>#DIV/0!</v>
      </c>
    </row>
    <row r="35" spans="2:33" x14ac:dyDescent="0.25">
      <c r="B35" t="s">
        <v>690</v>
      </c>
      <c r="C35">
        <v>10</v>
      </c>
      <c r="M35" t="s">
        <v>750</v>
      </c>
      <c r="N35">
        <v>10</v>
      </c>
      <c r="X35" t="e">
        <f t="shared" si="1"/>
        <v>#VALUE!</v>
      </c>
      <c r="Z35" t="e">
        <f t="shared" si="3"/>
        <v>#DIV/0!</v>
      </c>
      <c r="AA35" t="e">
        <f t="shared" si="4"/>
        <v>#DIV/0!</v>
      </c>
      <c r="AB35" t="e">
        <f t="shared" si="5"/>
        <v>#DIV/0!</v>
      </c>
      <c r="AC35" t="e">
        <f t="shared" si="6"/>
        <v>#DIV/0!</v>
      </c>
      <c r="AD35" t="e">
        <f t="shared" si="7"/>
        <v>#DIV/0!</v>
      </c>
      <c r="AE35" t="e">
        <f t="shared" si="8"/>
        <v>#DIV/0!</v>
      </c>
      <c r="AF35" t="e">
        <f t="shared" si="9"/>
        <v>#DIV/0!</v>
      </c>
      <c r="AG35" t="e">
        <f t="shared" si="10"/>
        <v>#DIV/0!</v>
      </c>
    </row>
    <row r="36" spans="2:33" x14ac:dyDescent="0.25">
      <c r="B36">
        <v>3.3126827489999999</v>
      </c>
      <c r="C36">
        <v>4.1262183239999999</v>
      </c>
      <c r="D36">
        <v>5.7707115010000001</v>
      </c>
      <c r="E36">
        <v>7.4476120899999998</v>
      </c>
      <c r="F36">
        <v>18.7</v>
      </c>
      <c r="G36">
        <v>29.665082846000001</v>
      </c>
      <c r="H36">
        <v>40.663255360999997</v>
      </c>
      <c r="I36">
        <v>40.702972709999997</v>
      </c>
      <c r="J36">
        <v>40.9</v>
      </c>
      <c r="K36">
        <v>41.6</v>
      </c>
      <c r="M36">
        <v>1</v>
      </c>
      <c r="N36">
        <v>1.8</v>
      </c>
      <c r="O36">
        <v>5</v>
      </c>
      <c r="P36">
        <v>10.5</v>
      </c>
      <c r="Q36">
        <v>25.5</v>
      </c>
      <c r="R36">
        <v>25.5</v>
      </c>
      <c r="S36">
        <v>25.5</v>
      </c>
      <c r="T36">
        <v>25.5</v>
      </c>
      <c r="U36">
        <v>25.5</v>
      </c>
      <c r="V36">
        <v>28</v>
      </c>
      <c r="X36">
        <f t="shared" si="1"/>
        <v>3.3126827489999999</v>
      </c>
      <c r="Y36">
        <f t="shared" si="2"/>
        <v>2.2923435133333334</v>
      </c>
      <c r="Z36">
        <f t="shared" si="3"/>
        <v>1.1541423002</v>
      </c>
      <c r="AA36">
        <f t="shared" si="4"/>
        <v>0.70929638952380947</v>
      </c>
      <c r="AB36">
        <f t="shared" si="5"/>
        <v>0.73333333333333328</v>
      </c>
      <c r="AC36">
        <f t="shared" si="6"/>
        <v>1.1633365821960784</v>
      </c>
      <c r="AD36">
        <f t="shared" si="7"/>
        <v>1.5946374651372548</v>
      </c>
      <c r="AE36">
        <f t="shared" si="8"/>
        <v>1.596195008235294</v>
      </c>
      <c r="AF36">
        <f t="shared" si="9"/>
        <v>1.6039215686274508</v>
      </c>
      <c r="AG36">
        <f t="shared" si="10"/>
        <v>1.4857142857142858</v>
      </c>
    </row>
    <row r="37" spans="2:33" x14ac:dyDescent="0.25">
      <c r="X37" t="e">
        <f t="shared" si="1"/>
        <v>#DIV/0!</v>
      </c>
      <c r="Y37" t="e">
        <f t="shared" si="2"/>
        <v>#DIV/0!</v>
      </c>
      <c r="Z37" t="e">
        <f t="shared" si="3"/>
        <v>#DIV/0!</v>
      </c>
      <c r="AA37" t="e">
        <f t="shared" si="4"/>
        <v>#DIV/0!</v>
      </c>
      <c r="AB37" t="e">
        <f t="shared" si="5"/>
        <v>#DIV/0!</v>
      </c>
      <c r="AC37" t="e">
        <f t="shared" si="6"/>
        <v>#DIV/0!</v>
      </c>
      <c r="AD37" t="e">
        <f t="shared" si="7"/>
        <v>#DIV/0!</v>
      </c>
      <c r="AE37" t="e">
        <f t="shared" si="8"/>
        <v>#DIV/0!</v>
      </c>
      <c r="AF37" t="e">
        <f t="shared" si="9"/>
        <v>#DIV/0!</v>
      </c>
      <c r="AG37" t="e">
        <f t="shared" si="10"/>
        <v>#DIV/0!</v>
      </c>
    </row>
    <row r="38" spans="2:33" x14ac:dyDescent="0.25">
      <c r="B38" t="s">
        <v>691</v>
      </c>
      <c r="C38">
        <v>10</v>
      </c>
      <c r="M38" t="s">
        <v>751</v>
      </c>
      <c r="N38">
        <v>10</v>
      </c>
      <c r="X38" t="e">
        <f t="shared" si="1"/>
        <v>#VALUE!</v>
      </c>
      <c r="Z38" t="e">
        <f t="shared" si="3"/>
        <v>#DIV/0!</v>
      </c>
      <c r="AA38" t="e">
        <f t="shared" si="4"/>
        <v>#DIV/0!</v>
      </c>
      <c r="AB38" t="e">
        <f t="shared" si="5"/>
        <v>#DIV/0!</v>
      </c>
      <c r="AC38" t="e">
        <f t="shared" si="6"/>
        <v>#DIV/0!</v>
      </c>
      <c r="AD38" t="e">
        <f t="shared" si="7"/>
        <v>#DIV/0!</v>
      </c>
      <c r="AE38" t="e">
        <f t="shared" si="8"/>
        <v>#DIV/0!</v>
      </c>
      <c r="AF38" t="e">
        <f t="shared" si="9"/>
        <v>#DIV/0!</v>
      </c>
      <c r="AG38" t="e">
        <f t="shared" si="10"/>
        <v>#DIV/0!</v>
      </c>
    </row>
    <row r="39" spans="2:33" x14ac:dyDescent="0.25">
      <c r="B39">
        <v>2.6666666999999999</v>
      </c>
      <c r="C39">
        <v>666.66666667000004</v>
      </c>
      <c r="D39">
        <v>1266.66666667</v>
      </c>
      <c r="E39">
        <v>3760.6666666699998</v>
      </c>
      <c r="F39">
        <v>5796.6666666700003</v>
      </c>
      <c r="G39">
        <v>8806.6666666700003</v>
      </c>
      <c r="H39">
        <v>8836.6666666700003</v>
      </c>
      <c r="I39">
        <v>8806.6666666700003</v>
      </c>
      <c r="J39">
        <v>8816.6666666700003</v>
      </c>
      <c r="K39">
        <v>8826.6666666700003</v>
      </c>
      <c r="M39">
        <v>380</v>
      </c>
      <c r="N39">
        <v>17000</v>
      </c>
      <c r="O39">
        <v>28500</v>
      </c>
      <c r="P39">
        <v>43000</v>
      </c>
      <c r="Q39">
        <v>44000</v>
      </c>
      <c r="R39">
        <v>44000</v>
      </c>
      <c r="S39">
        <v>44000</v>
      </c>
      <c r="T39">
        <v>44000</v>
      </c>
      <c r="U39">
        <v>44000</v>
      </c>
      <c r="V39">
        <v>44000</v>
      </c>
      <c r="X39">
        <f t="shared" si="1"/>
        <v>7.0175439473684209E-3</v>
      </c>
      <c r="Y39">
        <f t="shared" si="2"/>
        <v>3.9215686274705883E-2</v>
      </c>
      <c r="Z39">
        <f t="shared" si="3"/>
        <v>4.4444444444561408E-2</v>
      </c>
      <c r="AA39">
        <f t="shared" si="4"/>
        <v>8.7457364341162788E-2</v>
      </c>
      <c r="AB39">
        <f t="shared" si="5"/>
        <v>0.13174242424250002</v>
      </c>
      <c r="AC39">
        <f t="shared" si="6"/>
        <v>0.20015151515159091</v>
      </c>
      <c r="AD39">
        <f t="shared" si="7"/>
        <v>0.20083333333340911</v>
      </c>
      <c r="AE39">
        <f t="shared" si="8"/>
        <v>0.20015151515159091</v>
      </c>
      <c r="AF39">
        <f t="shared" si="9"/>
        <v>0.20037878787886365</v>
      </c>
      <c r="AG39">
        <f t="shared" si="10"/>
        <v>0.20060606060613637</v>
      </c>
    </row>
    <row r="40" spans="2:33" x14ac:dyDescent="0.25">
      <c r="X40" t="e">
        <f t="shared" si="1"/>
        <v>#DIV/0!</v>
      </c>
      <c r="Y40" t="e">
        <f t="shared" si="2"/>
        <v>#DIV/0!</v>
      </c>
      <c r="Z40" t="e">
        <f t="shared" si="3"/>
        <v>#DIV/0!</v>
      </c>
      <c r="AA40" t="e">
        <f t="shared" si="4"/>
        <v>#DIV/0!</v>
      </c>
      <c r="AB40" t="e">
        <f t="shared" si="5"/>
        <v>#DIV/0!</v>
      </c>
      <c r="AC40" t="e">
        <f t="shared" si="6"/>
        <v>#DIV/0!</v>
      </c>
      <c r="AD40" t="e">
        <f t="shared" si="7"/>
        <v>#DIV/0!</v>
      </c>
      <c r="AE40" t="e">
        <f t="shared" si="8"/>
        <v>#DIV/0!</v>
      </c>
      <c r="AF40" t="e">
        <f t="shared" si="9"/>
        <v>#DIV/0!</v>
      </c>
      <c r="AG40" t="e">
        <f t="shared" si="10"/>
        <v>#DIV/0!</v>
      </c>
    </row>
    <row r="41" spans="2:33" x14ac:dyDescent="0.25">
      <c r="B41" t="s">
        <v>692</v>
      </c>
      <c r="C41">
        <v>10</v>
      </c>
      <c r="M41" t="s">
        <v>752</v>
      </c>
      <c r="N41">
        <v>10</v>
      </c>
      <c r="X41" t="e">
        <f t="shared" si="1"/>
        <v>#VALUE!</v>
      </c>
      <c r="Z41" t="e">
        <f t="shared" si="3"/>
        <v>#DIV/0!</v>
      </c>
      <c r="AA41" t="e">
        <f t="shared" si="4"/>
        <v>#DIV/0!</v>
      </c>
      <c r="AB41" t="e">
        <f t="shared" si="5"/>
        <v>#DIV/0!</v>
      </c>
      <c r="AC41" t="e">
        <f t="shared" si="6"/>
        <v>#DIV/0!</v>
      </c>
      <c r="AD41" t="e">
        <f t="shared" si="7"/>
        <v>#DIV/0!</v>
      </c>
      <c r="AE41" t="e">
        <f t="shared" si="8"/>
        <v>#DIV/0!</v>
      </c>
      <c r="AF41" t="e">
        <f t="shared" si="9"/>
        <v>#DIV/0!</v>
      </c>
      <c r="AG41" t="e">
        <f t="shared" si="10"/>
        <v>#DIV/0!</v>
      </c>
    </row>
    <row r="42" spans="2:33" x14ac:dyDescent="0.25">
      <c r="B42">
        <v>2.6666666999999999</v>
      </c>
      <c r="C42">
        <v>666.66666667000004</v>
      </c>
      <c r="D42">
        <v>1266.66666667</v>
      </c>
      <c r="E42">
        <v>3760.6666666699998</v>
      </c>
      <c r="F42">
        <v>5796.6666666700003</v>
      </c>
      <c r="G42">
        <v>8806.6666666700003</v>
      </c>
      <c r="H42">
        <v>8836.6666666700003</v>
      </c>
      <c r="I42">
        <v>8806.6666666700003</v>
      </c>
      <c r="J42">
        <v>8816.6666666700003</v>
      </c>
      <c r="K42">
        <v>8826.6666666700003</v>
      </c>
      <c r="M42">
        <v>380</v>
      </c>
      <c r="N42">
        <v>17000</v>
      </c>
      <c r="O42">
        <v>28500</v>
      </c>
      <c r="P42">
        <v>43000</v>
      </c>
      <c r="Q42">
        <v>44000</v>
      </c>
      <c r="R42">
        <v>44000</v>
      </c>
      <c r="S42">
        <v>44000</v>
      </c>
      <c r="T42">
        <v>44000</v>
      </c>
      <c r="U42">
        <v>44000</v>
      </c>
      <c r="V42">
        <v>44000</v>
      </c>
      <c r="X42">
        <f t="shared" si="1"/>
        <v>7.0175439473684209E-3</v>
      </c>
      <c r="Y42">
        <f t="shared" si="2"/>
        <v>3.9215686274705883E-2</v>
      </c>
      <c r="Z42">
        <f t="shared" si="3"/>
        <v>4.4444444444561408E-2</v>
      </c>
      <c r="AA42">
        <f t="shared" si="4"/>
        <v>8.7457364341162788E-2</v>
      </c>
      <c r="AB42">
        <f t="shared" si="5"/>
        <v>0.13174242424250002</v>
      </c>
      <c r="AC42">
        <f t="shared" si="6"/>
        <v>0.20015151515159091</v>
      </c>
      <c r="AD42">
        <f t="shared" si="7"/>
        <v>0.20083333333340911</v>
      </c>
      <c r="AE42">
        <f t="shared" si="8"/>
        <v>0.20015151515159091</v>
      </c>
      <c r="AF42">
        <f t="shared" si="9"/>
        <v>0.20037878787886365</v>
      </c>
      <c r="AG42">
        <f t="shared" si="10"/>
        <v>0.20060606060613637</v>
      </c>
    </row>
    <row r="43" spans="2:33" x14ac:dyDescent="0.25">
      <c r="X43" t="e">
        <f t="shared" si="1"/>
        <v>#DIV/0!</v>
      </c>
      <c r="Y43" t="e">
        <f t="shared" si="2"/>
        <v>#DIV/0!</v>
      </c>
      <c r="Z43" t="e">
        <f t="shared" si="3"/>
        <v>#DIV/0!</v>
      </c>
      <c r="AA43" t="e">
        <f t="shared" si="4"/>
        <v>#DIV/0!</v>
      </c>
      <c r="AB43" t="e">
        <f t="shared" si="5"/>
        <v>#DIV/0!</v>
      </c>
      <c r="AC43" t="e">
        <f t="shared" si="6"/>
        <v>#DIV/0!</v>
      </c>
      <c r="AD43" t="e">
        <f t="shared" si="7"/>
        <v>#DIV/0!</v>
      </c>
      <c r="AE43" t="e">
        <f t="shared" si="8"/>
        <v>#DIV/0!</v>
      </c>
      <c r="AF43" t="e">
        <f t="shared" si="9"/>
        <v>#DIV/0!</v>
      </c>
      <c r="AG43" t="e">
        <f t="shared" si="10"/>
        <v>#DIV/0!</v>
      </c>
    </row>
    <row r="44" spans="2:33" x14ac:dyDescent="0.25">
      <c r="B44" t="s">
        <v>693</v>
      </c>
      <c r="C44">
        <v>10</v>
      </c>
      <c r="M44" t="s">
        <v>753</v>
      </c>
      <c r="N44">
        <v>10</v>
      </c>
      <c r="X44" t="e">
        <f t="shared" si="1"/>
        <v>#VALUE!</v>
      </c>
      <c r="Z44" t="e">
        <f t="shared" si="3"/>
        <v>#DIV/0!</v>
      </c>
      <c r="AA44" t="e">
        <f t="shared" si="4"/>
        <v>#DIV/0!</v>
      </c>
      <c r="AB44" t="e">
        <f t="shared" si="5"/>
        <v>#DIV/0!</v>
      </c>
      <c r="AC44" t="e">
        <f t="shared" si="6"/>
        <v>#DIV/0!</v>
      </c>
      <c r="AD44" t="e">
        <f t="shared" si="7"/>
        <v>#DIV/0!</v>
      </c>
      <c r="AE44" t="e">
        <f t="shared" si="8"/>
        <v>#DIV/0!</v>
      </c>
      <c r="AF44" t="e">
        <f t="shared" si="9"/>
        <v>#DIV/0!</v>
      </c>
      <c r="AG44" t="e">
        <f t="shared" si="10"/>
        <v>#DIV/0!</v>
      </c>
    </row>
    <row r="45" spans="2:33" x14ac:dyDescent="0.25">
      <c r="B45">
        <v>2.6666666999999999</v>
      </c>
      <c r="C45">
        <v>666.66666667000004</v>
      </c>
      <c r="D45">
        <v>1266.66666667</v>
      </c>
      <c r="E45">
        <v>3760.6666666699998</v>
      </c>
      <c r="F45">
        <v>5796.6666666700003</v>
      </c>
      <c r="G45">
        <v>8806.6666666700003</v>
      </c>
      <c r="H45">
        <v>8836.6666666700003</v>
      </c>
      <c r="I45">
        <v>8806.6666666700003</v>
      </c>
      <c r="J45">
        <v>8816.6666666700003</v>
      </c>
      <c r="K45">
        <v>8826.6666666700003</v>
      </c>
      <c r="M45">
        <v>380</v>
      </c>
      <c r="N45">
        <v>17000</v>
      </c>
      <c r="O45">
        <v>28500</v>
      </c>
      <c r="P45">
        <v>43000</v>
      </c>
      <c r="Q45">
        <v>44000</v>
      </c>
      <c r="R45">
        <v>44000</v>
      </c>
      <c r="S45">
        <v>44000</v>
      </c>
      <c r="T45">
        <v>44000</v>
      </c>
      <c r="U45">
        <v>44000</v>
      </c>
      <c r="V45">
        <v>44000</v>
      </c>
      <c r="X45">
        <f t="shared" si="1"/>
        <v>7.0175439473684209E-3</v>
      </c>
      <c r="Y45">
        <f t="shared" si="2"/>
        <v>3.9215686274705883E-2</v>
      </c>
      <c r="Z45">
        <f t="shared" si="3"/>
        <v>4.4444444444561408E-2</v>
      </c>
      <c r="AA45">
        <f t="shared" si="4"/>
        <v>8.7457364341162788E-2</v>
      </c>
      <c r="AB45">
        <f t="shared" si="5"/>
        <v>0.13174242424250002</v>
      </c>
      <c r="AC45">
        <f t="shared" si="6"/>
        <v>0.20015151515159091</v>
      </c>
      <c r="AD45">
        <f t="shared" si="7"/>
        <v>0.20083333333340911</v>
      </c>
      <c r="AE45">
        <f t="shared" si="8"/>
        <v>0.20015151515159091</v>
      </c>
      <c r="AF45">
        <f t="shared" si="9"/>
        <v>0.20037878787886365</v>
      </c>
      <c r="AG45">
        <f t="shared" si="10"/>
        <v>0.20060606060613637</v>
      </c>
    </row>
    <row r="46" spans="2:33" x14ac:dyDescent="0.25">
      <c r="X46" t="e">
        <f t="shared" si="1"/>
        <v>#DIV/0!</v>
      </c>
      <c r="Y46" t="e">
        <f t="shared" si="2"/>
        <v>#DIV/0!</v>
      </c>
      <c r="Z46" t="e">
        <f t="shared" si="3"/>
        <v>#DIV/0!</v>
      </c>
      <c r="AA46" t="e">
        <f t="shared" si="4"/>
        <v>#DIV/0!</v>
      </c>
      <c r="AB46" t="e">
        <f t="shared" si="5"/>
        <v>#DIV/0!</v>
      </c>
      <c r="AC46" t="e">
        <f t="shared" si="6"/>
        <v>#DIV/0!</v>
      </c>
      <c r="AD46" t="e">
        <f t="shared" si="7"/>
        <v>#DIV/0!</v>
      </c>
      <c r="AE46" t="e">
        <f t="shared" si="8"/>
        <v>#DIV/0!</v>
      </c>
      <c r="AF46" t="e">
        <f t="shared" si="9"/>
        <v>#DIV/0!</v>
      </c>
      <c r="AG46" t="e">
        <f t="shared" si="10"/>
        <v>#DIV/0!</v>
      </c>
    </row>
    <row r="47" spans="2:33" x14ac:dyDescent="0.25">
      <c r="B47" t="s">
        <v>694</v>
      </c>
      <c r="C47">
        <v>10</v>
      </c>
      <c r="M47" t="s">
        <v>754</v>
      </c>
      <c r="N47">
        <v>10</v>
      </c>
      <c r="X47" t="e">
        <f t="shared" si="1"/>
        <v>#VALUE!</v>
      </c>
      <c r="Z47" t="e">
        <f t="shared" si="3"/>
        <v>#DIV/0!</v>
      </c>
      <c r="AA47" t="e">
        <f t="shared" si="4"/>
        <v>#DIV/0!</v>
      </c>
      <c r="AB47" t="e">
        <f t="shared" si="5"/>
        <v>#DIV/0!</v>
      </c>
      <c r="AC47" t="e">
        <f t="shared" si="6"/>
        <v>#DIV/0!</v>
      </c>
      <c r="AD47" t="e">
        <f t="shared" si="7"/>
        <v>#DIV/0!</v>
      </c>
      <c r="AE47" t="e">
        <f t="shared" si="8"/>
        <v>#DIV/0!</v>
      </c>
      <c r="AF47" t="e">
        <f t="shared" si="9"/>
        <v>#DIV/0!</v>
      </c>
      <c r="AG47" t="e">
        <f t="shared" si="10"/>
        <v>#DIV/0!</v>
      </c>
    </row>
    <row r="48" spans="2:33" x14ac:dyDescent="0.25">
      <c r="B48">
        <v>3.0732942999999999E-2</v>
      </c>
      <c r="C48">
        <v>1.732943E-2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>
        <v>4.8732899999999997E-3</v>
      </c>
      <c r="M48">
        <v>0.1</v>
      </c>
      <c r="N48">
        <v>0.1</v>
      </c>
      <c r="O48">
        <v>0.1</v>
      </c>
      <c r="P48">
        <v>0.1</v>
      </c>
      <c r="Q48">
        <v>0.1</v>
      </c>
      <c r="R48">
        <v>0.1</v>
      </c>
      <c r="S48">
        <v>0.1</v>
      </c>
      <c r="T48">
        <v>0.1</v>
      </c>
      <c r="U48">
        <v>0.1</v>
      </c>
      <c r="V48">
        <v>0.1</v>
      </c>
      <c r="X48">
        <f t="shared" si="1"/>
        <v>0.30732942999999996</v>
      </c>
      <c r="Y48">
        <f t="shared" si="1"/>
        <v>0.17329429999999998</v>
      </c>
      <c r="Z48">
        <f t="shared" si="3"/>
        <v>4.8732899999999996E-2</v>
      </c>
      <c r="AA48">
        <f t="shared" si="4"/>
        <v>4.8732899999999996E-2</v>
      </c>
      <c r="AB48">
        <f t="shared" si="5"/>
        <v>4.8732899999999996E-2</v>
      </c>
      <c r="AC48">
        <f t="shared" si="6"/>
        <v>4.8732899999999996E-2</v>
      </c>
      <c r="AD48">
        <f t="shared" si="7"/>
        <v>4.8732899999999996E-2</v>
      </c>
      <c r="AE48">
        <f t="shared" si="8"/>
        <v>4.8732899999999996E-2</v>
      </c>
      <c r="AF48">
        <f t="shared" si="9"/>
        <v>4.8732899999999996E-2</v>
      </c>
      <c r="AG48">
        <f t="shared" si="10"/>
        <v>4.8732899999999996E-2</v>
      </c>
    </row>
    <row r="49" spans="2:33" x14ac:dyDescent="0.25">
      <c r="X49" t="e">
        <f t="shared" si="1"/>
        <v>#DIV/0!</v>
      </c>
      <c r="Y49" t="e">
        <f t="shared" si="2"/>
        <v>#DIV/0!</v>
      </c>
      <c r="Z49" t="e">
        <f t="shared" si="3"/>
        <v>#DIV/0!</v>
      </c>
      <c r="AA49" t="e">
        <f t="shared" si="4"/>
        <v>#DIV/0!</v>
      </c>
      <c r="AB49" t="e">
        <f t="shared" si="5"/>
        <v>#DIV/0!</v>
      </c>
      <c r="AC49" t="e">
        <f t="shared" si="6"/>
        <v>#DIV/0!</v>
      </c>
      <c r="AD49" t="e">
        <f t="shared" si="7"/>
        <v>#DIV/0!</v>
      </c>
      <c r="AE49" t="e">
        <f t="shared" si="8"/>
        <v>#DIV/0!</v>
      </c>
      <c r="AF49" t="e">
        <f t="shared" si="9"/>
        <v>#DIV/0!</v>
      </c>
      <c r="AG49" t="e">
        <f t="shared" si="10"/>
        <v>#DIV/0!</v>
      </c>
    </row>
    <row r="50" spans="2:33" x14ac:dyDescent="0.25">
      <c r="B50" t="s">
        <v>695</v>
      </c>
      <c r="C50">
        <v>10</v>
      </c>
      <c r="M50" t="s">
        <v>755</v>
      </c>
      <c r="N50">
        <v>10</v>
      </c>
      <c r="X50" t="e">
        <f t="shared" si="1"/>
        <v>#VALUE!</v>
      </c>
      <c r="Z50" t="e">
        <f t="shared" si="3"/>
        <v>#DIV/0!</v>
      </c>
      <c r="AA50" t="e">
        <f t="shared" si="4"/>
        <v>#DIV/0!</v>
      </c>
      <c r="AB50" t="e">
        <f t="shared" si="5"/>
        <v>#DIV/0!</v>
      </c>
      <c r="AC50" t="e">
        <f t="shared" si="6"/>
        <v>#DIV/0!</v>
      </c>
      <c r="AD50" t="e">
        <f t="shared" si="7"/>
        <v>#DIV/0!</v>
      </c>
      <c r="AE50" t="e">
        <f t="shared" si="8"/>
        <v>#DIV/0!</v>
      </c>
      <c r="AF50" t="e">
        <f t="shared" si="9"/>
        <v>#DIV/0!</v>
      </c>
      <c r="AG50" t="e">
        <f t="shared" si="10"/>
        <v>#DIV/0!</v>
      </c>
    </row>
    <row r="51" spans="2:33" x14ac:dyDescent="0.25">
      <c r="B51">
        <v>0.8</v>
      </c>
      <c r="C51">
        <v>1</v>
      </c>
      <c r="D51">
        <v>1.2</v>
      </c>
      <c r="E51">
        <v>1.7</v>
      </c>
      <c r="F51">
        <v>1.9</v>
      </c>
      <c r="G51">
        <v>2.1</v>
      </c>
      <c r="H51">
        <v>2.2000000000000002</v>
      </c>
      <c r="I51">
        <v>2.9</v>
      </c>
      <c r="J51">
        <v>2.9</v>
      </c>
      <c r="K51">
        <v>2.9</v>
      </c>
      <c r="M51">
        <v>5.3</v>
      </c>
      <c r="N51">
        <v>10.6</v>
      </c>
      <c r="O51">
        <v>16.600000000000001</v>
      </c>
      <c r="P51">
        <v>25.7</v>
      </c>
      <c r="Q51">
        <v>25.7</v>
      </c>
      <c r="R51">
        <v>25.8</v>
      </c>
      <c r="S51">
        <v>25.8</v>
      </c>
      <c r="T51">
        <v>25.8</v>
      </c>
      <c r="U51">
        <v>25.8</v>
      </c>
      <c r="V51">
        <v>25.8</v>
      </c>
      <c r="X51">
        <f t="shared" si="1"/>
        <v>0.15094339622641512</v>
      </c>
      <c r="Y51">
        <f t="shared" si="2"/>
        <v>9.4339622641509441E-2</v>
      </c>
      <c r="Z51">
        <f t="shared" si="3"/>
        <v>7.2289156626506021E-2</v>
      </c>
      <c r="AA51">
        <f t="shared" si="4"/>
        <v>6.6147859922178989E-2</v>
      </c>
      <c r="AB51">
        <f t="shared" si="5"/>
        <v>7.3929961089494164E-2</v>
      </c>
      <c r="AC51">
        <f t="shared" si="6"/>
        <v>8.1395348837209308E-2</v>
      </c>
      <c r="AD51">
        <f t="shared" si="7"/>
        <v>8.5271317829457363E-2</v>
      </c>
      <c r="AE51">
        <f t="shared" si="8"/>
        <v>0.11240310077519379</v>
      </c>
      <c r="AF51">
        <f t="shared" si="9"/>
        <v>0.11240310077519379</v>
      </c>
      <c r="AG51">
        <f t="shared" si="10"/>
        <v>0.11240310077519379</v>
      </c>
    </row>
    <row r="52" spans="2:33" x14ac:dyDescent="0.25">
      <c r="X52" t="e">
        <f t="shared" si="1"/>
        <v>#DIV/0!</v>
      </c>
      <c r="Y52" t="e">
        <f t="shared" si="2"/>
        <v>#DIV/0!</v>
      </c>
      <c r="Z52" t="e">
        <f t="shared" si="3"/>
        <v>#DIV/0!</v>
      </c>
      <c r="AA52" t="e">
        <f t="shared" si="4"/>
        <v>#DIV/0!</v>
      </c>
      <c r="AB52" t="e">
        <f t="shared" si="5"/>
        <v>#DIV/0!</v>
      </c>
      <c r="AC52" t="e">
        <f t="shared" si="6"/>
        <v>#DIV/0!</v>
      </c>
      <c r="AD52" t="e">
        <f t="shared" si="7"/>
        <v>#DIV/0!</v>
      </c>
      <c r="AE52" t="e">
        <f t="shared" si="8"/>
        <v>#DIV/0!</v>
      </c>
      <c r="AF52" t="e">
        <f t="shared" si="9"/>
        <v>#DIV/0!</v>
      </c>
      <c r="AG52" t="e">
        <f t="shared" si="10"/>
        <v>#DIV/0!</v>
      </c>
    </row>
    <row r="53" spans="2:33" x14ac:dyDescent="0.25">
      <c r="B53" t="s">
        <v>696</v>
      </c>
      <c r="C53">
        <v>10</v>
      </c>
      <c r="M53" t="s">
        <v>756</v>
      </c>
      <c r="N53">
        <v>10</v>
      </c>
      <c r="X53" t="e">
        <f t="shared" si="1"/>
        <v>#VALUE!</v>
      </c>
      <c r="Z53" t="e">
        <f t="shared" si="3"/>
        <v>#DIV/0!</v>
      </c>
      <c r="AA53" t="e">
        <f t="shared" si="4"/>
        <v>#DIV/0!</v>
      </c>
      <c r="AB53" t="e">
        <f t="shared" si="5"/>
        <v>#DIV/0!</v>
      </c>
      <c r="AC53" t="e">
        <f t="shared" si="6"/>
        <v>#DIV/0!</v>
      </c>
      <c r="AD53" t="e">
        <f t="shared" si="7"/>
        <v>#DIV/0!</v>
      </c>
      <c r="AE53" t="e">
        <f t="shared" si="8"/>
        <v>#DIV/0!</v>
      </c>
      <c r="AF53" t="e">
        <f t="shared" si="9"/>
        <v>#DIV/0!</v>
      </c>
      <c r="AG53" t="e">
        <f t="shared" si="10"/>
        <v>#DIV/0!</v>
      </c>
    </row>
    <row r="54" spans="2:33" x14ac:dyDescent="0.25">
      <c r="B54">
        <v>0.8</v>
      </c>
      <c r="C54">
        <v>1</v>
      </c>
      <c r="D54">
        <v>1.2</v>
      </c>
      <c r="E54">
        <v>1.7</v>
      </c>
      <c r="F54">
        <v>1.9</v>
      </c>
      <c r="G54">
        <v>2.1</v>
      </c>
      <c r="H54">
        <v>2.2000000000000002</v>
      </c>
      <c r="I54">
        <v>2.9</v>
      </c>
      <c r="J54">
        <v>2.9</v>
      </c>
      <c r="K54">
        <v>2.9</v>
      </c>
      <c r="M54">
        <v>5.3</v>
      </c>
      <c r="N54">
        <v>10.6</v>
      </c>
      <c r="O54">
        <v>16.600000000000001</v>
      </c>
      <c r="P54">
        <v>25.7</v>
      </c>
      <c r="Q54">
        <v>25.7</v>
      </c>
      <c r="R54">
        <v>25.8</v>
      </c>
      <c r="S54">
        <v>25.8</v>
      </c>
      <c r="T54">
        <v>25.8</v>
      </c>
      <c r="U54">
        <v>25.8</v>
      </c>
      <c r="V54">
        <v>25.8</v>
      </c>
      <c r="X54">
        <f t="shared" si="1"/>
        <v>0.15094339622641512</v>
      </c>
      <c r="Y54">
        <f t="shared" si="2"/>
        <v>9.4339622641509441E-2</v>
      </c>
      <c r="Z54">
        <f t="shared" si="3"/>
        <v>7.2289156626506021E-2</v>
      </c>
      <c r="AA54">
        <f t="shared" si="4"/>
        <v>6.6147859922178989E-2</v>
      </c>
      <c r="AB54">
        <f t="shared" si="5"/>
        <v>7.3929961089494164E-2</v>
      </c>
      <c r="AC54">
        <f t="shared" si="6"/>
        <v>8.1395348837209308E-2</v>
      </c>
      <c r="AD54">
        <f t="shared" si="7"/>
        <v>8.5271317829457363E-2</v>
      </c>
      <c r="AE54">
        <f t="shared" si="8"/>
        <v>0.11240310077519379</v>
      </c>
      <c r="AF54">
        <f t="shared" si="9"/>
        <v>0.11240310077519379</v>
      </c>
      <c r="AG54">
        <f t="shared" si="10"/>
        <v>0.11240310077519379</v>
      </c>
    </row>
    <row r="55" spans="2:33" x14ac:dyDescent="0.25">
      <c r="X55" t="e">
        <f t="shared" si="1"/>
        <v>#DIV/0!</v>
      </c>
      <c r="Y55" t="e">
        <f t="shared" si="2"/>
        <v>#DIV/0!</v>
      </c>
      <c r="Z55" t="e">
        <f t="shared" si="3"/>
        <v>#DIV/0!</v>
      </c>
      <c r="AA55" t="e">
        <f t="shared" si="4"/>
        <v>#DIV/0!</v>
      </c>
      <c r="AB55" t="e">
        <f t="shared" si="5"/>
        <v>#DIV/0!</v>
      </c>
      <c r="AC55" t="e">
        <f t="shared" si="6"/>
        <v>#DIV/0!</v>
      </c>
      <c r="AD55" t="e">
        <f t="shared" si="7"/>
        <v>#DIV/0!</v>
      </c>
      <c r="AE55" t="e">
        <f t="shared" si="8"/>
        <v>#DIV/0!</v>
      </c>
      <c r="AF55" t="e">
        <f t="shared" si="9"/>
        <v>#DIV/0!</v>
      </c>
      <c r="AG55" t="e">
        <f t="shared" si="10"/>
        <v>#DIV/0!</v>
      </c>
    </row>
    <row r="56" spans="2:33" x14ac:dyDescent="0.25">
      <c r="B56" t="s">
        <v>697</v>
      </c>
      <c r="C56">
        <v>10</v>
      </c>
      <c r="M56" t="s">
        <v>757</v>
      </c>
      <c r="N56">
        <v>10</v>
      </c>
      <c r="X56" t="e">
        <f t="shared" si="1"/>
        <v>#VALUE!</v>
      </c>
      <c r="Z56" t="e">
        <f t="shared" si="3"/>
        <v>#DIV/0!</v>
      </c>
      <c r="AA56" t="e">
        <f t="shared" si="4"/>
        <v>#DIV/0!</v>
      </c>
      <c r="AB56" t="e">
        <f t="shared" si="5"/>
        <v>#DIV/0!</v>
      </c>
      <c r="AC56" t="e">
        <f t="shared" si="6"/>
        <v>#DIV/0!</v>
      </c>
      <c r="AD56" t="e">
        <f t="shared" si="7"/>
        <v>#DIV/0!</v>
      </c>
      <c r="AE56" t="e">
        <f t="shared" si="8"/>
        <v>#DIV/0!</v>
      </c>
      <c r="AF56" t="e">
        <f t="shared" si="9"/>
        <v>#DIV/0!</v>
      </c>
      <c r="AG56" t="e">
        <f t="shared" si="10"/>
        <v>#DIV/0!</v>
      </c>
    </row>
    <row r="57" spans="2:33" x14ac:dyDescent="0.25">
      <c r="B57">
        <v>0.8</v>
      </c>
      <c r="C57">
        <v>1</v>
      </c>
      <c r="D57">
        <v>1.2</v>
      </c>
      <c r="E57">
        <v>1.7</v>
      </c>
      <c r="F57">
        <v>1.9</v>
      </c>
      <c r="G57">
        <v>2.1</v>
      </c>
      <c r="H57">
        <v>2.2000000000000002</v>
      </c>
      <c r="I57">
        <v>2.9</v>
      </c>
      <c r="J57">
        <v>2.9</v>
      </c>
      <c r="K57">
        <v>2.9</v>
      </c>
      <c r="M57">
        <v>5.3</v>
      </c>
      <c r="N57">
        <v>10.6</v>
      </c>
      <c r="O57">
        <v>16.600000000000001</v>
      </c>
      <c r="P57">
        <v>25.7</v>
      </c>
      <c r="Q57">
        <v>25.7</v>
      </c>
      <c r="R57">
        <v>25.8</v>
      </c>
      <c r="S57">
        <v>25.8</v>
      </c>
      <c r="T57">
        <v>25.8</v>
      </c>
      <c r="U57">
        <v>25.8</v>
      </c>
      <c r="V57">
        <v>25.8</v>
      </c>
      <c r="X57">
        <f t="shared" si="1"/>
        <v>0.15094339622641512</v>
      </c>
      <c r="Y57">
        <f t="shared" si="2"/>
        <v>9.4339622641509441E-2</v>
      </c>
      <c r="Z57">
        <f t="shared" si="3"/>
        <v>7.2289156626506021E-2</v>
      </c>
      <c r="AA57">
        <f t="shared" si="4"/>
        <v>6.6147859922178989E-2</v>
      </c>
      <c r="AB57">
        <f t="shared" si="5"/>
        <v>7.3929961089494164E-2</v>
      </c>
      <c r="AC57">
        <f t="shared" si="6"/>
        <v>8.1395348837209308E-2</v>
      </c>
      <c r="AD57">
        <f t="shared" si="7"/>
        <v>8.5271317829457363E-2</v>
      </c>
      <c r="AE57">
        <f t="shared" si="8"/>
        <v>0.11240310077519379</v>
      </c>
      <c r="AF57">
        <f t="shared" si="9"/>
        <v>0.11240310077519379</v>
      </c>
      <c r="AG57">
        <f t="shared" si="10"/>
        <v>0.11240310077519379</v>
      </c>
    </row>
    <row r="58" spans="2:33" x14ac:dyDescent="0.25">
      <c r="X58" t="e">
        <f t="shared" si="1"/>
        <v>#DIV/0!</v>
      </c>
      <c r="Y58" t="e">
        <f t="shared" si="2"/>
        <v>#DIV/0!</v>
      </c>
      <c r="Z58" t="e">
        <f t="shared" si="3"/>
        <v>#DIV/0!</v>
      </c>
      <c r="AA58" t="e">
        <f t="shared" si="4"/>
        <v>#DIV/0!</v>
      </c>
      <c r="AB58" t="e">
        <f t="shared" si="5"/>
        <v>#DIV/0!</v>
      </c>
      <c r="AC58" t="e">
        <f t="shared" si="6"/>
        <v>#DIV/0!</v>
      </c>
      <c r="AD58" t="e">
        <f t="shared" si="7"/>
        <v>#DIV/0!</v>
      </c>
      <c r="AE58" t="e">
        <f t="shared" si="8"/>
        <v>#DIV/0!</v>
      </c>
      <c r="AF58" t="e">
        <f t="shared" si="9"/>
        <v>#DIV/0!</v>
      </c>
      <c r="AG58" t="e">
        <f t="shared" si="10"/>
        <v>#DIV/0!</v>
      </c>
    </row>
    <row r="59" spans="2:33" x14ac:dyDescent="0.25">
      <c r="B59" t="s">
        <v>698</v>
      </c>
      <c r="C59">
        <v>10</v>
      </c>
      <c r="M59" t="s">
        <v>758</v>
      </c>
      <c r="N59">
        <v>10</v>
      </c>
      <c r="X59" t="e">
        <f t="shared" si="1"/>
        <v>#VALUE!</v>
      </c>
      <c r="Z59" t="e">
        <f t="shared" si="3"/>
        <v>#DIV/0!</v>
      </c>
      <c r="AA59" t="e">
        <f t="shared" si="4"/>
        <v>#DIV/0!</v>
      </c>
      <c r="AB59" t="e">
        <f t="shared" si="5"/>
        <v>#DIV/0!</v>
      </c>
      <c r="AC59" t="e">
        <f t="shared" si="6"/>
        <v>#DIV/0!</v>
      </c>
      <c r="AD59" t="e">
        <f t="shared" si="7"/>
        <v>#DIV/0!</v>
      </c>
      <c r="AE59" t="e">
        <f t="shared" si="8"/>
        <v>#DIV/0!</v>
      </c>
      <c r="AF59" t="e">
        <f t="shared" si="9"/>
        <v>#DIV/0!</v>
      </c>
      <c r="AG59" t="e">
        <f t="shared" si="10"/>
        <v>#DIV/0!</v>
      </c>
    </row>
    <row r="60" spans="2:33" x14ac:dyDescent="0.25">
      <c r="B60">
        <v>1.840253411</v>
      </c>
      <c r="C60">
        <v>5.0482456139999998</v>
      </c>
      <c r="D60">
        <v>6.669103314</v>
      </c>
      <c r="E60">
        <v>18.428849899999999</v>
      </c>
      <c r="F60">
        <v>29.21052632</v>
      </c>
      <c r="G60">
        <v>75.896686160000002</v>
      </c>
      <c r="H60">
        <v>109.14327485</v>
      </c>
      <c r="I60">
        <v>152.75584795</v>
      </c>
      <c r="J60">
        <v>166.47051657</v>
      </c>
      <c r="K60">
        <v>150</v>
      </c>
      <c r="M60">
        <v>600</v>
      </c>
      <c r="N60">
        <v>800</v>
      </c>
      <c r="O60">
        <v>900</v>
      </c>
      <c r="P60">
        <v>1600</v>
      </c>
      <c r="Q60">
        <v>1800</v>
      </c>
      <c r="R60">
        <v>1900</v>
      </c>
      <c r="S60">
        <v>2100</v>
      </c>
      <c r="T60">
        <v>2200</v>
      </c>
      <c r="U60">
        <v>2200</v>
      </c>
      <c r="V60">
        <v>2200</v>
      </c>
      <c r="X60">
        <f t="shared" si="1"/>
        <v>3.0670890183333334E-3</v>
      </c>
      <c r="Y60">
        <f t="shared" si="2"/>
        <v>6.3103070175E-3</v>
      </c>
      <c r="Z60">
        <f t="shared" si="3"/>
        <v>7.4101147933333337E-3</v>
      </c>
      <c r="AA60">
        <f t="shared" si="4"/>
        <v>1.15180311875E-2</v>
      </c>
      <c r="AB60">
        <f t="shared" si="5"/>
        <v>1.6228070177777776E-2</v>
      </c>
      <c r="AC60">
        <f t="shared" si="6"/>
        <v>3.9945624294736845E-2</v>
      </c>
      <c r="AD60">
        <f t="shared" si="7"/>
        <v>5.1972988023809522E-2</v>
      </c>
      <c r="AE60">
        <f t="shared" si="8"/>
        <v>6.9434476340909088E-2</v>
      </c>
      <c r="AF60">
        <f t="shared" si="9"/>
        <v>7.5668416622727275E-2</v>
      </c>
      <c r="AG60">
        <f t="shared" si="10"/>
        <v>6.8181818181818177E-2</v>
      </c>
    </row>
    <row r="61" spans="2:33" x14ac:dyDescent="0.25">
      <c r="X61" t="e">
        <f t="shared" si="1"/>
        <v>#DIV/0!</v>
      </c>
      <c r="Y61" t="e">
        <f t="shared" si="2"/>
        <v>#DIV/0!</v>
      </c>
      <c r="Z61" t="e">
        <f t="shared" si="3"/>
        <v>#DIV/0!</v>
      </c>
      <c r="AA61" t="e">
        <f t="shared" si="4"/>
        <v>#DIV/0!</v>
      </c>
      <c r="AB61" t="e">
        <f t="shared" si="5"/>
        <v>#DIV/0!</v>
      </c>
      <c r="AC61" t="e">
        <f t="shared" si="6"/>
        <v>#DIV/0!</v>
      </c>
      <c r="AD61" t="e">
        <f t="shared" si="7"/>
        <v>#DIV/0!</v>
      </c>
      <c r="AE61" t="e">
        <f t="shared" si="8"/>
        <v>#DIV/0!</v>
      </c>
      <c r="AF61" t="e">
        <f t="shared" si="9"/>
        <v>#DIV/0!</v>
      </c>
      <c r="AG61" t="e">
        <f t="shared" si="10"/>
        <v>#DIV/0!</v>
      </c>
    </row>
    <row r="62" spans="2:33" x14ac:dyDescent="0.25">
      <c r="B62" t="s">
        <v>699</v>
      </c>
      <c r="C62">
        <v>10</v>
      </c>
      <c r="M62" t="s">
        <v>759</v>
      </c>
      <c r="N62">
        <v>10</v>
      </c>
      <c r="X62" t="e">
        <f t="shared" si="1"/>
        <v>#VALUE!</v>
      </c>
      <c r="Z62" t="e">
        <f t="shared" si="3"/>
        <v>#DIV/0!</v>
      </c>
      <c r="AA62" t="e">
        <f t="shared" si="4"/>
        <v>#DIV/0!</v>
      </c>
      <c r="AB62" t="e">
        <f t="shared" si="5"/>
        <v>#DIV/0!</v>
      </c>
      <c r="AC62" t="e">
        <f t="shared" si="6"/>
        <v>#DIV/0!</v>
      </c>
      <c r="AD62" t="e">
        <f t="shared" si="7"/>
        <v>#DIV/0!</v>
      </c>
      <c r="AE62" t="e">
        <f t="shared" si="8"/>
        <v>#DIV/0!</v>
      </c>
      <c r="AF62" t="e">
        <f t="shared" si="9"/>
        <v>#DIV/0!</v>
      </c>
      <c r="AG62" t="e">
        <f t="shared" si="10"/>
        <v>#DIV/0!</v>
      </c>
    </row>
    <row r="63" spans="2:33" x14ac:dyDescent="0.25">
      <c r="B63">
        <v>6.0309941519999999</v>
      </c>
      <c r="C63">
        <v>9.3099415200000006</v>
      </c>
      <c r="D63">
        <v>9.5116959059999999</v>
      </c>
      <c r="E63">
        <v>9.3000000000000007</v>
      </c>
      <c r="F63">
        <v>9.289717349</v>
      </c>
      <c r="G63">
        <v>9.3155458089999996</v>
      </c>
      <c r="H63">
        <v>9.3155458089999996</v>
      </c>
      <c r="I63">
        <v>9.5</v>
      </c>
      <c r="J63">
        <v>9.5218323589999994</v>
      </c>
      <c r="K63">
        <v>9.59</v>
      </c>
      <c r="M63">
        <v>2.5</v>
      </c>
      <c r="N63">
        <v>7.5</v>
      </c>
      <c r="O63">
        <v>12</v>
      </c>
      <c r="P63">
        <v>20.8</v>
      </c>
      <c r="Q63">
        <v>28.8</v>
      </c>
      <c r="R63">
        <v>28.8</v>
      </c>
      <c r="S63">
        <v>30.8</v>
      </c>
      <c r="T63">
        <v>30.8</v>
      </c>
      <c r="U63">
        <v>35</v>
      </c>
      <c r="V63">
        <v>35</v>
      </c>
      <c r="X63">
        <f t="shared" si="1"/>
        <v>2.4123976608</v>
      </c>
      <c r="Y63">
        <f t="shared" si="2"/>
        <v>1.2413255360000002</v>
      </c>
      <c r="Z63">
        <f t="shared" si="3"/>
        <v>0.79264132549999999</v>
      </c>
      <c r="AA63">
        <f t="shared" si="4"/>
        <v>0.44711538461538464</v>
      </c>
      <c r="AB63">
        <f t="shared" si="5"/>
        <v>0.32255963017361111</v>
      </c>
      <c r="AC63">
        <f t="shared" si="6"/>
        <v>0.32345645170138887</v>
      </c>
      <c r="AD63">
        <f t="shared" si="7"/>
        <v>0.3024527860064935</v>
      </c>
      <c r="AE63">
        <f t="shared" si="8"/>
        <v>0.30844155844155846</v>
      </c>
      <c r="AF63">
        <f t="shared" si="9"/>
        <v>0.27205235311428572</v>
      </c>
      <c r="AG63">
        <f t="shared" si="10"/>
        <v>0.27400000000000002</v>
      </c>
    </row>
    <row r="64" spans="2:33" x14ac:dyDescent="0.25">
      <c r="X64" t="e">
        <f t="shared" si="1"/>
        <v>#DIV/0!</v>
      </c>
      <c r="Y64" t="e">
        <f t="shared" si="2"/>
        <v>#DIV/0!</v>
      </c>
      <c r="Z64" t="e">
        <f t="shared" si="3"/>
        <v>#DIV/0!</v>
      </c>
      <c r="AA64" t="e">
        <f t="shared" si="4"/>
        <v>#DIV/0!</v>
      </c>
      <c r="AB64" t="e">
        <f t="shared" si="5"/>
        <v>#DIV/0!</v>
      </c>
      <c r="AC64" t="e">
        <f t="shared" si="6"/>
        <v>#DIV/0!</v>
      </c>
      <c r="AD64" t="e">
        <f t="shared" si="7"/>
        <v>#DIV/0!</v>
      </c>
      <c r="AE64" t="e">
        <f t="shared" si="8"/>
        <v>#DIV/0!</v>
      </c>
      <c r="AF64" t="e">
        <f t="shared" si="9"/>
        <v>#DIV/0!</v>
      </c>
      <c r="AG64" t="e">
        <f t="shared" si="10"/>
        <v>#DIV/0!</v>
      </c>
    </row>
    <row r="65" spans="2:33" x14ac:dyDescent="0.25">
      <c r="B65" t="s">
        <v>700</v>
      </c>
      <c r="C65">
        <v>10</v>
      </c>
      <c r="M65" t="s">
        <v>760</v>
      </c>
      <c r="N65">
        <v>10</v>
      </c>
      <c r="X65" t="e">
        <f t="shared" si="1"/>
        <v>#VALUE!</v>
      </c>
      <c r="Z65" t="e">
        <f t="shared" si="3"/>
        <v>#DIV/0!</v>
      </c>
      <c r="AA65" t="e">
        <f t="shared" si="4"/>
        <v>#DIV/0!</v>
      </c>
      <c r="AB65" t="e">
        <f t="shared" si="5"/>
        <v>#DIV/0!</v>
      </c>
      <c r="AC65" t="e">
        <f t="shared" si="6"/>
        <v>#DIV/0!</v>
      </c>
      <c r="AD65" t="e">
        <f t="shared" si="7"/>
        <v>#DIV/0!</v>
      </c>
      <c r="AE65" t="e">
        <f t="shared" si="8"/>
        <v>#DIV/0!</v>
      </c>
      <c r="AF65" t="e">
        <f t="shared" si="9"/>
        <v>#DIV/0!</v>
      </c>
      <c r="AG65" t="e">
        <f t="shared" si="10"/>
        <v>#DIV/0!</v>
      </c>
    </row>
    <row r="66" spans="2:33" x14ac:dyDescent="0.25">
      <c r="B66">
        <v>6.0309941519999999</v>
      </c>
      <c r="C66">
        <v>9.3099415200000006</v>
      </c>
      <c r="D66">
        <v>9.5116959059999999</v>
      </c>
      <c r="E66">
        <v>9.3000000000000007</v>
      </c>
      <c r="F66">
        <v>9.289717349</v>
      </c>
      <c r="G66">
        <v>9.3155458089999996</v>
      </c>
      <c r="H66">
        <v>9.3155458089999996</v>
      </c>
      <c r="I66">
        <v>9.5</v>
      </c>
      <c r="J66">
        <v>9.5218323589999994</v>
      </c>
      <c r="K66">
        <v>9.59</v>
      </c>
      <c r="M66">
        <v>2.5</v>
      </c>
      <c r="N66">
        <v>7.5</v>
      </c>
      <c r="O66">
        <v>12</v>
      </c>
      <c r="P66">
        <v>20.8</v>
      </c>
      <c r="Q66">
        <v>28.8</v>
      </c>
      <c r="R66">
        <v>28.8</v>
      </c>
      <c r="S66">
        <v>30.8</v>
      </c>
      <c r="T66">
        <v>30.8</v>
      </c>
      <c r="U66">
        <v>35</v>
      </c>
      <c r="V66">
        <v>35</v>
      </c>
      <c r="X66">
        <f t="shared" si="1"/>
        <v>2.4123976608</v>
      </c>
      <c r="Y66">
        <f t="shared" si="2"/>
        <v>1.2413255360000002</v>
      </c>
      <c r="Z66">
        <f t="shared" si="3"/>
        <v>0.79264132549999999</v>
      </c>
      <c r="AA66">
        <f t="shared" si="4"/>
        <v>0.44711538461538464</v>
      </c>
      <c r="AB66">
        <f t="shared" si="5"/>
        <v>0.32255963017361111</v>
      </c>
      <c r="AC66">
        <f t="shared" si="6"/>
        <v>0.32345645170138887</v>
      </c>
      <c r="AD66">
        <f t="shared" si="7"/>
        <v>0.3024527860064935</v>
      </c>
      <c r="AE66">
        <f t="shared" si="8"/>
        <v>0.30844155844155846</v>
      </c>
      <c r="AF66">
        <f t="shared" si="9"/>
        <v>0.27205235311428572</v>
      </c>
      <c r="AG66">
        <f t="shared" si="10"/>
        <v>0.27400000000000002</v>
      </c>
    </row>
    <row r="67" spans="2:33" x14ac:dyDescent="0.25">
      <c r="X67" t="e">
        <f t="shared" si="1"/>
        <v>#DIV/0!</v>
      </c>
      <c r="Y67" t="e">
        <f t="shared" si="2"/>
        <v>#DIV/0!</v>
      </c>
      <c r="Z67" t="e">
        <f t="shared" si="3"/>
        <v>#DIV/0!</v>
      </c>
      <c r="AA67" t="e">
        <f t="shared" si="4"/>
        <v>#DIV/0!</v>
      </c>
      <c r="AB67" t="e">
        <f t="shared" si="5"/>
        <v>#DIV/0!</v>
      </c>
      <c r="AC67" t="e">
        <f t="shared" si="6"/>
        <v>#DIV/0!</v>
      </c>
      <c r="AD67" t="e">
        <f t="shared" si="7"/>
        <v>#DIV/0!</v>
      </c>
      <c r="AE67" t="e">
        <f t="shared" si="8"/>
        <v>#DIV/0!</v>
      </c>
      <c r="AF67" t="e">
        <f t="shared" si="9"/>
        <v>#DIV/0!</v>
      </c>
      <c r="AG67" t="e">
        <f t="shared" si="10"/>
        <v>#DIV/0!</v>
      </c>
    </row>
    <row r="68" spans="2:33" x14ac:dyDescent="0.25">
      <c r="B68" t="s">
        <v>701</v>
      </c>
      <c r="C68">
        <v>10</v>
      </c>
      <c r="M68" t="s">
        <v>761</v>
      </c>
      <c r="N68">
        <v>10</v>
      </c>
      <c r="X68" t="e">
        <f t="shared" ref="X68:X131" si="11">B68/M68</f>
        <v>#VALUE!</v>
      </c>
      <c r="Z68" t="e">
        <f t="shared" ref="Z68:Z131" si="12">D68/O68</f>
        <v>#DIV/0!</v>
      </c>
      <c r="AA68" t="e">
        <f t="shared" ref="AA68:AA131" si="13">E68/P68</f>
        <v>#DIV/0!</v>
      </c>
      <c r="AB68" t="e">
        <f t="shared" ref="AB68:AB131" si="14">F68/Q68</f>
        <v>#DIV/0!</v>
      </c>
      <c r="AC68" t="e">
        <f t="shared" ref="AC68:AC131" si="15">G68/R68</f>
        <v>#DIV/0!</v>
      </c>
      <c r="AD68" t="e">
        <f t="shared" ref="AD68:AD131" si="16">H68/S68</f>
        <v>#DIV/0!</v>
      </c>
      <c r="AE68" t="e">
        <f t="shared" ref="AE68:AE131" si="17">I68/T68</f>
        <v>#DIV/0!</v>
      </c>
      <c r="AF68" t="e">
        <f t="shared" ref="AF68:AF131" si="18">J68/U68</f>
        <v>#DIV/0!</v>
      </c>
      <c r="AG68" t="e">
        <f t="shared" ref="AG68:AG131" si="19">K68/V68</f>
        <v>#DIV/0!</v>
      </c>
    </row>
    <row r="69" spans="2:33" x14ac:dyDescent="0.25">
      <c r="B69">
        <v>2.7660818699999998</v>
      </c>
      <c r="C69">
        <v>33.826754389999998</v>
      </c>
      <c r="D69">
        <v>78.983308969999996</v>
      </c>
      <c r="E69">
        <v>155.83089669</v>
      </c>
      <c r="F69">
        <v>252.43116472</v>
      </c>
      <c r="G69">
        <v>305.03045809000002</v>
      </c>
      <c r="H69">
        <v>305</v>
      </c>
      <c r="I69">
        <v>304.36647173</v>
      </c>
      <c r="J69">
        <v>310.18323586999998</v>
      </c>
      <c r="K69">
        <v>315</v>
      </c>
      <c r="M69">
        <v>50</v>
      </c>
      <c r="N69">
        <v>250</v>
      </c>
      <c r="O69">
        <v>850</v>
      </c>
      <c r="P69">
        <v>1500</v>
      </c>
      <c r="Q69">
        <v>1800</v>
      </c>
      <c r="R69">
        <v>2100</v>
      </c>
      <c r="S69">
        <v>2100</v>
      </c>
      <c r="T69">
        <v>2500</v>
      </c>
      <c r="U69">
        <v>2600</v>
      </c>
      <c r="V69">
        <v>2600</v>
      </c>
      <c r="X69">
        <f t="shared" si="11"/>
        <v>5.5321637399999998E-2</v>
      </c>
      <c r="Y69">
        <f t="shared" ref="Y68:Y131" si="20">C69/N69</f>
        <v>0.13530701755999999</v>
      </c>
      <c r="Z69">
        <f t="shared" si="12"/>
        <v>9.2921539964705882E-2</v>
      </c>
      <c r="AA69">
        <f t="shared" si="13"/>
        <v>0.10388726446</v>
      </c>
      <c r="AB69">
        <f t="shared" si="14"/>
        <v>0.14023953595555555</v>
      </c>
      <c r="AC69">
        <f t="shared" si="15"/>
        <v>0.14525259909047619</v>
      </c>
      <c r="AD69">
        <f t="shared" si="16"/>
        <v>0.14523809523809525</v>
      </c>
      <c r="AE69">
        <f t="shared" si="17"/>
        <v>0.121746588692</v>
      </c>
      <c r="AF69">
        <f t="shared" si="18"/>
        <v>0.1193012445653846</v>
      </c>
      <c r="AG69">
        <f t="shared" si="19"/>
        <v>0.12115384615384615</v>
      </c>
    </row>
    <row r="70" spans="2:33" x14ac:dyDescent="0.25">
      <c r="X70" t="e">
        <f t="shared" si="11"/>
        <v>#DIV/0!</v>
      </c>
      <c r="Y70" t="e">
        <f t="shared" si="20"/>
        <v>#DIV/0!</v>
      </c>
      <c r="Z70" t="e">
        <f t="shared" si="12"/>
        <v>#DIV/0!</v>
      </c>
      <c r="AA70" t="e">
        <f t="shared" si="13"/>
        <v>#DIV/0!</v>
      </c>
      <c r="AB70" t="e">
        <f t="shared" si="14"/>
        <v>#DIV/0!</v>
      </c>
      <c r="AC70" t="e">
        <f t="shared" si="15"/>
        <v>#DIV/0!</v>
      </c>
      <c r="AD70" t="e">
        <f t="shared" si="16"/>
        <v>#DIV/0!</v>
      </c>
      <c r="AE70" t="e">
        <f t="shared" si="17"/>
        <v>#DIV/0!</v>
      </c>
      <c r="AF70" t="e">
        <f t="shared" si="18"/>
        <v>#DIV/0!</v>
      </c>
      <c r="AG70" t="e">
        <f t="shared" si="19"/>
        <v>#DIV/0!</v>
      </c>
    </row>
    <row r="71" spans="2:33" x14ac:dyDescent="0.25">
      <c r="B71" t="s">
        <v>702</v>
      </c>
      <c r="C71">
        <v>10</v>
      </c>
      <c r="M71" t="s">
        <v>762</v>
      </c>
      <c r="N71">
        <v>10</v>
      </c>
      <c r="X71" t="e">
        <f t="shared" si="11"/>
        <v>#VALUE!</v>
      </c>
      <c r="Z71" t="e">
        <f t="shared" si="12"/>
        <v>#DIV/0!</v>
      </c>
      <c r="AA71" t="e">
        <f t="shared" si="13"/>
        <v>#DIV/0!</v>
      </c>
      <c r="AB71" t="e">
        <f t="shared" si="14"/>
        <v>#DIV/0!</v>
      </c>
      <c r="AC71" t="e">
        <f t="shared" si="15"/>
        <v>#DIV/0!</v>
      </c>
      <c r="AD71" t="e">
        <f t="shared" si="16"/>
        <v>#DIV/0!</v>
      </c>
      <c r="AE71" t="e">
        <f t="shared" si="17"/>
        <v>#DIV/0!</v>
      </c>
      <c r="AF71" t="e">
        <f t="shared" si="18"/>
        <v>#DIV/0!</v>
      </c>
      <c r="AG71" t="e">
        <f t="shared" si="19"/>
        <v>#DIV/0!</v>
      </c>
    </row>
    <row r="72" spans="2:33" x14ac:dyDescent="0.25">
      <c r="B72">
        <v>0.12551788498999999</v>
      </c>
      <c r="C72">
        <v>2.3450292400000001</v>
      </c>
      <c r="D72">
        <v>3.130116959</v>
      </c>
      <c r="E72">
        <v>6.8788986349999997</v>
      </c>
      <c r="F72">
        <v>15.069200779999999</v>
      </c>
      <c r="G72">
        <v>28.33406433</v>
      </c>
      <c r="H72">
        <v>44.060185185000002</v>
      </c>
      <c r="I72">
        <v>45</v>
      </c>
      <c r="J72">
        <v>46.873294346999998</v>
      </c>
      <c r="K72">
        <v>47</v>
      </c>
      <c r="M72">
        <v>5</v>
      </c>
      <c r="N72">
        <v>130</v>
      </c>
      <c r="O72">
        <v>160</v>
      </c>
      <c r="P72">
        <v>150</v>
      </c>
      <c r="Q72">
        <v>150</v>
      </c>
      <c r="R72">
        <v>180</v>
      </c>
      <c r="S72">
        <v>125</v>
      </c>
      <c r="T72">
        <v>128</v>
      </c>
      <c r="U72">
        <v>130</v>
      </c>
      <c r="V72">
        <v>130</v>
      </c>
      <c r="X72">
        <f t="shared" si="11"/>
        <v>2.5103576997999998E-2</v>
      </c>
      <c r="Y72">
        <f t="shared" si="20"/>
        <v>1.8038686461538462E-2</v>
      </c>
      <c r="Z72">
        <f t="shared" si="12"/>
        <v>1.956323099375E-2</v>
      </c>
      <c r="AA72">
        <f t="shared" si="13"/>
        <v>4.5859324233333332E-2</v>
      </c>
      <c r="AB72">
        <f t="shared" si="14"/>
        <v>0.10046133853333333</v>
      </c>
      <c r="AC72">
        <f t="shared" si="15"/>
        <v>0.15741146850000001</v>
      </c>
      <c r="AD72">
        <f t="shared" si="16"/>
        <v>0.35248148148000003</v>
      </c>
      <c r="AE72">
        <f t="shared" si="17"/>
        <v>0.3515625</v>
      </c>
      <c r="AF72">
        <f t="shared" si="18"/>
        <v>0.36056380266923077</v>
      </c>
      <c r="AG72">
        <f t="shared" si="19"/>
        <v>0.36153846153846153</v>
      </c>
    </row>
    <row r="73" spans="2:33" x14ac:dyDescent="0.25">
      <c r="X73" t="e">
        <f t="shared" si="11"/>
        <v>#DIV/0!</v>
      </c>
      <c r="Y73" t="e">
        <f t="shared" si="20"/>
        <v>#DIV/0!</v>
      </c>
      <c r="Z73" t="e">
        <f t="shared" si="12"/>
        <v>#DIV/0!</v>
      </c>
      <c r="AA73" t="e">
        <f t="shared" si="13"/>
        <v>#DIV/0!</v>
      </c>
      <c r="AB73" t="e">
        <f t="shared" si="14"/>
        <v>#DIV/0!</v>
      </c>
      <c r="AC73" t="e">
        <f t="shared" si="15"/>
        <v>#DIV/0!</v>
      </c>
      <c r="AD73" t="e">
        <f t="shared" si="16"/>
        <v>#DIV/0!</v>
      </c>
      <c r="AE73" t="e">
        <f t="shared" si="17"/>
        <v>#DIV/0!</v>
      </c>
      <c r="AF73" t="e">
        <f t="shared" si="18"/>
        <v>#DIV/0!</v>
      </c>
      <c r="AG73" t="e">
        <f t="shared" si="19"/>
        <v>#DIV/0!</v>
      </c>
    </row>
    <row r="74" spans="2:33" x14ac:dyDescent="0.25">
      <c r="B74" t="s">
        <v>703</v>
      </c>
      <c r="C74">
        <v>10</v>
      </c>
      <c r="M74" t="s">
        <v>763</v>
      </c>
      <c r="N74">
        <v>10</v>
      </c>
      <c r="X74" t="e">
        <f t="shared" si="11"/>
        <v>#VALUE!</v>
      </c>
      <c r="Z74" t="e">
        <f t="shared" si="12"/>
        <v>#DIV/0!</v>
      </c>
      <c r="AA74" t="e">
        <f t="shared" si="13"/>
        <v>#DIV/0!</v>
      </c>
      <c r="AB74" t="e">
        <f t="shared" si="14"/>
        <v>#DIV/0!</v>
      </c>
      <c r="AC74" t="e">
        <f t="shared" si="15"/>
        <v>#DIV/0!</v>
      </c>
      <c r="AD74" t="e">
        <f t="shared" si="16"/>
        <v>#DIV/0!</v>
      </c>
      <c r="AE74" t="e">
        <f t="shared" si="17"/>
        <v>#DIV/0!</v>
      </c>
      <c r="AF74" t="e">
        <f t="shared" si="18"/>
        <v>#DIV/0!</v>
      </c>
      <c r="AG74" t="e">
        <f t="shared" si="19"/>
        <v>#DIV/0!</v>
      </c>
    </row>
    <row r="75" spans="2:33" x14ac:dyDescent="0.25">
      <c r="B75">
        <v>0.73001949300000002</v>
      </c>
      <c r="C75">
        <v>3.9027777779999999</v>
      </c>
      <c r="D75">
        <v>5.8809697859999996</v>
      </c>
      <c r="E75">
        <v>8.4127680310000006</v>
      </c>
      <c r="F75">
        <v>12.319200779999999</v>
      </c>
      <c r="G75">
        <v>18.033869396</v>
      </c>
      <c r="H75">
        <v>21.9</v>
      </c>
      <c r="I75">
        <v>20.949317739000001</v>
      </c>
      <c r="J75">
        <v>20.5</v>
      </c>
      <c r="K75">
        <v>20</v>
      </c>
      <c r="M75">
        <v>1</v>
      </c>
      <c r="N75">
        <v>5</v>
      </c>
      <c r="O75">
        <v>15</v>
      </c>
      <c r="P75">
        <v>25</v>
      </c>
      <c r="Q75">
        <v>45</v>
      </c>
      <c r="R75">
        <v>45</v>
      </c>
      <c r="S75">
        <v>45</v>
      </c>
      <c r="T75">
        <v>45</v>
      </c>
      <c r="U75">
        <v>50</v>
      </c>
      <c r="V75">
        <v>50</v>
      </c>
      <c r="X75">
        <f t="shared" si="11"/>
        <v>0.73001949300000002</v>
      </c>
      <c r="Y75">
        <f t="shared" si="20"/>
        <v>0.78055555560000001</v>
      </c>
      <c r="Z75">
        <f t="shared" si="12"/>
        <v>0.39206465239999999</v>
      </c>
      <c r="AA75">
        <f t="shared" si="13"/>
        <v>0.33651072124000003</v>
      </c>
      <c r="AB75">
        <f t="shared" si="14"/>
        <v>0.27376001733333333</v>
      </c>
      <c r="AC75">
        <f t="shared" si="15"/>
        <v>0.40075265324444442</v>
      </c>
      <c r="AD75">
        <f t="shared" si="16"/>
        <v>0.48666666666666664</v>
      </c>
      <c r="AE75">
        <f t="shared" si="17"/>
        <v>0.46554039420000004</v>
      </c>
      <c r="AF75">
        <f t="shared" si="18"/>
        <v>0.41</v>
      </c>
      <c r="AG75">
        <f t="shared" si="19"/>
        <v>0.4</v>
      </c>
    </row>
    <row r="76" spans="2:33" x14ac:dyDescent="0.25">
      <c r="X76" t="e">
        <f t="shared" si="11"/>
        <v>#DIV/0!</v>
      </c>
      <c r="Y76" t="e">
        <f t="shared" si="20"/>
        <v>#DIV/0!</v>
      </c>
      <c r="Z76" t="e">
        <f t="shared" si="12"/>
        <v>#DIV/0!</v>
      </c>
      <c r="AA76" t="e">
        <f t="shared" si="13"/>
        <v>#DIV/0!</v>
      </c>
      <c r="AB76" t="e">
        <f t="shared" si="14"/>
        <v>#DIV/0!</v>
      </c>
      <c r="AC76" t="e">
        <f t="shared" si="15"/>
        <v>#DIV/0!</v>
      </c>
      <c r="AD76" t="e">
        <f t="shared" si="16"/>
        <v>#DIV/0!</v>
      </c>
      <c r="AE76" t="e">
        <f t="shared" si="17"/>
        <v>#DIV/0!</v>
      </c>
      <c r="AF76" t="e">
        <f t="shared" si="18"/>
        <v>#DIV/0!</v>
      </c>
      <c r="AG76" t="e">
        <f t="shared" si="19"/>
        <v>#DIV/0!</v>
      </c>
    </row>
    <row r="77" spans="2:33" x14ac:dyDescent="0.25">
      <c r="B77" t="s">
        <v>704</v>
      </c>
      <c r="C77">
        <v>10</v>
      </c>
      <c r="M77" t="s">
        <v>764</v>
      </c>
      <c r="N77">
        <v>10</v>
      </c>
      <c r="X77" t="e">
        <f t="shared" si="11"/>
        <v>#VALUE!</v>
      </c>
      <c r="Z77" t="e">
        <f t="shared" si="12"/>
        <v>#DIV/0!</v>
      </c>
      <c r="AA77" t="e">
        <f t="shared" si="13"/>
        <v>#DIV/0!</v>
      </c>
      <c r="AB77" t="e">
        <f t="shared" si="14"/>
        <v>#DIV/0!</v>
      </c>
      <c r="AC77" t="e">
        <f t="shared" si="15"/>
        <v>#DIV/0!</v>
      </c>
      <c r="AD77" t="e">
        <f t="shared" si="16"/>
        <v>#DIV/0!</v>
      </c>
      <c r="AE77" t="e">
        <f t="shared" si="17"/>
        <v>#DIV/0!</v>
      </c>
      <c r="AF77" t="e">
        <f t="shared" si="18"/>
        <v>#DIV/0!</v>
      </c>
      <c r="AG77" t="e">
        <f t="shared" si="19"/>
        <v>#DIV/0!</v>
      </c>
    </row>
    <row r="78" spans="2:33" x14ac:dyDescent="0.25">
      <c r="B78">
        <v>0.73001949300000002</v>
      </c>
      <c r="C78">
        <v>3.9027777779999999</v>
      </c>
      <c r="D78">
        <v>5.8809697859999996</v>
      </c>
      <c r="E78">
        <v>8.4127680310000006</v>
      </c>
      <c r="F78">
        <v>12.319200779999999</v>
      </c>
      <c r="G78">
        <v>18.033869396</v>
      </c>
      <c r="H78">
        <v>21.9</v>
      </c>
      <c r="I78">
        <v>20.949317739000001</v>
      </c>
      <c r="J78">
        <v>20.5</v>
      </c>
      <c r="K78">
        <v>20</v>
      </c>
      <c r="M78">
        <v>1</v>
      </c>
      <c r="N78">
        <v>5</v>
      </c>
      <c r="O78">
        <v>15</v>
      </c>
      <c r="P78">
        <v>25</v>
      </c>
      <c r="Q78">
        <v>45</v>
      </c>
      <c r="R78">
        <v>45</v>
      </c>
      <c r="S78">
        <v>45</v>
      </c>
      <c r="T78">
        <v>45</v>
      </c>
      <c r="U78">
        <v>50</v>
      </c>
      <c r="V78">
        <v>50</v>
      </c>
      <c r="X78">
        <f t="shared" si="11"/>
        <v>0.73001949300000002</v>
      </c>
      <c r="Y78">
        <f t="shared" si="20"/>
        <v>0.78055555560000001</v>
      </c>
      <c r="Z78">
        <f t="shared" si="12"/>
        <v>0.39206465239999999</v>
      </c>
      <c r="AA78">
        <f t="shared" si="13"/>
        <v>0.33651072124000003</v>
      </c>
      <c r="AB78">
        <f t="shared" si="14"/>
        <v>0.27376001733333333</v>
      </c>
      <c r="AC78">
        <f t="shared" si="15"/>
        <v>0.40075265324444442</v>
      </c>
      <c r="AD78">
        <f t="shared" si="16"/>
        <v>0.48666666666666664</v>
      </c>
      <c r="AE78">
        <f t="shared" si="17"/>
        <v>0.46554039420000004</v>
      </c>
      <c r="AF78">
        <f t="shared" si="18"/>
        <v>0.41</v>
      </c>
      <c r="AG78">
        <f t="shared" si="19"/>
        <v>0.4</v>
      </c>
    </row>
    <row r="79" spans="2:33" x14ac:dyDescent="0.25">
      <c r="X79" t="e">
        <f t="shared" si="11"/>
        <v>#DIV/0!</v>
      </c>
      <c r="Y79" t="e">
        <f t="shared" si="20"/>
        <v>#DIV/0!</v>
      </c>
      <c r="Z79" t="e">
        <f t="shared" si="12"/>
        <v>#DIV/0!</v>
      </c>
      <c r="AA79" t="e">
        <f t="shared" si="13"/>
        <v>#DIV/0!</v>
      </c>
      <c r="AB79" t="e">
        <f t="shared" si="14"/>
        <v>#DIV/0!</v>
      </c>
      <c r="AC79" t="e">
        <f t="shared" si="15"/>
        <v>#DIV/0!</v>
      </c>
      <c r="AD79" t="e">
        <f t="shared" si="16"/>
        <v>#DIV/0!</v>
      </c>
      <c r="AE79" t="e">
        <f t="shared" si="17"/>
        <v>#DIV/0!</v>
      </c>
      <c r="AF79" t="e">
        <f t="shared" si="18"/>
        <v>#DIV/0!</v>
      </c>
      <c r="AG79" t="e">
        <f t="shared" si="19"/>
        <v>#DIV/0!</v>
      </c>
    </row>
    <row r="80" spans="2:33" x14ac:dyDescent="0.25">
      <c r="B80" t="s">
        <v>705</v>
      </c>
      <c r="C80">
        <v>10</v>
      </c>
      <c r="M80" t="s">
        <v>765</v>
      </c>
      <c r="N80">
        <v>10</v>
      </c>
      <c r="X80" t="e">
        <f t="shared" si="11"/>
        <v>#VALUE!</v>
      </c>
      <c r="Z80" t="e">
        <f t="shared" si="12"/>
        <v>#DIV/0!</v>
      </c>
      <c r="AA80" t="e">
        <f t="shared" si="13"/>
        <v>#DIV/0!</v>
      </c>
      <c r="AB80" t="e">
        <f t="shared" si="14"/>
        <v>#DIV/0!</v>
      </c>
      <c r="AC80" t="e">
        <f t="shared" si="15"/>
        <v>#DIV/0!</v>
      </c>
      <c r="AD80" t="e">
        <f t="shared" si="16"/>
        <v>#DIV/0!</v>
      </c>
      <c r="AE80" t="e">
        <f t="shared" si="17"/>
        <v>#DIV/0!</v>
      </c>
      <c r="AF80" t="e">
        <f t="shared" si="18"/>
        <v>#DIV/0!</v>
      </c>
      <c r="AG80" t="e">
        <f t="shared" si="19"/>
        <v>#DIV/0!</v>
      </c>
    </row>
    <row r="81" spans="2:33" x14ac:dyDescent="0.25">
      <c r="B81">
        <v>0.73001949300000002</v>
      </c>
      <c r="C81">
        <v>3.9027777779999999</v>
      </c>
      <c r="D81">
        <v>5.8809697859999996</v>
      </c>
      <c r="E81">
        <v>8.4127680310000006</v>
      </c>
      <c r="F81">
        <v>12.319200779999999</v>
      </c>
      <c r="G81">
        <v>18.033869396</v>
      </c>
      <c r="H81">
        <v>21.9</v>
      </c>
      <c r="I81">
        <v>20.949317739000001</v>
      </c>
      <c r="J81">
        <v>20.5</v>
      </c>
      <c r="K81">
        <v>20</v>
      </c>
      <c r="M81">
        <v>1</v>
      </c>
      <c r="N81">
        <v>5</v>
      </c>
      <c r="O81">
        <v>15</v>
      </c>
      <c r="P81">
        <v>25</v>
      </c>
      <c r="Q81">
        <v>45</v>
      </c>
      <c r="R81">
        <v>45</v>
      </c>
      <c r="S81">
        <v>45</v>
      </c>
      <c r="T81">
        <v>45</v>
      </c>
      <c r="U81">
        <v>50</v>
      </c>
      <c r="V81">
        <v>50</v>
      </c>
      <c r="X81">
        <f t="shared" si="11"/>
        <v>0.73001949300000002</v>
      </c>
      <c r="Y81">
        <f t="shared" si="20"/>
        <v>0.78055555560000001</v>
      </c>
      <c r="Z81">
        <f t="shared" si="12"/>
        <v>0.39206465239999999</v>
      </c>
      <c r="AA81">
        <f t="shared" si="13"/>
        <v>0.33651072124000003</v>
      </c>
      <c r="AB81">
        <f t="shared" si="14"/>
        <v>0.27376001733333333</v>
      </c>
      <c r="AC81">
        <f t="shared" si="15"/>
        <v>0.40075265324444442</v>
      </c>
      <c r="AD81">
        <f t="shared" si="16"/>
        <v>0.48666666666666664</v>
      </c>
      <c r="AE81">
        <f t="shared" si="17"/>
        <v>0.46554039420000004</v>
      </c>
      <c r="AF81">
        <f t="shared" si="18"/>
        <v>0.41</v>
      </c>
      <c r="AG81">
        <f t="shared" si="19"/>
        <v>0.4</v>
      </c>
    </row>
    <row r="82" spans="2:33" x14ac:dyDescent="0.25">
      <c r="X82" t="e">
        <f t="shared" si="11"/>
        <v>#DIV/0!</v>
      </c>
      <c r="Y82" t="e">
        <f t="shared" si="20"/>
        <v>#DIV/0!</v>
      </c>
      <c r="Z82" t="e">
        <f t="shared" si="12"/>
        <v>#DIV/0!</v>
      </c>
      <c r="AA82" t="e">
        <f t="shared" si="13"/>
        <v>#DIV/0!</v>
      </c>
      <c r="AB82" t="e">
        <f t="shared" si="14"/>
        <v>#DIV/0!</v>
      </c>
      <c r="AC82" t="e">
        <f t="shared" si="15"/>
        <v>#DIV/0!</v>
      </c>
      <c r="AD82" t="e">
        <f t="shared" si="16"/>
        <v>#DIV/0!</v>
      </c>
      <c r="AE82" t="e">
        <f t="shared" si="17"/>
        <v>#DIV/0!</v>
      </c>
      <c r="AF82" t="e">
        <f t="shared" si="18"/>
        <v>#DIV/0!</v>
      </c>
      <c r="AG82" t="e">
        <f t="shared" si="19"/>
        <v>#DIV/0!</v>
      </c>
    </row>
    <row r="83" spans="2:33" x14ac:dyDescent="0.25">
      <c r="B83" t="s">
        <v>706</v>
      </c>
      <c r="C83">
        <v>10</v>
      </c>
      <c r="M83" t="s">
        <v>766</v>
      </c>
      <c r="N83">
        <v>10</v>
      </c>
      <c r="X83" t="e">
        <f t="shared" si="11"/>
        <v>#VALUE!</v>
      </c>
      <c r="Z83" t="e">
        <f t="shared" si="12"/>
        <v>#DIV/0!</v>
      </c>
      <c r="AA83" t="e">
        <f t="shared" si="13"/>
        <v>#DIV/0!</v>
      </c>
      <c r="AB83" t="e">
        <f t="shared" si="14"/>
        <v>#DIV/0!</v>
      </c>
      <c r="AC83" t="e">
        <f t="shared" si="15"/>
        <v>#DIV/0!</v>
      </c>
      <c r="AD83" t="e">
        <f t="shared" si="16"/>
        <v>#DIV/0!</v>
      </c>
      <c r="AE83" t="e">
        <f t="shared" si="17"/>
        <v>#DIV/0!</v>
      </c>
      <c r="AF83" t="e">
        <f t="shared" si="18"/>
        <v>#DIV/0!</v>
      </c>
      <c r="AG83" t="e">
        <f t="shared" si="19"/>
        <v>#DIV/0!</v>
      </c>
    </row>
    <row r="84" spans="2:33" x14ac:dyDescent="0.25">
      <c r="B84">
        <v>0.73001949300000002</v>
      </c>
      <c r="C84">
        <v>3.9027777779999999</v>
      </c>
      <c r="D84">
        <v>5.8809697859999996</v>
      </c>
      <c r="E84">
        <v>8.4127680310000006</v>
      </c>
      <c r="F84">
        <v>12.319200779999999</v>
      </c>
      <c r="G84">
        <v>18.033869396</v>
      </c>
      <c r="H84">
        <v>21.9</v>
      </c>
      <c r="I84">
        <v>20.949317739000001</v>
      </c>
      <c r="J84">
        <v>20.5</v>
      </c>
      <c r="K84">
        <v>20</v>
      </c>
      <c r="M84">
        <v>1</v>
      </c>
      <c r="N84">
        <v>5</v>
      </c>
      <c r="O84">
        <v>15</v>
      </c>
      <c r="P84">
        <v>25</v>
      </c>
      <c r="Q84">
        <v>45</v>
      </c>
      <c r="R84">
        <v>45</v>
      </c>
      <c r="S84">
        <v>45</v>
      </c>
      <c r="T84">
        <v>45</v>
      </c>
      <c r="U84">
        <v>50</v>
      </c>
      <c r="V84">
        <v>50</v>
      </c>
      <c r="X84">
        <f t="shared" si="11"/>
        <v>0.73001949300000002</v>
      </c>
      <c r="Y84">
        <f t="shared" si="20"/>
        <v>0.78055555560000001</v>
      </c>
      <c r="Z84">
        <f t="shared" si="12"/>
        <v>0.39206465239999999</v>
      </c>
      <c r="AA84">
        <f t="shared" si="13"/>
        <v>0.33651072124000003</v>
      </c>
      <c r="AB84">
        <f t="shared" si="14"/>
        <v>0.27376001733333333</v>
      </c>
      <c r="AC84">
        <f t="shared" si="15"/>
        <v>0.40075265324444442</v>
      </c>
      <c r="AD84">
        <f t="shared" si="16"/>
        <v>0.48666666666666664</v>
      </c>
      <c r="AE84">
        <f t="shared" si="17"/>
        <v>0.46554039420000004</v>
      </c>
      <c r="AF84">
        <f t="shared" si="18"/>
        <v>0.41</v>
      </c>
      <c r="AG84">
        <f t="shared" si="19"/>
        <v>0.4</v>
      </c>
    </row>
    <row r="85" spans="2:33" x14ac:dyDescent="0.25">
      <c r="X85" t="e">
        <f t="shared" si="11"/>
        <v>#DIV/0!</v>
      </c>
      <c r="Y85" t="e">
        <f t="shared" si="20"/>
        <v>#DIV/0!</v>
      </c>
      <c r="Z85" t="e">
        <f t="shared" si="12"/>
        <v>#DIV/0!</v>
      </c>
      <c r="AA85" t="e">
        <f t="shared" si="13"/>
        <v>#DIV/0!</v>
      </c>
      <c r="AB85" t="e">
        <f t="shared" si="14"/>
        <v>#DIV/0!</v>
      </c>
      <c r="AC85" t="e">
        <f t="shared" si="15"/>
        <v>#DIV/0!</v>
      </c>
      <c r="AD85" t="e">
        <f t="shared" si="16"/>
        <v>#DIV/0!</v>
      </c>
      <c r="AE85" t="e">
        <f t="shared" si="17"/>
        <v>#DIV/0!</v>
      </c>
      <c r="AF85" t="e">
        <f t="shared" si="18"/>
        <v>#DIV/0!</v>
      </c>
      <c r="AG85" t="e">
        <f t="shared" si="19"/>
        <v>#DIV/0!</v>
      </c>
    </row>
    <row r="86" spans="2:33" x14ac:dyDescent="0.25">
      <c r="B86" t="s">
        <v>707</v>
      </c>
      <c r="C86">
        <v>10</v>
      </c>
      <c r="M86" t="s">
        <v>767</v>
      </c>
      <c r="N86">
        <v>10</v>
      </c>
      <c r="X86" t="e">
        <f t="shared" si="11"/>
        <v>#VALUE!</v>
      </c>
      <c r="Z86" t="e">
        <f t="shared" si="12"/>
        <v>#DIV/0!</v>
      </c>
      <c r="AA86" t="e">
        <f t="shared" si="13"/>
        <v>#DIV/0!</v>
      </c>
      <c r="AB86" t="e">
        <f t="shared" si="14"/>
        <v>#DIV/0!</v>
      </c>
      <c r="AC86" t="e">
        <f t="shared" si="15"/>
        <v>#DIV/0!</v>
      </c>
      <c r="AD86" t="e">
        <f t="shared" si="16"/>
        <v>#DIV/0!</v>
      </c>
      <c r="AE86" t="e">
        <f t="shared" si="17"/>
        <v>#DIV/0!</v>
      </c>
      <c r="AF86" t="e">
        <f t="shared" si="18"/>
        <v>#DIV/0!</v>
      </c>
      <c r="AG86" t="e">
        <f t="shared" si="19"/>
        <v>#DIV/0!</v>
      </c>
    </row>
    <row r="87" spans="2:33" x14ac:dyDescent="0.25">
      <c r="B87">
        <v>0.73001949300000002</v>
      </c>
      <c r="C87">
        <v>3.9027777779999999</v>
      </c>
      <c r="D87">
        <v>5.8809697859999996</v>
      </c>
      <c r="E87">
        <v>8.4127680310000006</v>
      </c>
      <c r="F87">
        <v>12.319200779999999</v>
      </c>
      <c r="G87">
        <v>18.033869396</v>
      </c>
      <c r="H87">
        <v>21.9</v>
      </c>
      <c r="I87">
        <v>20.949317739000001</v>
      </c>
      <c r="J87">
        <v>20.5</v>
      </c>
      <c r="K87">
        <v>20</v>
      </c>
      <c r="M87">
        <v>1</v>
      </c>
      <c r="N87">
        <v>5</v>
      </c>
      <c r="O87">
        <v>15</v>
      </c>
      <c r="P87">
        <v>25</v>
      </c>
      <c r="Q87">
        <v>45</v>
      </c>
      <c r="R87">
        <v>45</v>
      </c>
      <c r="S87">
        <v>45</v>
      </c>
      <c r="T87">
        <v>45</v>
      </c>
      <c r="U87">
        <v>50</v>
      </c>
      <c r="V87">
        <v>50</v>
      </c>
      <c r="X87">
        <f t="shared" si="11"/>
        <v>0.73001949300000002</v>
      </c>
      <c r="Y87">
        <f t="shared" si="20"/>
        <v>0.78055555560000001</v>
      </c>
      <c r="Z87">
        <f t="shared" si="12"/>
        <v>0.39206465239999999</v>
      </c>
      <c r="AA87">
        <f t="shared" si="13"/>
        <v>0.33651072124000003</v>
      </c>
      <c r="AB87">
        <f t="shared" si="14"/>
        <v>0.27376001733333333</v>
      </c>
      <c r="AC87">
        <f t="shared" si="15"/>
        <v>0.40075265324444442</v>
      </c>
      <c r="AD87">
        <f t="shared" si="16"/>
        <v>0.48666666666666664</v>
      </c>
      <c r="AE87">
        <f t="shared" si="17"/>
        <v>0.46554039420000004</v>
      </c>
      <c r="AF87">
        <f t="shared" si="18"/>
        <v>0.41</v>
      </c>
      <c r="AG87">
        <f t="shared" si="19"/>
        <v>0.4</v>
      </c>
    </row>
    <row r="88" spans="2:33" x14ac:dyDescent="0.25">
      <c r="X88" t="e">
        <f t="shared" si="11"/>
        <v>#DIV/0!</v>
      </c>
      <c r="Y88" t="e">
        <f t="shared" si="20"/>
        <v>#DIV/0!</v>
      </c>
      <c r="Z88" t="e">
        <f t="shared" si="12"/>
        <v>#DIV/0!</v>
      </c>
      <c r="AA88" t="e">
        <f t="shared" si="13"/>
        <v>#DIV/0!</v>
      </c>
      <c r="AB88" t="e">
        <f t="shared" si="14"/>
        <v>#DIV/0!</v>
      </c>
      <c r="AC88" t="e">
        <f t="shared" si="15"/>
        <v>#DIV/0!</v>
      </c>
      <c r="AD88" t="e">
        <f t="shared" si="16"/>
        <v>#DIV/0!</v>
      </c>
      <c r="AE88" t="e">
        <f t="shared" si="17"/>
        <v>#DIV/0!</v>
      </c>
      <c r="AF88" t="e">
        <f t="shared" si="18"/>
        <v>#DIV/0!</v>
      </c>
      <c r="AG88" t="e">
        <f t="shared" si="19"/>
        <v>#DIV/0!</v>
      </c>
    </row>
    <row r="89" spans="2:33" x14ac:dyDescent="0.25">
      <c r="B89" t="s">
        <v>708</v>
      </c>
      <c r="C89">
        <v>10</v>
      </c>
      <c r="M89" t="s">
        <v>768</v>
      </c>
      <c r="N89">
        <v>10</v>
      </c>
      <c r="X89" t="e">
        <f t="shared" si="11"/>
        <v>#VALUE!</v>
      </c>
      <c r="Z89" t="e">
        <f t="shared" si="12"/>
        <v>#DIV/0!</v>
      </c>
      <c r="AA89" t="e">
        <f t="shared" si="13"/>
        <v>#DIV/0!</v>
      </c>
      <c r="AB89" t="e">
        <f t="shared" si="14"/>
        <v>#DIV/0!</v>
      </c>
      <c r="AC89" t="e">
        <f t="shared" si="15"/>
        <v>#DIV/0!</v>
      </c>
      <c r="AD89" t="e">
        <f t="shared" si="16"/>
        <v>#DIV/0!</v>
      </c>
      <c r="AE89" t="e">
        <f t="shared" si="17"/>
        <v>#DIV/0!</v>
      </c>
      <c r="AF89" t="e">
        <f t="shared" si="18"/>
        <v>#DIV/0!</v>
      </c>
      <c r="AG89" t="e">
        <f t="shared" si="19"/>
        <v>#DIV/0!</v>
      </c>
    </row>
    <row r="90" spans="2:33" x14ac:dyDescent="0.25">
      <c r="B90">
        <v>0.73001949300000002</v>
      </c>
      <c r="C90">
        <v>3.9027777779999999</v>
      </c>
      <c r="D90">
        <v>5.8809697859999996</v>
      </c>
      <c r="E90">
        <v>8.4127680310000006</v>
      </c>
      <c r="F90">
        <v>12.319200779999999</v>
      </c>
      <c r="G90">
        <v>18.033869396</v>
      </c>
      <c r="H90">
        <v>21.9</v>
      </c>
      <c r="I90">
        <v>20.949317739000001</v>
      </c>
      <c r="J90">
        <v>20.5</v>
      </c>
      <c r="K90">
        <v>20</v>
      </c>
      <c r="M90">
        <v>1</v>
      </c>
      <c r="N90">
        <v>5</v>
      </c>
      <c r="O90">
        <v>15</v>
      </c>
      <c r="P90">
        <v>25</v>
      </c>
      <c r="Q90">
        <v>45</v>
      </c>
      <c r="R90">
        <v>45</v>
      </c>
      <c r="S90">
        <v>45</v>
      </c>
      <c r="T90">
        <v>45</v>
      </c>
      <c r="U90">
        <v>50</v>
      </c>
      <c r="V90">
        <v>50</v>
      </c>
      <c r="X90">
        <f t="shared" si="11"/>
        <v>0.73001949300000002</v>
      </c>
      <c r="Y90">
        <f t="shared" si="20"/>
        <v>0.78055555560000001</v>
      </c>
      <c r="Z90">
        <f t="shared" si="12"/>
        <v>0.39206465239999999</v>
      </c>
      <c r="AA90">
        <f t="shared" si="13"/>
        <v>0.33651072124000003</v>
      </c>
      <c r="AB90">
        <f t="shared" si="14"/>
        <v>0.27376001733333333</v>
      </c>
      <c r="AC90">
        <f t="shared" si="15"/>
        <v>0.40075265324444442</v>
      </c>
      <c r="AD90">
        <f t="shared" si="16"/>
        <v>0.48666666666666664</v>
      </c>
      <c r="AE90">
        <f t="shared" si="17"/>
        <v>0.46554039420000004</v>
      </c>
      <c r="AF90">
        <f t="shared" si="18"/>
        <v>0.41</v>
      </c>
      <c r="AG90">
        <f t="shared" si="19"/>
        <v>0.4</v>
      </c>
    </row>
    <row r="91" spans="2:33" x14ac:dyDescent="0.25">
      <c r="X91" t="e">
        <f t="shared" si="11"/>
        <v>#DIV/0!</v>
      </c>
      <c r="Y91" t="e">
        <f t="shared" si="20"/>
        <v>#DIV/0!</v>
      </c>
      <c r="Z91" t="e">
        <f t="shared" si="12"/>
        <v>#DIV/0!</v>
      </c>
      <c r="AA91" t="e">
        <f t="shared" si="13"/>
        <v>#DIV/0!</v>
      </c>
      <c r="AB91" t="e">
        <f t="shared" si="14"/>
        <v>#DIV/0!</v>
      </c>
      <c r="AC91" t="e">
        <f t="shared" si="15"/>
        <v>#DIV/0!</v>
      </c>
      <c r="AD91" t="e">
        <f t="shared" si="16"/>
        <v>#DIV/0!</v>
      </c>
      <c r="AE91" t="e">
        <f t="shared" si="17"/>
        <v>#DIV/0!</v>
      </c>
      <c r="AF91" t="e">
        <f t="shared" si="18"/>
        <v>#DIV/0!</v>
      </c>
      <c r="AG91" t="e">
        <f t="shared" si="19"/>
        <v>#DIV/0!</v>
      </c>
    </row>
    <row r="92" spans="2:33" x14ac:dyDescent="0.25">
      <c r="B92" t="s">
        <v>709</v>
      </c>
      <c r="C92">
        <v>10</v>
      </c>
      <c r="M92" t="s">
        <v>769</v>
      </c>
      <c r="N92">
        <v>10</v>
      </c>
      <c r="X92" t="e">
        <f t="shared" si="11"/>
        <v>#VALUE!</v>
      </c>
      <c r="Z92" t="e">
        <f t="shared" si="12"/>
        <v>#DIV/0!</v>
      </c>
      <c r="AA92" t="e">
        <f t="shared" si="13"/>
        <v>#DIV/0!</v>
      </c>
      <c r="AB92" t="e">
        <f t="shared" si="14"/>
        <v>#DIV/0!</v>
      </c>
      <c r="AC92" t="e">
        <f t="shared" si="15"/>
        <v>#DIV/0!</v>
      </c>
      <c r="AD92" t="e">
        <f t="shared" si="16"/>
        <v>#DIV/0!</v>
      </c>
      <c r="AE92" t="e">
        <f t="shared" si="17"/>
        <v>#DIV/0!</v>
      </c>
      <c r="AF92" t="e">
        <f t="shared" si="18"/>
        <v>#DIV/0!</v>
      </c>
      <c r="AG92" t="e">
        <f t="shared" si="19"/>
        <v>#DIV/0!</v>
      </c>
    </row>
    <row r="93" spans="2:33" x14ac:dyDescent="0.25">
      <c r="B93">
        <v>0.73001949300000002</v>
      </c>
      <c r="C93">
        <v>3.9027777779999999</v>
      </c>
      <c r="D93">
        <v>5.8809697859999996</v>
      </c>
      <c r="E93">
        <v>8.4127680310000006</v>
      </c>
      <c r="F93">
        <v>12.319200779999999</v>
      </c>
      <c r="G93">
        <v>18.033869396</v>
      </c>
      <c r="H93">
        <v>21.9</v>
      </c>
      <c r="I93">
        <v>20.949317739000001</v>
      </c>
      <c r="J93">
        <v>20.5</v>
      </c>
      <c r="K93">
        <v>20</v>
      </c>
      <c r="M93">
        <v>1</v>
      </c>
      <c r="N93">
        <v>5</v>
      </c>
      <c r="O93">
        <v>15</v>
      </c>
      <c r="P93">
        <v>25</v>
      </c>
      <c r="Q93">
        <v>45</v>
      </c>
      <c r="R93">
        <v>45</v>
      </c>
      <c r="S93">
        <v>45</v>
      </c>
      <c r="T93">
        <v>45</v>
      </c>
      <c r="U93">
        <v>50</v>
      </c>
      <c r="V93">
        <v>50</v>
      </c>
      <c r="X93">
        <f t="shared" si="11"/>
        <v>0.73001949300000002</v>
      </c>
      <c r="Y93">
        <f t="shared" si="20"/>
        <v>0.78055555560000001</v>
      </c>
      <c r="Z93">
        <f t="shared" si="12"/>
        <v>0.39206465239999999</v>
      </c>
      <c r="AA93">
        <f t="shared" si="13"/>
        <v>0.33651072124000003</v>
      </c>
      <c r="AB93">
        <f t="shared" si="14"/>
        <v>0.27376001733333333</v>
      </c>
      <c r="AC93">
        <f t="shared" si="15"/>
        <v>0.40075265324444442</v>
      </c>
      <c r="AD93">
        <f t="shared" si="16"/>
        <v>0.48666666666666664</v>
      </c>
      <c r="AE93">
        <f t="shared" si="17"/>
        <v>0.46554039420000004</v>
      </c>
      <c r="AF93">
        <f t="shared" si="18"/>
        <v>0.41</v>
      </c>
      <c r="AG93">
        <f t="shared" si="19"/>
        <v>0.4</v>
      </c>
    </row>
    <row r="94" spans="2:33" x14ac:dyDescent="0.25">
      <c r="X94" t="e">
        <f t="shared" si="11"/>
        <v>#DIV/0!</v>
      </c>
      <c r="Y94" t="e">
        <f t="shared" si="20"/>
        <v>#DIV/0!</v>
      </c>
      <c r="Z94" t="e">
        <f t="shared" si="12"/>
        <v>#DIV/0!</v>
      </c>
      <c r="AA94" t="e">
        <f t="shared" si="13"/>
        <v>#DIV/0!</v>
      </c>
      <c r="AB94" t="e">
        <f t="shared" si="14"/>
        <v>#DIV/0!</v>
      </c>
      <c r="AC94" t="e">
        <f t="shared" si="15"/>
        <v>#DIV/0!</v>
      </c>
      <c r="AD94" t="e">
        <f t="shared" si="16"/>
        <v>#DIV/0!</v>
      </c>
      <c r="AE94" t="e">
        <f t="shared" si="17"/>
        <v>#DIV/0!</v>
      </c>
      <c r="AF94" t="e">
        <f t="shared" si="18"/>
        <v>#DIV/0!</v>
      </c>
      <c r="AG94" t="e">
        <f t="shared" si="19"/>
        <v>#DIV/0!</v>
      </c>
    </row>
    <row r="95" spans="2:33" x14ac:dyDescent="0.25">
      <c r="B95" t="s">
        <v>710</v>
      </c>
      <c r="C95">
        <v>10</v>
      </c>
      <c r="M95" t="s">
        <v>770</v>
      </c>
      <c r="N95">
        <v>10</v>
      </c>
      <c r="X95" t="e">
        <f t="shared" si="11"/>
        <v>#VALUE!</v>
      </c>
      <c r="Z95" t="e">
        <f t="shared" si="12"/>
        <v>#DIV/0!</v>
      </c>
      <c r="AA95" t="e">
        <f t="shared" si="13"/>
        <v>#DIV/0!</v>
      </c>
      <c r="AB95" t="e">
        <f t="shared" si="14"/>
        <v>#DIV/0!</v>
      </c>
      <c r="AC95" t="e">
        <f t="shared" si="15"/>
        <v>#DIV/0!</v>
      </c>
      <c r="AD95" t="e">
        <f t="shared" si="16"/>
        <v>#DIV/0!</v>
      </c>
      <c r="AE95" t="e">
        <f t="shared" si="17"/>
        <v>#DIV/0!</v>
      </c>
      <c r="AF95" t="e">
        <f t="shared" si="18"/>
        <v>#DIV/0!</v>
      </c>
      <c r="AG95" t="e">
        <f t="shared" si="19"/>
        <v>#DIV/0!</v>
      </c>
    </row>
    <row r="96" spans="2:33" x14ac:dyDescent="0.25">
      <c r="B96">
        <v>0.73001949300000002</v>
      </c>
      <c r="C96">
        <v>3.9027777779999999</v>
      </c>
      <c r="D96">
        <v>5.8809697859999996</v>
      </c>
      <c r="E96">
        <v>8.4127680310000006</v>
      </c>
      <c r="F96">
        <v>12.319200779999999</v>
      </c>
      <c r="G96">
        <v>18.033869396</v>
      </c>
      <c r="H96">
        <v>21.9</v>
      </c>
      <c r="I96">
        <v>20.949317739000001</v>
      </c>
      <c r="J96">
        <v>20.5</v>
      </c>
      <c r="K96">
        <v>20</v>
      </c>
      <c r="M96">
        <v>1</v>
      </c>
      <c r="N96">
        <v>5</v>
      </c>
      <c r="O96">
        <v>15</v>
      </c>
      <c r="P96">
        <v>25</v>
      </c>
      <c r="Q96">
        <v>45</v>
      </c>
      <c r="R96">
        <v>45</v>
      </c>
      <c r="S96">
        <v>45</v>
      </c>
      <c r="T96">
        <v>45</v>
      </c>
      <c r="U96">
        <v>50</v>
      </c>
      <c r="V96">
        <v>50</v>
      </c>
      <c r="X96">
        <f t="shared" si="11"/>
        <v>0.73001949300000002</v>
      </c>
      <c r="Y96">
        <f t="shared" si="20"/>
        <v>0.78055555560000001</v>
      </c>
      <c r="Z96">
        <f t="shared" si="12"/>
        <v>0.39206465239999999</v>
      </c>
      <c r="AA96">
        <f t="shared" si="13"/>
        <v>0.33651072124000003</v>
      </c>
      <c r="AB96">
        <f t="shared" si="14"/>
        <v>0.27376001733333333</v>
      </c>
      <c r="AC96">
        <f t="shared" si="15"/>
        <v>0.40075265324444442</v>
      </c>
      <c r="AD96">
        <f t="shared" si="16"/>
        <v>0.48666666666666664</v>
      </c>
      <c r="AE96">
        <f t="shared" si="17"/>
        <v>0.46554039420000004</v>
      </c>
      <c r="AF96">
        <f t="shared" si="18"/>
        <v>0.41</v>
      </c>
      <c r="AG96">
        <f t="shared" si="19"/>
        <v>0.4</v>
      </c>
    </row>
    <row r="97" spans="2:33" x14ac:dyDescent="0.25">
      <c r="X97" t="e">
        <f t="shared" si="11"/>
        <v>#DIV/0!</v>
      </c>
      <c r="Y97" t="e">
        <f t="shared" si="20"/>
        <v>#DIV/0!</v>
      </c>
      <c r="Z97" t="e">
        <f t="shared" si="12"/>
        <v>#DIV/0!</v>
      </c>
      <c r="AA97" t="e">
        <f t="shared" si="13"/>
        <v>#DIV/0!</v>
      </c>
      <c r="AB97" t="e">
        <f t="shared" si="14"/>
        <v>#DIV/0!</v>
      </c>
      <c r="AC97" t="e">
        <f t="shared" si="15"/>
        <v>#DIV/0!</v>
      </c>
      <c r="AD97" t="e">
        <f t="shared" si="16"/>
        <v>#DIV/0!</v>
      </c>
      <c r="AE97" t="e">
        <f t="shared" si="17"/>
        <v>#DIV/0!</v>
      </c>
      <c r="AF97" t="e">
        <f t="shared" si="18"/>
        <v>#DIV/0!</v>
      </c>
      <c r="AG97" t="e">
        <f t="shared" si="19"/>
        <v>#DIV/0!</v>
      </c>
    </row>
    <row r="98" spans="2:33" x14ac:dyDescent="0.25">
      <c r="B98" t="s">
        <v>711</v>
      </c>
      <c r="C98">
        <v>10</v>
      </c>
      <c r="M98" t="s">
        <v>771</v>
      </c>
      <c r="N98">
        <v>10</v>
      </c>
      <c r="X98" t="e">
        <f t="shared" si="11"/>
        <v>#VALUE!</v>
      </c>
      <c r="Z98" t="e">
        <f t="shared" si="12"/>
        <v>#DIV/0!</v>
      </c>
      <c r="AA98" t="e">
        <f t="shared" si="13"/>
        <v>#DIV/0!</v>
      </c>
      <c r="AB98" t="e">
        <f t="shared" si="14"/>
        <v>#DIV/0!</v>
      </c>
      <c r="AC98" t="e">
        <f t="shared" si="15"/>
        <v>#DIV/0!</v>
      </c>
      <c r="AD98" t="e">
        <f t="shared" si="16"/>
        <v>#DIV/0!</v>
      </c>
      <c r="AE98" t="e">
        <f t="shared" si="17"/>
        <v>#DIV/0!</v>
      </c>
      <c r="AF98" t="e">
        <f t="shared" si="18"/>
        <v>#DIV/0!</v>
      </c>
      <c r="AG98" t="e">
        <f t="shared" si="19"/>
        <v>#DIV/0!</v>
      </c>
    </row>
    <row r="99" spans="2:33" x14ac:dyDescent="0.25">
      <c r="B99">
        <v>0.73001949300000002</v>
      </c>
      <c r="C99">
        <v>3.9027777779999999</v>
      </c>
      <c r="D99">
        <v>5.8809697859999996</v>
      </c>
      <c r="E99">
        <v>8.4127680310000006</v>
      </c>
      <c r="F99">
        <v>12.319200779999999</v>
      </c>
      <c r="G99">
        <v>18.033869396</v>
      </c>
      <c r="H99">
        <v>21.9</v>
      </c>
      <c r="I99">
        <v>20.949317739000001</v>
      </c>
      <c r="J99">
        <v>20.5</v>
      </c>
      <c r="K99">
        <v>20</v>
      </c>
      <c r="M99">
        <v>1</v>
      </c>
      <c r="N99">
        <v>5</v>
      </c>
      <c r="O99">
        <v>15</v>
      </c>
      <c r="P99">
        <v>25</v>
      </c>
      <c r="Q99">
        <v>45</v>
      </c>
      <c r="R99">
        <v>45</v>
      </c>
      <c r="S99">
        <v>45</v>
      </c>
      <c r="T99">
        <v>45</v>
      </c>
      <c r="U99">
        <v>50</v>
      </c>
      <c r="V99">
        <v>50</v>
      </c>
      <c r="X99">
        <f t="shared" si="11"/>
        <v>0.73001949300000002</v>
      </c>
      <c r="Y99">
        <f t="shared" si="20"/>
        <v>0.78055555560000001</v>
      </c>
      <c r="Z99">
        <f t="shared" si="12"/>
        <v>0.39206465239999999</v>
      </c>
      <c r="AA99">
        <f t="shared" si="13"/>
        <v>0.33651072124000003</v>
      </c>
      <c r="AB99">
        <f t="shared" si="14"/>
        <v>0.27376001733333333</v>
      </c>
      <c r="AC99">
        <f t="shared" si="15"/>
        <v>0.40075265324444442</v>
      </c>
      <c r="AD99">
        <f t="shared" si="16"/>
        <v>0.48666666666666664</v>
      </c>
      <c r="AE99">
        <f t="shared" si="17"/>
        <v>0.46554039420000004</v>
      </c>
      <c r="AF99">
        <f t="shared" si="18"/>
        <v>0.41</v>
      </c>
      <c r="AG99">
        <f t="shared" si="19"/>
        <v>0.4</v>
      </c>
    </row>
    <row r="100" spans="2:33" x14ac:dyDescent="0.25">
      <c r="X100" t="e">
        <f t="shared" si="11"/>
        <v>#DIV/0!</v>
      </c>
      <c r="Y100" t="e">
        <f t="shared" si="20"/>
        <v>#DIV/0!</v>
      </c>
      <c r="Z100" t="e">
        <f t="shared" si="12"/>
        <v>#DIV/0!</v>
      </c>
      <c r="AA100" t="e">
        <f t="shared" si="13"/>
        <v>#DIV/0!</v>
      </c>
      <c r="AB100" t="e">
        <f t="shared" si="14"/>
        <v>#DIV/0!</v>
      </c>
      <c r="AC100" t="e">
        <f t="shared" si="15"/>
        <v>#DIV/0!</v>
      </c>
      <c r="AD100" t="e">
        <f t="shared" si="16"/>
        <v>#DIV/0!</v>
      </c>
      <c r="AE100" t="e">
        <f t="shared" si="17"/>
        <v>#DIV/0!</v>
      </c>
      <c r="AF100" t="e">
        <f t="shared" si="18"/>
        <v>#DIV/0!</v>
      </c>
      <c r="AG100" t="e">
        <f t="shared" si="19"/>
        <v>#DIV/0!</v>
      </c>
    </row>
    <row r="101" spans="2:33" x14ac:dyDescent="0.25">
      <c r="B101" t="s">
        <v>712</v>
      </c>
      <c r="C101">
        <v>10</v>
      </c>
      <c r="M101" t="s">
        <v>772</v>
      </c>
      <c r="N101">
        <v>10</v>
      </c>
      <c r="X101" t="e">
        <f t="shared" si="11"/>
        <v>#VALUE!</v>
      </c>
      <c r="Z101" t="e">
        <f t="shared" si="12"/>
        <v>#DIV/0!</v>
      </c>
      <c r="AA101" t="e">
        <f t="shared" si="13"/>
        <v>#DIV/0!</v>
      </c>
      <c r="AB101" t="e">
        <f t="shared" si="14"/>
        <v>#DIV/0!</v>
      </c>
      <c r="AC101" t="e">
        <f t="shared" si="15"/>
        <v>#DIV/0!</v>
      </c>
      <c r="AD101" t="e">
        <f t="shared" si="16"/>
        <v>#DIV/0!</v>
      </c>
      <c r="AE101" t="e">
        <f t="shared" si="17"/>
        <v>#DIV/0!</v>
      </c>
      <c r="AF101" t="e">
        <f t="shared" si="18"/>
        <v>#DIV/0!</v>
      </c>
      <c r="AG101" t="e">
        <f t="shared" si="19"/>
        <v>#DIV/0!</v>
      </c>
    </row>
    <row r="102" spans="2:33" x14ac:dyDescent="0.25">
      <c r="B102">
        <v>0.73001949300000002</v>
      </c>
      <c r="C102">
        <v>3.9027777779999999</v>
      </c>
      <c r="D102">
        <v>5.8809697859999996</v>
      </c>
      <c r="E102">
        <v>8.4127680310000006</v>
      </c>
      <c r="F102">
        <v>12.319200779999999</v>
      </c>
      <c r="G102">
        <v>18.033869396</v>
      </c>
      <c r="H102">
        <v>21.9</v>
      </c>
      <c r="I102">
        <v>20.949317739000001</v>
      </c>
      <c r="J102">
        <v>20.5</v>
      </c>
      <c r="K102">
        <v>20</v>
      </c>
      <c r="M102">
        <v>1</v>
      </c>
      <c r="N102">
        <v>5</v>
      </c>
      <c r="O102">
        <v>15</v>
      </c>
      <c r="P102">
        <v>25</v>
      </c>
      <c r="Q102">
        <v>45</v>
      </c>
      <c r="R102">
        <v>45</v>
      </c>
      <c r="S102">
        <v>45</v>
      </c>
      <c r="T102">
        <v>45</v>
      </c>
      <c r="U102">
        <v>50</v>
      </c>
      <c r="V102">
        <v>50</v>
      </c>
      <c r="X102">
        <f t="shared" si="11"/>
        <v>0.73001949300000002</v>
      </c>
      <c r="Y102">
        <f t="shared" si="20"/>
        <v>0.78055555560000001</v>
      </c>
      <c r="Z102">
        <f t="shared" si="12"/>
        <v>0.39206465239999999</v>
      </c>
      <c r="AA102">
        <f t="shared" si="13"/>
        <v>0.33651072124000003</v>
      </c>
      <c r="AB102">
        <f t="shared" si="14"/>
        <v>0.27376001733333333</v>
      </c>
      <c r="AC102">
        <f t="shared" si="15"/>
        <v>0.40075265324444442</v>
      </c>
      <c r="AD102">
        <f t="shared" si="16"/>
        <v>0.48666666666666664</v>
      </c>
      <c r="AE102">
        <f t="shared" si="17"/>
        <v>0.46554039420000004</v>
      </c>
      <c r="AF102">
        <f t="shared" si="18"/>
        <v>0.41</v>
      </c>
      <c r="AG102">
        <f t="shared" si="19"/>
        <v>0.4</v>
      </c>
    </row>
    <row r="103" spans="2:33" x14ac:dyDescent="0.25">
      <c r="X103" t="e">
        <f t="shared" si="11"/>
        <v>#DIV/0!</v>
      </c>
      <c r="Y103" t="e">
        <f t="shared" si="20"/>
        <v>#DIV/0!</v>
      </c>
      <c r="Z103" t="e">
        <f t="shared" si="12"/>
        <v>#DIV/0!</v>
      </c>
      <c r="AA103" t="e">
        <f t="shared" si="13"/>
        <v>#DIV/0!</v>
      </c>
      <c r="AB103" t="e">
        <f t="shared" si="14"/>
        <v>#DIV/0!</v>
      </c>
      <c r="AC103" t="e">
        <f t="shared" si="15"/>
        <v>#DIV/0!</v>
      </c>
      <c r="AD103" t="e">
        <f t="shared" si="16"/>
        <v>#DIV/0!</v>
      </c>
      <c r="AE103" t="e">
        <f t="shared" si="17"/>
        <v>#DIV/0!</v>
      </c>
      <c r="AF103" t="e">
        <f t="shared" si="18"/>
        <v>#DIV/0!</v>
      </c>
      <c r="AG103" t="e">
        <f t="shared" si="19"/>
        <v>#DIV/0!</v>
      </c>
    </row>
    <row r="104" spans="2:33" x14ac:dyDescent="0.25">
      <c r="B104" t="s">
        <v>713</v>
      </c>
      <c r="C104">
        <v>10</v>
      </c>
      <c r="M104" t="s">
        <v>773</v>
      </c>
      <c r="N104">
        <v>10</v>
      </c>
      <c r="X104" t="e">
        <f t="shared" si="11"/>
        <v>#VALUE!</v>
      </c>
      <c r="Z104" t="e">
        <f t="shared" si="12"/>
        <v>#DIV/0!</v>
      </c>
      <c r="AA104" t="e">
        <f t="shared" si="13"/>
        <v>#DIV/0!</v>
      </c>
      <c r="AB104" t="e">
        <f t="shared" si="14"/>
        <v>#DIV/0!</v>
      </c>
      <c r="AC104" t="e">
        <f t="shared" si="15"/>
        <v>#DIV/0!</v>
      </c>
      <c r="AD104" t="e">
        <f t="shared" si="16"/>
        <v>#DIV/0!</v>
      </c>
      <c r="AE104" t="e">
        <f t="shared" si="17"/>
        <v>#DIV/0!</v>
      </c>
      <c r="AF104" t="e">
        <f t="shared" si="18"/>
        <v>#DIV/0!</v>
      </c>
      <c r="AG104" t="e">
        <f t="shared" si="19"/>
        <v>#DIV/0!</v>
      </c>
    </row>
    <row r="105" spans="2:33" x14ac:dyDescent="0.25">
      <c r="B105">
        <v>0.73001949300000002</v>
      </c>
      <c r="C105">
        <v>3.9027777779999999</v>
      </c>
      <c r="D105">
        <v>5.8809697859999996</v>
      </c>
      <c r="E105">
        <v>8.4127680310000006</v>
      </c>
      <c r="F105">
        <v>12.319200779999999</v>
      </c>
      <c r="G105">
        <v>18.033869396</v>
      </c>
      <c r="H105">
        <v>21.9</v>
      </c>
      <c r="I105">
        <v>20.949317739000001</v>
      </c>
      <c r="J105">
        <v>20.5</v>
      </c>
      <c r="K105">
        <v>20</v>
      </c>
      <c r="M105">
        <v>1</v>
      </c>
      <c r="N105">
        <v>5</v>
      </c>
      <c r="O105">
        <v>15</v>
      </c>
      <c r="P105">
        <v>25</v>
      </c>
      <c r="Q105">
        <v>45</v>
      </c>
      <c r="R105">
        <v>45</v>
      </c>
      <c r="S105">
        <v>45</v>
      </c>
      <c r="T105">
        <v>45</v>
      </c>
      <c r="U105">
        <v>50</v>
      </c>
      <c r="V105">
        <v>50</v>
      </c>
      <c r="X105">
        <f t="shared" si="11"/>
        <v>0.73001949300000002</v>
      </c>
      <c r="Y105">
        <f t="shared" si="20"/>
        <v>0.78055555560000001</v>
      </c>
      <c r="Z105">
        <f t="shared" si="12"/>
        <v>0.39206465239999999</v>
      </c>
      <c r="AA105">
        <f t="shared" si="13"/>
        <v>0.33651072124000003</v>
      </c>
      <c r="AB105">
        <f t="shared" si="14"/>
        <v>0.27376001733333333</v>
      </c>
      <c r="AC105">
        <f t="shared" si="15"/>
        <v>0.40075265324444442</v>
      </c>
      <c r="AD105">
        <f t="shared" si="16"/>
        <v>0.48666666666666664</v>
      </c>
      <c r="AE105">
        <f t="shared" si="17"/>
        <v>0.46554039420000004</v>
      </c>
      <c r="AF105">
        <f t="shared" si="18"/>
        <v>0.41</v>
      </c>
      <c r="AG105">
        <f t="shared" si="19"/>
        <v>0.4</v>
      </c>
    </row>
    <row r="106" spans="2:33" x14ac:dyDescent="0.25">
      <c r="X106" t="e">
        <f t="shared" si="11"/>
        <v>#DIV/0!</v>
      </c>
      <c r="Y106" t="e">
        <f t="shared" si="20"/>
        <v>#DIV/0!</v>
      </c>
      <c r="Z106" t="e">
        <f t="shared" si="12"/>
        <v>#DIV/0!</v>
      </c>
      <c r="AA106" t="e">
        <f t="shared" si="13"/>
        <v>#DIV/0!</v>
      </c>
      <c r="AB106" t="e">
        <f t="shared" si="14"/>
        <v>#DIV/0!</v>
      </c>
      <c r="AC106" t="e">
        <f t="shared" si="15"/>
        <v>#DIV/0!</v>
      </c>
      <c r="AD106" t="e">
        <f t="shared" si="16"/>
        <v>#DIV/0!</v>
      </c>
      <c r="AE106" t="e">
        <f t="shared" si="17"/>
        <v>#DIV/0!</v>
      </c>
      <c r="AF106" t="e">
        <f t="shared" si="18"/>
        <v>#DIV/0!</v>
      </c>
      <c r="AG106" t="e">
        <f t="shared" si="19"/>
        <v>#DIV/0!</v>
      </c>
    </row>
    <row r="107" spans="2:33" x14ac:dyDescent="0.25">
      <c r="B107" t="s">
        <v>714</v>
      </c>
      <c r="C107">
        <v>10</v>
      </c>
      <c r="M107" t="s">
        <v>774</v>
      </c>
      <c r="N107">
        <v>10</v>
      </c>
      <c r="X107" t="e">
        <f t="shared" si="11"/>
        <v>#VALUE!</v>
      </c>
      <c r="Z107" t="e">
        <f t="shared" si="12"/>
        <v>#DIV/0!</v>
      </c>
      <c r="AA107" t="e">
        <f t="shared" si="13"/>
        <v>#DIV/0!</v>
      </c>
      <c r="AB107" t="e">
        <f t="shared" si="14"/>
        <v>#DIV/0!</v>
      </c>
      <c r="AC107" t="e">
        <f t="shared" si="15"/>
        <v>#DIV/0!</v>
      </c>
      <c r="AD107" t="e">
        <f t="shared" si="16"/>
        <v>#DIV/0!</v>
      </c>
      <c r="AE107" t="e">
        <f t="shared" si="17"/>
        <v>#DIV/0!</v>
      </c>
      <c r="AF107" t="e">
        <f t="shared" si="18"/>
        <v>#DIV/0!</v>
      </c>
      <c r="AG107" t="e">
        <f t="shared" si="19"/>
        <v>#DIV/0!</v>
      </c>
    </row>
    <row r="108" spans="2:33" x14ac:dyDescent="0.25">
      <c r="B108">
        <v>0.73001949300000002</v>
      </c>
      <c r="C108">
        <v>3.9027777779999999</v>
      </c>
      <c r="D108">
        <v>5.8809697859999996</v>
      </c>
      <c r="E108">
        <v>8.4127680310000006</v>
      </c>
      <c r="F108">
        <v>12.319200779999999</v>
      </c>
      <c r="G108">
        <v>18.033869396</v>
      </c>
      <c r="H108">
        <v>21.9</v>
      </c>
      <c r="I108">
        <v>20.949317739000001</v>
      </c>
      <c r="J108">
        <v>20.5</v>
      </c>
      <c r="K108">
        <v>20</v>
      </c>
      <c r="M108">
        <v>1</v>
      </c>
      <c r="N108">
        <v>5</v>
      </c>
      <c r="O108">
        <v>15</v>
      </c>
      <c r="P108">
        <v>25</v>
      </c>
      <c r="Q108">
        <v>45</v>
      </c>
      <c r="R108">
        <v>45</v>
      </c>
      <c r="S108">
        <v>45</v>
      </c>
      <c r="T108">
        <v>45</v>
      </c>
      <c r="U108">
        <v>50</v>
      </c>
      <c r="V108">
        <v>50</v>
      </c>
      <c r="X108">
        <f t="shared" si="11"/>
        <v>0.73001949300000002</v>
      </c>
      <c r="Y108">
        <f t="shared" si="20"/>
        <v>0.78055555560000001</v>
      </c>
      <c r="Z108">
        <f t="shared" si="12"/>
        <v>0.39206465239999999</v>
      </c>
      <c r="AA108">
        <f t="shared" si="13"/>
        <v>0.33651072124000003</v>
      </c>
      <c r="AB108">
        <f t="shared" si="14"/>
        <v>0.27376001733333333</v>
      </c>
      <c r="AC108">
        <f t="shared" si="15"/>
        <v>0.40075265324444442</v>
      </c>
      <c r="AD108">
        <f t="shared" si="16"/>
        <v>0.48666666666666664</v>
      </c>
      <c r="AE108">
        <f t="shared" si="17"/>
        <v>0.46554039420000004</v>
      </c>
      <c r="AF108">
        <f t="shared" si="18"/>
        <v>0.41</v>
      </c>
      <c r="AG108">
        <f t="shared" si="19"/>
        <v>0.4</v>
      </c>
    </row>
    <row r="109" spans="2:33" x14ac:dyDescent="0.25">
      <c r="X109" t="e">
        <f t="shared" si="11"/>
        <v>#DIV/0!</v>
      </c>
      <c r="Y109" t="e">
        <f t="shared" si="20"/>
        <v>#DIV/0!</v>
      </c>
      <c r="Z109" t="e">
        <f t="shared" si="12"/>
        <v>#DIV/0!</v>
      </c>
      <c r="AA109" t="e">
        <f t="shared" si="13"/>
        <v>#DIV/0!</v>
      </c>
      <c r="AB109" t="e">
        <f t="shared" si="14"/>
        <v>#DIV/0!</v>
      </c>
      <c r="AC109" t="e">
        <f t="shared" si="15"/>
        <v>#DIV/0!</v>
      </c>
      <c r="AD109" t="e">
        <f t="shared" si="16"/>
        <v>#DIV/0!</v>
      </c>
      <c r="AE109" t="e">
        <f t="shared" si="17"/>
        <v>#DIV/0!</v>
      </c>
      <c r="AF109" t="e">
        <f t="shared" si="18"/>
        <v>#DIV/0!</v>
      </c>
      <c r="AG109" t="e">
        <f t="shared" si="19"/>
        <v>#DIV/0!</v>
      </c>
    </row>
    <row r="110" spans="2:33" x14ac:dyDescent="0.25">
      <c r="B110" t="s">
        <v>715</v>
      </c>
      <c r="C110">
        <v>10</v>
      </c>
      <c r="M110" t="s">
        <v>775</v>
      </c>
      <c r="N110">
        <v>10</v>
      </c>
      <c r="X110" t="e">
        <f t="shared" si="11"/>
        <v>#VALUE!</v>
      </c>
      <c r="Z110" t="e">
        <f t="shared" si="12"/>
        <v>#DIV/0!</v>
      </c>
      <c r="AA110" t="e">
        <f t="shared" si="13"/>
        <v>#DIV/0!</v>
      </c>
      <c r="AB110" t="e">
        <f t="shared" si="14"/>
        <v>#DIV/0!</v>
      </c>
      <c r="AC110" t="e">
        <f t="shared" si="15"/>
        <v>#DIV/0!</v>
      </c>
      <c r="AD110" t="e">
        <f t="shared" si="16"/>
        <v>#DIV/0!</v>
      </c>
      <c r="AE110" t="e">
        <f t="shared" si="17"/>
        <v>#DIV/0!</v>
      </c>
      <c r="AF110" t="e">
        <f t="shared" si="18"/>
        <v>#DIV/0!</v>
      </c>
      <c r="AG110" t="e">
        <f t="shared" si="19"/>
        <v>#DIV/0!</v>
      </c>
    </row>
    <row r="111" spans="2:33" x14ac:dyDescent="0.25">
      <c r="B111">
        <v>0.73001949300000002</v>
      </c>
      <c r="C111">
        <v>3.9027777779999999</v>
      </c>
      <c r="D111">
        <v>5.8809697859999996</v>
      </c>
      <c r="E111">
        <v>8.4127680310000006</v>
      </c>
      <c r="F111">
        <v>12.319200779999999</v>
      </c>
      <c r="G111">
        <v>18.033869396</v>
      </c>
      <c r="H111">
        <v>21.9</v>
      </c>
      <c r="I111">
        <v>20.949317739000001</v>
      </c>
      <c r="J111">
        <v>20.5</v>
      </c>
      <c r="K111">
        <v>20</v>
      </c>
      <c r="M111">
        <v>1</v>
      </c>
      <c r="N111">
        <v>5</v>
      </c>
      <c r="O111">
        <v>15</v>
      </c>
      <c r="P111">
        <v>25</v>
      </c>
      <c r="Q111">
        <v>45</v>
      </c>
      <c r="R111">
        <v>45</v>
      </c>
      <c r="S111">
        <v>45</v>
      </c>
      <c r="T111">
        <v>45</v>
      </c>
      <c r="U111">
        <v>50</v>
      </c>
      <c r="V111">
        <v>50</v>
      </c>
      <c r="X111">
        <f t="shared" si="11"/>
        <v>0.73001949300000002</v>
      </c>
      <c r="Y111">
        <f t="shared" si="20"/>
        <v>0.78055555560000001</v>
      </c>
      <c r="Z111">
        <f t="shared" si="12"/>
        <v>0.39206465239999999</v>
      </c>
      <c r="AA111">
        <f t="shared" si="13"/>
        <v>0.33651072124000003</v>
      </c>
      <c r="AB111">
        <f t="shared" si="14"/>
        <v>0.27376001733333333</v>
      </c>
      <c r="AC111">
        <f t="shared" si="15"/>
        <v>0.40075265324444442</v>
      </c>
      <c r="AD111">
        <f t="shared" si="16"/>
        <v>0.48666666666666664</v>
      </c>
      <c r="AE111">
        <f t="shared" si="17"/>
        <v>0.46554039420000004</v>
      </c>
      <c r="AF111">
        <f t="shared" si="18"/>
        <v>0.41</v>
      </c>
      <c r="AG111">
        <f t="shared" si="19"/>
        <v>0.4</v>
      </c>
    </row>
    <row r="112" spans="2:33" x14ac:dyDescent="0.25">
      <c r="X112" t="e">
        <f t="shared" si="11"/>
        <v>#DIV/0!</v>
      </c>
      <c r="Y112" t="e">
        <f t="shared" si="20"/>
        <v>#DIV/0!</v>
      </c>
      <c r="Z112" t="e">
        <f t="shared" si="12"/>
        <v>#DIV/0!</v>
      </c>
      <c r="AA112" t="e">
        <f t="shared" si="13"/>
        <v>#DIV/0!</v>
      </c>
      <c r="AB112" t="e">
        <f t="shared" si="14"/>
        <v>#DIV/0!</v>
      </c>
      <c r="AC112" t="e">
        <f t="shared" si="15"/>
        <v>#DIV/0!</v>
      </c>
      <c r="AD112" t="e">
        <f t="shared" si="16"/>
        <v>#DIV/0!</v>
      </c>
      <c r="AE112" t="e">
        <f t="shared" si="17"/>
        <v>#DIV/0!</v>
      </c>
      <c r="AF112" t="e">
        <f t="shared" si="18"/>
        <v>#DIV/0!</v>
      </c>
      <c r="AG112" t="e">
        <f t="shared" si="19"/>
        <v>#DIV/0!</v>
      </c>
    </row>
    <row r="113" spans="2:33" x14ac:dyDescent="0.25">
      <c r="B113" t="s">
        <v>716</v>
      </c>
      <c r="C113">
        <v>10</v>
      </c>
      <c r="M113" t="s">
        <v>776</v>
      </c>
      <c r="N113">
        <v>10</v>
      </c>
      <c r="X113" t="e">
        <f t="shared" si="11"/>
        <v>#VALUE!</v>
      </c>
      <c r="Z113" t="e">
        <f t="shared" si="12"/>
        <v>#DIV/0!</v>
      </c>
      <c r="AA113" t="e">
        <f t="shared" si="13"/>
        <v>#DIV/0!</v>
      </c>
      <c r="AB113" t="e">
        <f t="shared" si="14"/>
        <v>#DIV/0!</v>
      </c>
      <c r="AC113" t="e">
        <f t="shared" si="15"/>
        <v>#DIV/0!</v>
      </c>
      <c r="AD113" t="e">
        <f t="shared" si="16"/>
        <v>#DIV/0!</v>
      </c>
      <c r="AE113" t="e">
        <f t="shared" si="17"/>
        <v>#DIV/0!</v>
      </c>
      <c r="AF113" t="e">
        <f t="shared" si="18"/>
        <v>#DIV/0!</v>
      </c>
      <c r="AG113" t="e">
        <f t="shared" si="19"/>
        <v>#DIV/0!</v>
      </c>
    </row>
    <row r="114" spans="2:33" x14ac:dyDescent="0.25">
      <c r="B114">
        <v>0.73001949300000002</v>
      </c>
      <c r="C114">
        <v>3.9027777779999999</v>
      </c>
      <c r="D114">
        <v>5.8809697859999996</v>
      </c>
      <c r="E114">
        <v>8.4127680310000006</v>
      </c>
      <c r="F114">
        <v>12.319200779999999</v>
      </c>
      <c r="G114">
        <v>18.033869396</v>
      </c>
      <c r="H114">
        <v>21.9</v>
      </c>
      <c r="I114">
        <v>20.949317739000001</v>
      </c>
      <c r="J114">
        <v>20.5</v>
      </c>
      <c r="K114">
        <v>20</v>
      </c>
      <c r="M114">
        <v>1</v>
      </c>
      <c r="N114">
        <v>5</v>
      </c>
      <c r="O114">
        <v>15</v>
      </c>
      <c r="P114">
        <v>25</v>
      </c>
      <c r="Q114">
        <v>45</v>
      </c>
      <c r="R114">
        <v>45</v>
      </c>
      <c r="S114">
        <v>45</v>
      </c>
      <c r="T114">
        <v>45</v>
      </c>
      <c r="U114">
        <v>50</v>
      </c>
      <c r="V114">
        <v>50</v>
      </c>
      <c r="X114">
        <f t="shared" si="11"/>
        <v>0.73001949300000002</v>
      </c>
      <c r="Y114">
        <f t="shared" si="20"/>
        <v>0.78055555560000001</v>
      </c>
      <c r="Z114">
        <f t="shared" si="12"/>
        <v>0.39206465239999999</v>
      </c>
      <c r="AA114">
        <f t="shared" si="13"/>
        <v>0.33651072124000003</v>
      </c>
      <c r="AB114">
        <f t="shared" si="14"/>
        <v>0.27376001733333333</v>
      </c>
      <c r="AC114">
        <f t="shared" si="15"/>
        <v>0.40075265324444442</v>
      </c>
      <c r="AD114">
        <f t="shared" si="16"/>
        <v>0.48666666666666664</v>
      </c>
      <c r="AE114">
        <f t="shared" si="17"/>
        <v>0.46554039420000004</v>
      </c>
      <c r="AF114">
        <f t="shared" si="18"/>
        <v>0.41</v>
      </c>
      <c r="AG114">
        <f t="shared" si="19"/>
        <v>0.4</v>
      </c>
    </row>
    <row r="115" spans="2:33" x14ac:dyDescent="0.25">
      <c r="X115" t="e">
        <f t="shared" si="11"/>
        <v>#DIV/0!</v>
      </c>
      <c r="Y115" t="e">
        <f t="shared" si="20"/>
        <v>#DIV/0!</v>
      </c>
      <c r="Z115" t="e">
        <f t="shared" si="12"/>
        <v>#DIV/0!</v>
      </c>
      <c r="AA115" t="e">
        <f t="shared" si="13"/>
        <v>#DIV/0!</v>
      </c>
      <c r="AB115" t="e">
        <f t="shared" si="14"/>
        <v>#DIV/0!</v>
      </c>
      <c r="AC115" t="e">
        <f t="shared" si="15"/>
        <v>#DIV/0!</v>
      </c>
      <c r="AD115" t="e">
        <f t="shared" si="16"/>
        <v>#DIV/0!</v>
      </c>
      <c r="AE115" t="e">
        <f t="shared" si="17"/>
        <v>#DIV/0!</v>
      </c>
      <c r="AF115" t="e">
        <f t="shared" si="18"/>
        <v>#DIV/0!</v>
      </c>
      <c r="AG115" t="e">
        <f t="shared" si="19"/>
        <v>#DIV/0!</v>
      </c>
    </row>
    <row r="116" spans="2:33" x14ac:dyDescent="0.25">
      <c r="B116" t="s">
        <v>717</v>
      </c>
      <c r="C116">
        <v>10</v>
      </c>
      <c r="M116" t="s">
        <v>777</v>
      </c>
      <c r="N116">
        <v>10</v>
      </c>
      <c r="X116" t="e">
        <f t="shared" si="11"/>
        <v>#VALUE!</v>
      </c>
      <c r="Z116" t="e">
        <f t="shared" si="12"/>
        <v>#DIV/0!</v>
      </c>
      <c r="AA116" t="e">
        <f t="shared" si="13"/>
        <v>#DIV/0!</v>
      </c>
      <c r="AB116" t="e">
        <f t="shared" si="14"/>
        <v>#DIV/0!</v>
      </c>
      <c r="AC116" t="e">
        <f t="shared" si="15"/>
        <v>#DIV/0!</v>
      </c>
      <c r="AD116" t="e">
        <f t="shared" si="16"/>
        <v>#DIV/0!</v>
      </c>
      <c r="AE116" t="e">
        <f t="shared" si="17"/>
        <v>#DIV/0!</v>
      </c>
      <c r="AF116" t="e">
        <f t="shared" si="18"/>
        <v>#DIV/0!</v>
      </c>
      <c r="AG116" t="e">
        <f t="shared" si="19"/>
        <v>#DIV/0!</v>
      </c>
    </row>
    <row r="117" spans="2:33" x14ac:dyDescent="0.25">
      <c r="B117">
        <v>0.73001949300000002</v>
      </c>
      <c r="C117">
        <v>3.9027777779999999</v>
      </c>
      <c r="D117">
        <v>5.8809697859999996</v>
      </c>
      <c r="E117">
        <v>8.4127680310000006</v>
      </c>
      <c r="F117">
        <v>12.319200779999999</v>
      </c>
      <c r="G117">
        <v>18.033869396</v>
      </c>
      <c r="H117">
        <v>21.9</v>
      </c>
      <c r="I117">
        <v>20.949317739000001</v>
      </c>
      <c r="J117">
        <v>20.5</v>
      </c>
      <c r="K117">
        <v>20</v>
      </c>
      <c r="M117">
        <v>1</v>
      </c>
      <c r="N117">
        <v>5</v>
      </c>
      <c r="O117">
        <v>15</v>
      </c>
      <c r="P117">
        <v>25</v>
      </c>
      <c r="Q117">
        <v>45</v>
      </c>
      <c r="R117">
        <v>45</v>
      </c>
      <c r="S117">
        <v>45</v>
      </c>
      <c r="T117">
        <v>45</v>
      </c>
      <c r="U117">
        <v>50</v>
      </c>
      <c r="V117">
        <v>50</v>
      </c>
      <c r="X117">
        <f t="shared" si="11"/>
        <v>0.73001949300000002</v>
      </c>
      <c r="Y117">
        <f t="shared" si="20"/>
        <v>0.78055555560000001</v>
      </c>
      <c r="Z117">
        <f t="shared" si="12"/>
        <v>0.39206465239999999</v>
      </c>
      <c r="AA117">
        <f t="shared" si="13"/>
        <v>0.33651072124000003</v>
      </c>
      <c r="AB117">
        <f t="shared" si="14"/>
        <v>0.27376001733333333</v>
      </c>
      <c r="AC117">
        <f t="shared" si="15"/>
        <v>0.40075265324444442</v>
      </c>
      <c r="AD117">
        <f t="shared" si="16"/>
        <v>0.48666666666666664</v>
      </c>
      <c r="AE117">
        <f t="shared" si="17"/>
        <v>0.46554039420000004</v>
      </c>
      <c r="AF117">
        <f t="shared" si="18"/>
        <v>0.41</v>
      </c>
      <c r="AG117">
        <f t="shared" si="19"/>
        <v>0.4</v>
      </c>
    </row>
    <row r="118" spans="2:33" x14ac:dyDescent="0.25">
      <c r="X118" t="e">
        <f t="shared" si="11"/>
        <v>#DIV/0!</v>
      </c>
      <c r="Y118" t="e">
        <f t="shared" si="20"/>
        <v>#DIV/0!</v>
      </c>
      <c r="Z118" t="e">
        <f t="shared" si="12"/>
        <v>#DIV/0!</v>
      </c>
      <c r="AA118" t="e">
        <f t="shared" si="13"/>
        <v>#DIV/0!</v>
      </c>
      <c r="AB118" t="e">
        <f t="shared" si="14"/>
        <v>#DIV/0!</v>
      </c>
      <c r="AC118" t="e">
        <f t="shared" si="15"/>
        <v>#DIV/0!</v>
      </c>
      <c r="AD118" t="e">
        <f t="shared" si="16"/>
        <v>#DIV/0!</v>
      </c>
      <c r="AE118" t="e">
        <f t="shared" si="17"/>
        <v>#DIV/0!</v>
      </c>
      <c r="AF118" t="e">
        <f t="shared" si="18"/>
        <v>#DIV/0!</v>
      </c>
      <c r="AG118" t="e">
        <f t="shared" si="19"/>
        <v>#DIV/0!</v>
      </c>
    </row>
    <row r="119" spans="2:33" x14ac:dyDescent="0.25">
      <c r="B119" t="s">
        <v>718</v>
      </c>
      <c r="C119">
        <v>10</v>
      </c>
      <c r="M119" t="s">
        <v>778</v>
      </c>
      <c r="N119">
        <v>10</v>
      </c>
      <c r="X119" t="e">
        <f t="shared" si="11"/>
        <v>#VALUE!</v>
      </c>
      <c r="Z119" t="e">
        <f t="shared" si="12"/>
        <v>#DIV/0!</v>
      </c>
      <c r="AA119" t="e">
        <f t="shared" si="13"/>
        <v>#DIV/0!</v>
      </c>
      <c r="AB119" t="e">
        <f t="shared" si="14"/>
        <v>#DIV/0!</v>
      </c>
      <c r="AC119" t="e">
        <f t="shared" si="15"/>
        <v>#DIV/0!</v>
      </c>
      <c r="AD119" t="e">
        <f t="shared" si="16"/>
        <v>#DIV/0!</v>
      </c>
      <c r="AE119" t="e">
        <f t="shared" si="17"/>
        <v>#DIV/0!</v>
      </c>
      <c r="AF119" t="e">
        <f t="shared" si="18"/>
        <v>#DIV/0!</v>
      </c>
      <c r="AG119" t="e">
        <f t="shared" si="19"/>
        <v>#DIV/0!</v>
      </c>
    </row>
    <row r="120" spans="2:33" x14ac:dyDescent="0.25">
      <c r="B120">
        <v>2.1001461990000001</v>
      </c>
      <c r="C120">
        <v>20.11208577</v>
      </c>
      <c r="D120">
        <v>28.615984404999999</v>
      </c>
      <c r="E120">
        <v>48.252802144</v>
      </c>
      <c r="F120">
        <v>55.844176413</v>
      </c>
      <c r="G120">
        <v>60.490862573000001</v>
      </c>
      <c r="H120">
        <v>61.625852827000003</v>
      </c>
      <c r="I120">
        <v>61.017300194999997</v>
      </c>
      <c r="J120">
        <v>61</v>
      </c>
      <c r="K120">
        <v>61.9</v>
      </c>
      <c r="M120">
        <v>5</v>
      </c>
      <c r="N120">
        <v>15</v>
      </c>
      <c r="O120">
        <v>25</v>
      </c>
      <c r="P120">
        <v>70</v>
      </c>
      <c r="Q120">
        <v>105</v>
      </c>
      <c r="R120">
        <v>105</v>
      </c>
      <c r="S120">
        <v>105</v>
      </c>
      <c r="T120">
        <v>105</v>
      </c>
      <c r="U120">
        <v>150</v>
      </c>
      <c r="V120">
        <v>150</v>
      </c>
      <c r="X120">
        <f t="shared" si="11"/>
        <v>0.42002923980000001</v>
      </c>
      <c r="Y120">
        <f t="shared" si="20"/>
        <v>1.3408057179999999</v>
      </c>
      <c r="Z120">
        <f t="shared" si="12"/>
        <v>1.1446393762</v>
      </c>
      <c r="AA120">
        <f t="shared" si="13"/>
        <v>0.68932574491428567</v>
      </c>
      <c r="AB120">
        <f t="shared" si="14"/>
        <v>0.53184929917142854</v>
      </c>
      <c r="AC120">
        <f t="shared" si="15"/>
        <v>0.57610345307619049</v>
      </c>
      <c r="AD120">
        <f t="shared" si="16"/>
        <v>0.58691288406666664</v>
      </c>
      <c r="AE120">
        <f t="shared" si="17"/>
        <v>0.58111714471428566</v>
      </c>
      <c r="AF120">
        <f t="shared" si="18"/>
        <v>0.40666666666666668</v>
      </c>
      <c r="AG120">
        <f t="shared" si="19"/>
        <v>0.41266666666666668</v>
      </c>
    </row>
    <row r="121" spans="2:33" x14ac:dyDescent="0.25">
      <c r="X121" t="e">
        <f t="shared" si="11"/>
        <v>#DIV/0!</v>
      </c>
      <c r="Y121" t="e">
        <f t="shared" si="20"/>
        <v>#DIV/0!</v>
      </c>
      <c r="Z121" t="e">
        <f t="shared" si="12"/>
        <v>#DIV/0!</v>
      </c>
      <c r="AA121" t="e">
        <f t="shared" si="13"/>
        <v>#DIV/0!</v>
      </c>
      <c r="AB121" t="e">
        <f t="shared" si="14"/>
        <v>#DIV/0!</v>
      </c>
      <c r="AC121" t="e">
        <f t="shared" si="15"/>
        <v>#DIV/0!</v>
      </c>
      <c r="AD121" t="e">
        <f t="shared" si="16"/>
        <v>#DIV/0!</v>
      </c>
      <c r="AE121" t="e">
        <f t="shared" si="17"/>
        <v>#DIV/0!</v>
      </c>
      <c r="AF121" t="e">
        <f t="shared" si="18"/>
        <v>#DIV/0!</v>
      </c>
      <c r="AG121" t="e">
        <f t="shared" si="19"/>
        <v>#DIV/0!</v>
      </c>
    </row>
    <row r="122" spans="2:33" x14ac:dyDescent="0.25">
      <c r="B122" t="s">
        <v>719</v>
      </c>
      <c r="C122">
        <v>10</v>
      </c>
      <c r="M122" t="s">
        <v>779</v>
      </c>
      <c r="N122">
        <v>10</v>
      </c>
      <c r="X122" t="e">
        <f t="shared" si="11"/>
        <v>#VALUE!</v>
      </c>
      <c r="Z122" t="e">
        <f t="shared" si="12"/>
        <v>#DIV/0!</v>
      </c>
      <c r="AA122" t="e">
        <f t="shared" si="13"/>
        <v>#DIV/0!</v>
      </c>
      <c r="AB122" t="e">
        <f t="shared" si="14"/>
        <v>#DIV/0!</v>
      </c>
      <c r="AC122" t="e">
        <f t="shared" si="15"/>
        <v>#DIV/0!</v>
      </c>
      <c r="AD122" t="e">
        <f t="shared" si="16"/>
        <v>#DIV/0!</v>
      </c>
      <c r="AE122" t="e">
        <f t="shared" si="17"/>
        <v>#DIV/0!</v>
      </c>
      <c r="AF122" t="e">
        <f t="shared" si="18"/>
        <v>#DIV/0!</v>
      </c>
      <c r="AG122" t="e">
        <f t="shared" si="19"/>
        <v>#DIV/0!</v>
      </c>
    </row>
    <row r="123" spans="2:33" x14ac:dyDescent="0.25">
      <c r="B123">
        <v>0.754386</v>
      </c>
      <c r="C123">
        <v>2.8630604289999999</v>
      </c>
      <c r="D123">
        <v>5.5843079920000003</v>
      </c>
      <c r="E123">
        <v>7.75</v>
      </c>
      <c r="F123">
        <v>11.23245614</v>
      </c>
      <c r="G123">
        <v>15.656432749</v>
      </c>
      <c r="H123">
        <v>15.391812865</v>
      </c>
      <c r="I123">
        <v>15.324561404000001</v>
      </c>
      <c r="J123">
        <v>15.762670565000001</v>
      </c>
      <c r="K123">
        <v>15.5</v>
      </c>
      <c r="M123">
        <v>2.5</v>
      </c>
      <c r="N123">
        <v>7.5</v>
      </c>
      <c r="O123">
        <v>15</v>
      </c>
      <c r="P123">
        <v>17.8</v>
      </c>
      <c r="Q123">
        <v>18.8</v>
      </c>
      <c r="R123">
        <v>19.8</v>
      </c>
      <c r="S123">
        <v>20.8</v>
      </c>
      <c r="T123">
        <v>21.8</v>
      </c>
      <c r="U123">
        <v>22</v>
      </c>
      <c r="V123">
        <v>22</v>
      </c>
      <c r="X123">
        <f t="shared" si="11"/>
        <v>0.30175439999999998</v>
      </c>
      <c r="Y123">
        <f t="shared" si="20"/>
        <v>0.38174139053333334</v>
      </c>
      <c r="Z123">
        <f t="shared" si="12"/>
        <v>0.37228719946666666</v>
      </c>
      <c r="AA123">
        <f t="shared" si="13"/>
        <v>0.4353932584269663</v>
      </c>
      <c r="AB123">
        <f t="shared" si="14"/>
        <v>0.59747107127659571</v>
      </c>
      <c r="AC123">
        <f t="shared" si="15"/>
        <v>0.79072892671717165</v>
      </c>
      <c r="AD123">
        <f t="shared" si="16"/>
        <v>0.73999100312499999</v>
      </c>
      <c r="AE123">
        <f t="shared" si="17"/>
        <v>0.70296153229357794</v>
      </c>
      <c r="AF123">
        <f t="shared" si="18"/>
        <v>0.71648502568181816</v>
      </c>
      <c r="AG123">
        <f t="shared" si="19"/>
        <v>0.70454545454545459</v>
      </c>
    </row>
    <row r="124" spans="2:33" x14ac:dyDescent="0.25">
      <c r="X124" t="e">
        <f t="shared" si="11"/>
        <v>#DIV/0!</v>
      </c>
      <c r="Y124" t="e">
        <f t="shared" si="20"/>
        <v>#DIV/0!</v>
      </c>
      <c r="Z124" t="e">
        <f t="shared" si="12"/>
        <v>#DIV/0!</v>
      </c>
      <c r="AA124" t="e">
        <f t="shared" si="13"/>
        <v>#DIV/0!</v>
      </c>
      <c r="AB124" t="e">
        <f t="shared" si="14"/>
        <v>#DIV/0!</v>
      </c>
      <c r="AC124" t="e">
        <f t="shared" si="15"/>
        <v>#DIV/0!</v>
      </c>
      <c r="AD124" t="e">
        <f t="shared" si="16"/>
        <v>#DIV/0!</v>
      </c>
      <c r="AE124" t="e">
        <f t="shared" si="17"/>
        <v>#DIV/0!</v>
      </c>
      <c r="AF124" t="e">
        <f t="shared" si="18"/>
        <v>#DIV/0!</v>
      </c>
      <c r="AG124" t="e">
        <f t="shared" si="19"/>
        <v>#DIV/0!</v>
      </c>
    </row>
    <row r="125" spans="2:33" x14ac:dyDescent="0.25">
      <c r="B125" t="s">
        <v>720</v>
      </c>
      <c r="C125">
        <v>10</v>
      </c>
      <c r="M125" t="s">
        <v>780</v>
      </c>
      <c r="N125">
        <v>10</v>
      </c>
      <c r="X125" t="e">
        <f t="shared" si="11"/>
        <v>#VALUE!</v>
      </c>
      <c r="Z125" t="e">
        <f t="shared" si="12"/>
        <v>#DIV/0!</v>
      </c>
      <c r="AA125" t="e">
        <f t="shared" si="13"/>
        <v>#DIV/0!</v>
      </c>
      <c r="AB125" t="e">
        <f t="shared" si="14"/>
        <v>#DIV/0!</v>
      </c>
      <c r="AC125" t="e">
        <f t="shared" si="15"/>
        <v>#DIV/0!</v>
      </c>
      <c r="AD125" t="e">
        <f t="shared" si="16"/>
        <v>#DIV/0!</v>
      </c>
      <c r="AE125" t="e">
        <f t="shared" si="17"/>
        <v>#DIV/0!</v>
      </c>
      <c r="AF125" t="e">
        <f t="shared" si="18"/>
        <v>#DIV/0!</v>
      </c>
      <c r="AG125" t="e">
        <f t="shared" si="19"/>
        <v>#DIV/0!</v>
      </c>
    </row>
    <row r="126" spans="2:33" x14ac:dyDescent="0.25">
      <c r="B126">
        <v>0.5</v>
      </c>
      <c r="C126">
        <v>10.5</v>
      </c>
      <c r="D126">
        <v>25.5</v>
      </c>
      <c r="E126">
        <v>80.5</v>
      </c>
      <c r="F126">
        <v>270.5</v>
      </c>
      <c r="G126">
        <v>320.5</v>
      </c>
      <c r="H126">
        <v>460.5</v>
      </c>
      <c r="I126">
        <v>520.5</v>
      </c>
      <c r="J126">
        <v>520.5</v>
      </c>
      <c r="K126">
        <v>520.5</v>
      </c>
      <c r="M126">
        <v>5</v>
      </c>
      <c r="N126">
        <v>7.5</v>
      </c>
      <c r="O126">
        <v>20</v>
      </c>
      <c r="P126">
        <v>45</v>
      </c>
      <c r="Q126">
        <v>50</v>
      </c>
      <c r="R126">
        <v>80</v>
      </c>
      <c r="S126">
        <v>130</v>
      </c>
      <c r="T126">
        <v>180</v>
      </c>
      <c r="U126">
        <v>210</v>
      </c>
      <c r="V126">
        <v>210</v>
      </c>
      <c r="X126">
        <f t="shared" si="11"/>
        <v>0.1</v>
      </c>
      <c r="Y126">
        <f t="shared" si="20"/>
        <v>1.4</v>
      </c>
      <c r="Z126">
        <f t="shared" si="12"/>
        <v>1.2749999999999999</v>
      </c>
      <c r="AA126">
        <f t="shared" si="13"/>
        <v>1.788888888888889</v>
      </c>
      <c r="AB126">
        <f t="shared" si="14"/>
        <v>5.41</v>
      </c>
      <c r="AC126">
        <f t="shared" si="15"/>
        <v>4.0062499999999996</v>
      </c>
      <c r="AD126">
        <f t="shared" si="16"/>
        <v>3.5423076923076922</v>
      </c>
      <c r="AE126">
        <f t="shared" si="17"/>
        <v>2.8916666666666666</v>
      </c>
      <c r="AF126">
        <f t="shared" si="18"/>
        <v>2.4785714285714286</v>
      </c>
      <c r="AG126">
        <f t="shared" si="19"/>
        <v>2.4785714285714286</v>
      </c>
    </row>
    <row r="127" spans="2:33" x14ac:dyDescent="0.25">
      <c r="X127" t="e">
        <f t="shared" si="11"/>
        <v>#DIV/0!</v>
      </c>
      <c r="Y127" t="e">
        <f t="shared" si="20"/>
        <v>#DIV/0!</v>
      </c>
      <c r="Z127" t="e">
        <f t="shared" si="12"/>
        <v>#DIV/0!</v>
      </c>
      <c r="AA127" t="e">
        <f t="shared" si="13"/>
        <v>#DIV/0!</v>
      </c>
      <c r="AB127" t="e">
        <f t="shared" si="14"/>
        <v>#DIV/0!</v>
      </c>
      <c r="AC127" t="e">
        <f t="shared" si="15"/>
        <v>#DIV/0!</v>
      </c>
      <c r="AD127" t="e">
        <f t="shared" si="16"/>
        <v>#DIV/0!</v>
      </c>
      <c r="AE127" t="e">
        <f t="shared" si="17"/>
        <v>#DIV/0!</v>
      </c>
      <c r="AF127" t="e">
        <f t="shared" si="18"/>
        <v>#DIV/0!</v>
      </c>
      <c r="AG127" t="e">
        <f t="shared" si="19"/>
        <v>#DIV/0!</v>
      </c>
    </row>
    <row r="128" spans="2:33" x14ac:dyDescent="0.25">
      <c r="B128" t="s">
        <v>721</v>
      </c>
      <c r="C128">
        <v>10</v>
      </c>
      <c r="M128" t="s">
        <v>781</v>
      </c>
      <c r="N128">
        <v>10</v>
      </c>
      <c r="X128" t="e">
        <f t="shared" si="11"/>
        <v>#VALUE!</v>
      </c>
      <c r="Z128" t="e">
        <f t="shared" si="12"/>
        <v>#DIV/0!</v>
      </c>
      <c r="AA128" t="e">
        <f t="shared" si="13"/>
        <v>#DIV/0!</v>
      </c>
      <c r="AB128" t="e">
        <f t="shared" si="14"/>
        <v>#DIV/0!</v>
      </c>
      <c r="AC128" t="e">
        <f t="shared" si="15"/>
        <v>#DIV/0!</v>
      </c>
      <c r="AD128" t="e">
        <f t="shared" si="16"/>
        <v>#DIV/0!</v>
      </c>
      <c r="AE128" t="e">
        <f t="shared" si="17"/>
        <v>#DIV/0!</v>
      </c>
      <c r="AF128" t="e">
        <f t="shared" si="18"/>
        <v>#DIV/0!</v>
      </c>
      <c r="AG128" t="e">
        <f t="shared" si="19"/>
        <v>#DIV/0!</v>
      </c>
    </row>
    <row r="129" spans="2:33" x14ac:dyDescent="0.25">
      <c r="B129">
        <v>1</v>
      </c>
      <c r="C129">
        <v>9</v>
      </c>
      <c r="D129">
        <v>10</v>
      </c>
      <c r="E129">
        <v>15</v>
      </c>
      <c r="F129">
        <v>15</v>
      </c>
      <c r="G129">
        <v>20</v>
      </c>
      <c r="H129">
        <v>20</v>
      </c>
      <c r="I129">
        <v>20</v>
      </c>
      <c r="J129">
        <v>20</v>
      </c>
      <c r="K129">
        <v>20</v>
      </c>
      <c r="M129">
        <v>5</v>
      </c>
      <c r="N129">
        <v>20</v>
      </c>
      <c r="O129">
        <v>40</v>
      </c>
      <c r="P129">
        <v>50</v>
      </c>
      <c r="Q129">
        <v>50</v>
      </c>
      <c r="R129">
        <v>70</v>
      </c>
      <c r="S129">
        <v>70</v>
      </c>
      <c r="T129">
        <v>70</v>
      </c>
      <c r="U129">
        <v>100</v>
      </c>
      <c r="V129">
        <v>100</v>
      </c>
      <c r="X129">
        <f t="shared" si="11"/>
        <v>0.2</v>
      </c>
      <c r="Y129">
        <f t="shared" si="20"/>
        <v>0.45</v>
      </c>
      <c r="Z129">
        <f t="shared" si="12"/>
        <v>0.25</v>
      </c>
      <c r="AA129">
        <f t="shared" si="13"/>
        <v>0.3</v>
      </c>
      <c r="AB129">
        <f t="shared" si="14"/>
        <v>0.3</v>
      </c>
      <c r="AC129">
        <f t="shared" si="15"/>
        <v>0.2857142857142857</v>
      </c>
      <c r="AD129">
        <f t="shared" si="16"/>
        <v>0.2857142857142857</v>
      </c>
      <c r="AE129">
        <f t="shared" si="17"/>
        <v>0.2857142857142857</v>
      </c>
      <c r="AF129">
        <f t="shared" si="18"/>
        <v>0.2</v>
      </c>
      <c r="AG129">
        <f t="shared" si="19"/>
        <v>0.2</v>
      </c>
    </row>
    <row r="130" spans="2:33" x14ac:dyDescent="0.25">
      <c r="X130" t="e">
        <f t="shared" si="11"/>
        <v>#DIV/0!</v>
      </c>
      <c r="Y130" t="e">
        <f t="shared" si="20"/>
        <v>#DIV/0!</v>
      </c>
      <c r="Z130" t="e">
        <f t="shared" si="12"/>
        <v>#DIV/0!</v>
      </c>
      <c r="AA130" t="e">
        <f t="shared" si="13"/>
        <v>#DIV/0!</v>
      </c>
      <c r="AB130" t="e">
        <f t="shared" si="14"/>
        <v>#DIV/0!</v>
      </c>
      <c r="AC130" t="e">
        <f t="shared" si="15"/>
        <v>#DIV/0!</v>
      </c>
      <c r="AD130" t="e">
        <f t="shared" si="16"/>
        <v>#DIV/0!</v>
      </c>
      <c r="AE130" t="e">
        <f t="shared" si="17"/>
        <v>#DIV/0!</v>
      </c>
      <c r="AF130" t="e">
        <f t="shared" si="18"/>
        <v>#DIV/0!</v>
      </c>
      <c r="AG130" t="e">
        <f t="shared" si="19"/>
        <v>#DIV/0!</v>
      </c>
    </row>
    <row r="131" spans="2:33" x14ac:dyDescent="0.25">
      <c r="B131" t="s">
        <v>722</v>
      </c>
      <c r="C131">
        <v>10</v>
      </c>
      <c r="M131" t="s">
        <v>782</v>
      </c>
      <c r="N131">
        <v>10</v>
      </c>
      <c r="X131" t="e">
        <f t="shared" si="11"/>
        <v>#VALUE!</v>
      </c>
      <c r="Z131" t="e">
        <f t="shared" si="12"/>
        <v>#DIV/0!</v>
      </c>
      <c r="AA131" t="e">
        <f t="shared" si="13"/>
        <v>#DIV/0!</v>
      </c>
      <c r="AB131" t="e">
        <f t="shared" si="14"/>
        <v>#DIV/0!</v>
      </c>
      <c r="AC131" t="e">
        <f t="shared" si="15"/>
        <v>#DIV/0!</v>
      </c>
      <c r="AD131" t="e">
        <f t="shared" si="16"/>
        <v>#DIV/0!</v>
      </c>
      <c r="AE131" t="e">
        <f t="shared" si="17"/>
        <v>#DIV/0!</v>
      </c>
      <c r="AF131" t="e">
        <f t="shared" si="18"/>
        <v>#DIV/0!</v>
      </c>
      <c r="AG131" t="e">
        <f t="shared" si="19"/>
        <v>#DIV/0!</v>
      </c>
    </row>
    <row r="132" spans="2:33" x14ac:dyDescent="0.25">
      <c r="B132">
        <v>1</v>
      </c>
      <c r="C132">
        <v>9</v>
      </c>
      <c r="D132">
        <v>10</v>
      </c>
      <c r="E132">
        <v>15</v>
      </c>
      <c r="F132">
        <v>15</v>
      </c>
      <c r="G132">
        <v>20</v>
      </c>
      <c r="H132">
        <v>20</v>
      </c>
      <c r="I132">
        <v>20</v>
      </c>
      <c r="J132">
        <v>20</v>
      </c>
      <c r="K132">
        <v>20</v>
      </c>
      <c r="M132">
        <v>5</v>
      </c>
      <c r="N132">
        <v>20</v>
      </c>
      <c r="O132">
        <v>40</v>
      </c>
      <c r="P132">
        <v>50</v>
      </c>
      <c r="Q132">
        <v>50</v>
      </c>
      <c r="R132">
        <v>70</v>
      </c>
      <c r="S132">
        <v>70</v>
      </c>
      <c r="T132">
        <v>70</v>
      </c>
      <c r="U132">
        <v>100</v>
      </c>
      <c r="V132">
        <v>100</v>
      </c>
      <c r="X132">
        <f t="shared" ref="X132:X177" si="21">B132/M132</f>
        <v>0.2</v>
      </c>
      <c r="Y132">
        <f t="shared" ref="Y132:Y177" si="22">C132/N132</f>
        <v>0.45</v>
      </c>
      <c r="Z132">
        <f t="shared" ref="Z132:Z177" si="23">D132/O132</f>
        <v>0.25</v>
      </c>
      <c r="AA132">
        <f t="shared" ref="AA132:AA177" si="24">E132/P132</f>
        <v>0.3</v>
      </c>
      <c r="AB132">
        <f t="shared" ref="AB132:AB177" si="25">F132/Q132</f>
        <v>0.3</v>
      </c>
      <c r="AC132">
        <f t="shared" ref="AC132:AC177" si="26">G132/R132</f>
        <v>0.2857142857142857</v>
      </c>
      <c r="AD132">
        <f t="shared" ref="AD132:AD177" si="27">H132/S132</f>
        <v>0.2857142857142857</v>
      </c>
      <c r="AE132">
        <f t="shared" ref="AE132:AE177" si="28">I132/T132</f>
        <v>0.2857142857142857</v>
      </c>
      <c r="AF132">
        <f t="shared" ref="AF132:AF177" si="29">J132/U132</f>
        <v>0.2</v>
      </c>
      <c r="AG132">
        <f t="shared" ref="AG132:AG177" si="30">K132/V132</f>
        <v>0.2</v>
      </c>
    </row>
    <row r="133" spans="2:33" x14ac:dyDescent="0.25">
      <c r="X133" t="e">
        <f t="shared" si="21"/>
        <v>#DIV/0!</v>
      </c>
      <c r="Y133" t="e">
        <f t="shared" si="22"/>
        <v>#DIV/0!</v>
      </c>
      <c r="Z133" t="e">
        <f t="shared" si="23"/>
        <v>#DIV/0!</v>
      </c>
      <c r="AA133" t="e">
        <f t="shared" si="24"/>
        <v>#DIV/0!</v>
      </c>
      <c r="AB133" t="e">
        <f t="shared" si="25"/>
        <v>#DIV/0!</v>
      </c>
      <c r="AC133" t="e">
        <f t="shared" si="26"/>
        <v>#DIV/0!</v>
      </c>
      <c r="AD133" t="e">
        <f t="shared" si="27"/>
        <v>#DIV/0!</v>
      </c>
      <c r="AE133" t="e">
        <f t="shared" si="28"/>
        <v>#DIV/0!</v>
      </c>
      <c r="AF133" t="e">
        <f t="shared" si="29"/>
        <v>#DIV/0!</v>
      </c>
      <c r="AG133" t="e">
        <f t="shared" si="30"/>
        <v>#DIV/0!</v>
      </c>
    </row>
    <row r="134" spans="2:33" x14ac:dyDescent="0.25">
      <c r="B134" t="s">
        <v>723</v>
      </c>
      <c r="C134">
        <v>10</v>
      </c>
      <c r="M134" t="s">
        <v>783</v>
      </c>
      <c r="N134">
        <v>10</v>
      </c>
      <c r="X134" t="e">
        <f t="shared" si="21"/>
        <v>#VALUE!</v>
      </c>
      <c r="Z134" t="e">
        <f t="shared" si="23"/>
        <v>#DIV/0!</v>
      </c>
      <c r="AA134" t="e">
        <f t="shared" si="24"/>
        <v>#DIV/0!</v>
      </c>
      <c r="AB134" t="e">
        <f t="shared" si="25"/>
        <v>#DIV/0!</v>
      </c>
      <c r="AC134" t="e">
        <f t="shared" si="26"/>
        <v>#DIV/0!</v>
      </c>
      <c r="AD134" t="e">
        <f t="shared" si="27"/>
        <v>#DIV/0!</v>
      </c>
      <c r="AE134" t="e">
        <f t="shared" si="28"/>
        <v>#DIV/0!</v>
      </c>
      <c r="AF134" t="e">
        <f t="shared" si="29"/>
        <v>#DIV/0!</v>
      </c>
      <c r="AG134" t="e">
        <f t="shared" si="30"/>
        <v>#DIV/0!</v>
      </c>
    </row>
    <row r="135" spans="2:33" x14ac:dyDescent="0.25">
      <c r="B135">
        <v>1</v>
      </c>
      <c r="C135">
        <v>9</v>
      </c>
      <c r="D135">
        <v>10</v>
      </c>
      <c r="E135">
        <v>15</v>
      </c>
      <c r="F135">
        <v>15</v>
      </c>
      <c r="G135">
        <v>20</v>
      </c>
      <c r="H135">
        <v>20</v>
      </c>
      <c r="I135">
        <v>20</v>
      </c>
      <c r="J135">
        <v>20</v>
      </c>
      <c r="K135">
        <v>20</v>
      </c>
      <c r="M135">
        <v>5</v>
      </c>
      <c r="N135">
        <v>20</v>
      </c>
      <c r="O135">
        <v>40</v>
      </c>
      <c r="P135">
        <v>50</v>
      </c>
      <c r="Q135">
        <v>50</v>
      </c>
      <c r="R135">
        <v>70</v>
      </c>
      <c r="S135">
        <v>70</v>
      </c>
      <c r="T135">
        <v>70</v>
      </c>
      <c r="U135">
        <v>100</v>
      </c>
      <c r="V135">
        <v>100</v>
      </c>
      <c r="X135">
        <f t="shared" si="21"/>
        <v>0.2</v>
      </c>
      <c r="Y135">
        <f t="shared" si="22"/>
        <v>0.45</v>
      </c>
      <c r="Z135">
        <f t="shared" si="23"/>
        <v>0.25</v>
      </c>
      <c r="AA135">
        <f t="shared" si="24"/>
        <v>0.3</v>
      </c>
      <c r="AB135">
        <f t="shared" si="25"/>
        <v>0.3</v>
      </c>
      <c r="AC135">
        <f t="shared" si="26"/>
        <v>0.2857142857142857</v>
      </c>
      <c r="AD135">
        <f t="shared" si="27"/>
        <v>0.2857142857142857</v>
      </c>
      <c r="AE135">
        <f t="shared" si="28"/>
        <v>0.2857142857142857</v>
      </c>
      <c r="AF135">
        <f t="shared" si="29"/>
        <v>0.2</v>
      </c>
      <c r="AG135">
        <f t="shared" si="30"/>
        <v>0.2</v>
      </c>
    </row>
    <row r="136" spans="2:33" x14ac:dyDescent="0.25">
      <c r="X136" t="e">
        <f t="shared" si="21"/>
        <v>#DIV/0!</v>
      </c>
      <c r="Y136" t="e">
        <f t="shared" si="22"/>
        <v>#DIV/0!</v>
      </c>
      <c r="Z136" t="e">
        <f t="shared" si="23"/>
        <v>#DIV/0!</v>
      </c>
      <c r="AA136" t="e">
        <f t="shared" si="24"/>
        <v>#DIV/0!</v>
      </c>
      <c r="AB136" t="e">
        <f t="shared" si="25"/>
        <v>#DIV/0!</v>
      </c>
      <c r="AC136" t="e">
        <f t="shared" si="26"/>
        <v>#DIV/0!</v>
      </c>
      <c r="AD136" t="e">
        <f t="shared" si="27"/>
        <v>#DIV/0!</v>
      </c>
      <c r="AE136" t="e">
        <f t="shared" si="28"/>
        <v>#DIV/0!</v>
      </c>
      <c r="AF136" t="e">
        <f t="shared" si="29"/>
        <v>#DIV/0!</v>
      </c>
      <c r="AG136" t="e">
        <f t="shared" si="30"/>
        <v>#DIV/0!</v>
      </c>
    </row>
    <row r="137" spans="2:33" x14ac:dyDescent="0.25">
      <c r="B137" t="s">
        <v>724</v>
      </c>
      <c r="C137">
        <v>10</v>
      </c>
      <c r="M137" t="s">
        <v>784</v>
      </c>
      <c r="N137">
        <v>10</v>
      </c>
      <c r="X137" t="e">
        <f t="shared" si="21"/>
        <v>#VALUE!</v>
      </c>
      <c r="Z137" t="e">
        <f t="shared" si="23"/>
        <v>#DIV/0!</v>
      </c>
      <c r="AA137" t="e">
        <f t="shared" si="24"/>
        <v>#DIV/0!</v>
      </c>
      <c r="AB137" t="e">
        <f t="shared" si="25"/>
        <v>#DIV/0!</v>
      </c>
      <c r="AC137" t="e">
        <f t="shared" si="26"/>
        <v>#DIV/0!</v>
      </c>
      <c r="AD137" t="e">
        <f t="shared" si="27"/>
        <v>#DIV/0!</v>
      </c>
      <c r="AE137" t="e">
        <f t="shared" si="28"/>
        <v>#DIV/0!</v>
      </c>
      <c r="AF137" t="e">
        <f t="shared" si="29"/>
        <v>#DIV/0!</v>
      </c>
      <c r="AG137" t="e">
        <f t="shared" si="30"/>
        <v>#DIV/0!</v>
      </c>
    </row>
    <row r="138" spans="2:33" x14ac:dyDescent="0.25">
      <c r="B138">
        <v>3</v>
      </c>
      <c r="C138">
        <v>52</v>
      </c>
      <c r="D138">
        <v>300</v>
      </c>
      <c r="E138">
        <v>1230.5</v>
      </c>
      <c r="F138">
        <v>1550.5</v>
      </c>
      <c r="G138">
        <v>1850.5</v>
      </c>
      <c r="H138">
        <v>1850.5</v>
      </c>
      <c r="I138">
        <v>1850.5</v>
      </c>
      <c r="J138">
        <v>2550.5</v>
      </c>
      <c r="K138">
        <v>2550.5</v>
      </c>
      <c r="M138">
        <v>30</v>
      </c>
      <c r="N138">
        <v>150</v>
      </c>
      <c r="O138">
        <v>350</v>
      </c>
      <c r="P138">
        <v>850</v>
      </c>
      <c r="Q138">
        <v>1450</v>
      </c>
      <c r="R138">
        <v>1450</v>
      </c>
      <c r="S138">
        <v>1850</v>
      </c>
      <c r="T138">
        <v>1850</v>
      </c>
      <c r="U138">
        <v>1850</v>
      </c>
      <c r="V138">
        <v>1850</v>
      </c>
      <c r="X138">
        <f t="shared" si="21"/>
        <v>0.1</v>
      </c>
      <c r="Y138">
        <f t="shared" si="22"/>
        <v>0.34666666666666668</v>
      </c>
      <c r="Z138">
        <f t="shared" si="23"/>
        <v>0.8571428571428571</v>
      </c>
      <c r="AA138">
        <f t="shared" si="24"/>
        <v>1.4476470588235295</v>
      </c>
      <c r="AB138">
        <f t="shared" si="25"/>
        <v>1.0693103448275862</v>
      </c>
      <c r="AC138">
        <f t="shared" si="26"/>
        <v>1.2762068965517241</v>
      </c>
      <c r="AD138">
        <f t="shared" si="27"/>
        <v>1.0002702702702704</v>
      </c>
      <c r="AE138">
        <f t="shared" si="28"/>
        <v>1.0002702702702704</v>
      </c>
      <c r="AF138">
        <f t="shared" si="29"/>
        <v>1.3786486486486487</v>
      </c>
      <c r="AG138">
        <f t="shared" si="30"/>
        <v>1.3786486486486487</v>
      </c>
    </row>
    <row r="139" spans="2:33" x14ac:dyDescent="0.25">
      <c r="X139" t="e">
        <f t="shared" si="21"/>
        <v>#DIV/0!</v>
      </c>
      <c r="Y139" t="e">
        <f t="shared" si="22"/>
        <v>#DIV/0!</v>
      </c>
      <c r="Z139" t="e">
        <f t="shared" si="23"/>
        <v>#DIV/0!</v>
      </c>
      <c r="AA139" t="e">
        <f t="shared" si="24"/>
        <v>#DIV/0!</v>
      </c>
      <c r="AB139" t="e">
        <f t="shared" si="25"/>
        <v>#DIV/0!</v>
      </c>
      <c r="AC139" t="e">
        <f t="shared" si="26"/>
        <v>#DIV/0!</v>
      </c>
      <c r="AD139" t="e">
        <f t="shared" si="27"/>
        <v>#DIV/0!</v>
      </c>
      <c r="AE139" t="e">
        <f t="shared" si="28"/>
        <v>#DIV/0!</v>
      </c>
      <c r="AF139" t="e">
        <f t="shared" si="29"/>
        <v>#DIV/0!</v>
      </c>
      <c r="AG139" t="e">
        <f t="shared" si="30"/>
        <v>#DIV/0!</v>
      </c>
    </row>
    <row r="140" spans="2:33" x14ac:dyDescent="0.25">
      <c r="B140" t="s">
        <v>725</v>
      </c>
      <c r="C140">
        <v>10</v>
      </c>
      <c r="M140" t="s">
        <v>785</v>
      </c>
      <c r="N140">
        <v>10</v>
      </c>
      <c r="X140" t="e">
        <f t="shared" si="21"/>
        <v>#VALUE!</v>
      </c>
      <c r="Z140" t="e">
        <f t="shared" si="23"/>
        <v>#DIV/0!</v>
      </c>
      <c r="AA140" t="e">
        <f t="shared" si="24"/>
        <v>#DIV/0!</v>
      </c>
      <c r="AB140" t="e">
        <f t="shared" si="25"/>
        <v>#DIV/0!</v>
      </c>
      <c r="AC140" t="e">
        <f t="shared" si="26"/>
        <v>#DIV/0!</v>
      </c>
      <c r="AD140" t="e">
        <f t="shared" si="27"/>
        <v>#DIV/0!</v>
      </c>
      <c r="AE140" t="e">
        <f t="shared" si="28"/>
        <v>#DIV/0!</v>
      </c>
      <c r="AF140" t="e">
        <f t="shared" si="29"/>
        <v>#DIV/0!</v>
      </c>
      <c r="AG140" t="e">
        <f t="shared" si="30"/>
        <v>#DIV/0!</v>
      </c>
    </row>
    <row r="141" spans="2:33" x14ac:dyDescent="0.25">
      <c r="B141">
        <v>3</v>
      </c>
      <c r="C141">
        <v>52</v>
      </c>
      <c r="D141">
        <v>300</v>
      </c>
      <c r="E141">
        <v>1230.5</v>
      </c>
      <c r="F141">
        <v>1550.5</v>
      </c>
      <c r="G141">
        <v>1850.5</v>
      </c>
      <c r="H141">
        <v>1850.5</v>
      </c>
      <c r="I141">
        <v>1850.5</v>
      </c>
      <c r="J141">
        <v>2550.5</v>
      </c>
      <c r="K141">
        <v>2550.5</v>
      </c>
      <c r="M141">
        <v>30</v>
      </c>
      <c r="N141">
        <v>150</v>
      </c>
      <c r="O141">
        <v>350</v>
      </c>
      <c r="P141">
        <v>850</v>
      </c>
      <c r="Q141">
        <v>1450</v>
      </c>
      <c r="R141">
        <v>1450</v>
      </c>
      <c r="S141">
        <v>1850</v>
      </c>
      <c r="T141">
        <v>1850</v>
      </c>
      <c r="U141">
        <v>1850</v>
      </c>
      <c r="V141">
        <v>1850</v>
      </c>
      <c r="X141">
        <f t="shared" si="21"/>
        <v>0.1</v>
      </c>
      <c r="Y141">
        <f t="shared" si="22"/>
        <v>0.34666666666666668</v>
      </c>
      <c r="Z141">
        <f t="shared" si="23"/>
        <v>0.8571428571428571</v>
      </c>
      <c r="AA141">
        <f t="shared" si="24"/>
        <v>1.4476470588235295</v>
      </c>
      <c r="AB141">
        <f t="shared" si="25"/>
        <v>1.0693103448275862</v>
      </c>
      <c r="AC141">
        <f t="shared" si="26"/>
        <v>1.2762068965517241</v>
      </c>
      <c r="AD141">
        <f t="shared" si="27"/>
        <v>1.0002702702702704</v>
      </c>
      <c r="AE141">
        <f t="shared" si="28"/>
        <v>1.0002702702702704</v>
      </c>
      <c r="AF141">
        <f t="shared" si="29"/>
        <v>1.3786486486486487</v>
      </c>
      <c r="AG141">
        <f t="shared" si="30"/>
        <v>1.3786486486486487</v>
      </c>
    </row>
    <row r="142" spans="2:33" x14ac:dyDescent="0.25">
      <c r="X142" t="e">
        <f t="shared" si="21"/>
        <v>#DIV/0!</v>
      </c>
      <c r="Y142" t="e">
        <f t="shared" si="22"/>
        <v>#DIV/0!</v>
      </c>
      <c r="Z142" t="e">
        <f t="shared" si="23"/>
        <v>#DIV/0!</v>
      </c>
      <c r="AA142" t="e">
        <f t="shared" si="24"/>
        <v>#DIV/0!</v>
      </c>
      <c r="AB142" t="e">
        <f t="shared" si="25"/>
        <v>#DIV/0!</v>
      </c>
      <c r="AC142" t="e">
        <f t="shared" si="26"/>
        <v>#DIV/0!</v>
      </c>
      <c r="AD142" t="e">
        <f t="shared" si="27"/>
        <v>#DIV/0!</v>
      </c>
      <c r="AE142" t="e">
        <f t="shared" si="28"/>
        <v>#DIV/0!</v>
      </c>
      <c r="AF142" t="e">
        <f t="shared" si="29"/>
        <v>#DIV/0!</v>
      </c>
      <c r="AG142" t="e">
        <f t="shared" si="30"/>
        <v>#DIV/0!</v>
      </c>
    </row>
    <row r="143" spans="2:33" x14ac:dyDescent="0.25">
      <c r="B143" t="s">
        <v>726</v>
      </c>
      <c r="C143">
        <v>10</v>
      </c>
      <c r="M143" t="s">
        <v>786</v>
      </c>
      <c r="N143">
        <v>10</v>
      </c>
      <c r="X143" t="e">
        <f t="shared" si="21"/>
        <v>#VALUE!</v>
      </c>
      <c r="Z143" t="e">
        <f t="shared" si="23"/>
        <v>#DIV/0!</v>
      </c>
      <c r="AA143" t="e">
        <f t="shared" si="24"/>
        <v>#DIV/0!</v>
      </c>
      <c r="AB143" t="e">
        <f t="shared" si="25"/>
        <v>#DIV/0!</v>
      </c>
      <c r="AC143" t="e">
        <f t="shared" si="26"/>
        <v>#DIV/0!</v>
      </c>
      <c r="AD143" t="e">
        <f t="shared" si="27"/>
        <v>#DIV/0!</v>
      </c>
      <c r="AE143" t="e">
        <f t="shared" si="28"/>
        <v>#DIV/0!</v>
      </c>
      <c r="AF143" t="e">
        <f t="shared" si="29"/>
        <v>#DIV/0!</v>
      </c>
      <c r="AG143" t="e">
        <f t="shared" si="30"/>
        <v>#DIV/0!</v>
      </c>
    </row>
    <row r="144" spans="2:33" x14ac:dyDescent="0.25">
      <c r="B144">
        <v>3</v>
      </c>
      <c r="C144">
        <v>52</v>
      </c>
      <c r="D144">
        <v>300</v>
      </c>
      <c r="E144">
        <v>1230.5</v>
      </c>
      <c r="F144">
        <v>1550.5</v>
      </c>
      <c r="G144">
        <v>1850.5</v>
      </c>
      <c r="H144">
        <v>1850.5</v>
      </c>
      <c r="I144">
        <v>1850.5</v>
      </c>
      <c r="J144">
        <v>2550.5</v>
      </c>
      <c r="K144">
        <v>2550.5</v>
      </c>
      <c r="M144">
        <v>30</v>
      </c>
      <c r="N144">
        <v>150</v>
      </c>
      <c r="O144">
        <v>350</v>
      </c>
      <c r="P144">
        <v>850</v>
      </c>
      <c r="Q144">
        <v>1450</v>
      </c>
      <c r="R144">
        <v>1450</v>
      </c>
      <c r="S144">
        <v>1850</v>
      </c>
      <c r="T144">
        <v>1850</v>
      </c>
      <c r="U144">
        <v>1850</v>
      </c>
      <c r="V144">
        <v>1850</v>
      </c>
      <c r="X144">
        <f t="shared" si="21"/>
        <v>0.1</v>
      </c>
      <c r="Y144">
        <f t="shared" si="22"/>
        <v>0.34666666666666668</v>
      </c>
      <c r="Z144">
        <f t="shared" si="23"/>
        <v>0.8571428571428571</v>
      </c>
      <c r="AA144">
        <f t="shared" si="24"/>
        <v>1.4476470588235295</v>
      </c>
      <c r="AB144">
        <f t="shared" si="25"/>
        <v>1.0693103448275862</v>
      </c>
      <c r="AC144">
        <f t="shared" si="26"/>
        <v>1.2762068965517241</v>
      </c>
      <c r="AD144">
        <f t="shared" si="27"/>
        <v>1.0002702702702704</v>
      </c>
      <c r="AE144">
        <f t="shared" si="28"/>
        <v>1.0002702702702704</v>
      </c>
      <c r="AF144">
        <f t="shared" si="29"/>
        <v>1.3786486486486487</v>
      </c>
      <c r="AG144">
        <f t="shared" si="30"/>
        <v>1.3786486486486487</v>
      </c>
    </row>
    <row r="145" spans="2:33" x14ac:dyDescent="0.25">
      <c r="X145" t="e">
        <f t="shared" si="21"/>
        <v>#DIV/0!</v>
      </c>
      <c r="Y145" t="e">
        <f t="shared" si="22"/>
        <v>#DIV/0!</v>
      </c>
      <c r="Z145" t="e">
        <f t="shared" si="23"/>
        <v>#DIV/0!</v>
      </c>
      <c r="AA145" t="e">
        <f t="shared" si="24"/>
        <v>#DIV/0!</v>
      </c>
      <c r="AB145" t="e">
        <f t="shared" si="25"/>
        <v>#DIV/0!</v>
      </c>
      <c r="AC145" t="e">
        <f t="shared" si="26"/>
        <v>#DIV/0!</v>
      </c>
      <c r="AD145" t="e">
        <f t="shared" si="27"/>
        <v>#DIV/0!</v>
      </c>
      <c r="AE145" t="e">
        <f t="shared" si="28"/>
        <v>#DIV/0!</v>
      </c>
      <c r="AF145" t="e">
        <f t="shared" si="29"/>
        <v>#DIV/0!</v>
      </c>
      <c r="AG145" t="e">
        <f t="shared" si="30"/>
        <v>#DIV/0!</v>
      </c>
    </row>
    <row r="146" spans="2:33" x14ac:dyDescent="0.25">
      <c r="B146" t="s">
        <v>727</v>
      </c>
      <c r="C146">
        <v>10</v>
      </c>
      <c r="M146" t="s">
        <v>787</v>
      </c>
      <c r="N146">
        <v>10</v>
      </c>
      <c r="X146" t="e">
        <f t="shared" si="21"/>
        <v>#VALUE!</v>
      </c>
      <c r="Z146" t="e">
        <f t="shared" si="23"/>
        <v>#DIV/0!</v>
      </c>
      <c r="AA146" t="e">
        <f t="shared" si="24"/>
        <v>#DIV/0!</v>
      </c>
      <c r="AB146" t="e">
        <f t="shared" si="25"/>
        <v>#DIV/0!</v>
      </c>
      <c r="AC146" t="e">
        <f t="shared" si="26"/>
        <v>#DIV/0!</v>
      </c>
      <c r="AD146" t="e">
        <f t="shared" si="27"/>
        <v>#DIV/0!</v>
      </c>
      <c r="AE146" t="e">
        <f t="shared" si="28"/>
        <v>#DIV/0!</v>
      </c>
      <c r="AF146" t="e">
        <f t="shared" si="29"/>
        <v>#DIV/0!</v>
      </c>
      <c r="AG146" t="e">
        <f t="shared" si="30"/>
        <v>#DIV/0!</v>
      </c>
    </row>
    <row r="147" spans="2:33" x14ac:dyDescent="0.25">
      <c r="B147">
        <v>3</v>
      </c>
      <c r="C147">
        <v>9</v>
      </c>
      <c r="D147">
        <v>10</v>
      </c>
      <c r="E147">
        <v>26</v>
      </c>
      <c r="F147">
        <v>40</v>
      </c>
      <c r="G147">
        <v>50</v>
      </c>
      <c r="H147">
        <v>50</v>
      </c>
      <c r="I147">
        <v>50</v>
      </c>
      <c r="J147">
        <v>150</v>
      </c>
      <c r="K147">
        <v>1500</v>
      </c>
      <c r="M147">
        <v>900</v>
      </c>
      <c r="N147">
        <v>1080</v>
      </c>
      <c r="O147">
        <v>1020</v>
      </c>
      <c r="P147">
        <v>1040</v>
      </c>
      <c r="Q147">
        <v>1060</v>
      </c>
      <c r="R147">
        <v>1070</v>
      </c>
      <c r="S147">
        <v>1075</v>
      </c>
      <c r="T147">
        <v>1080</v>
      </c>
      <c r="U147">
        <v>2110</v>
      </c>
      <c r="V147">
        <v>4210</v>
      </c>
      <c r="X147">
        <f t="shared" si="21"/>
        <v>3.3333333333333335E-3</v>
      </c>
      <c r="Y147">
        <f t="shared" si="22"/>
        <v>8.3333333333333332E-3</v>
      </c>
      <c r="Z147">
        <f t="shared" si="23"/>
        <v>9.8039215686274508E-3</v>
      </c>
      <c r="AA147">
        <f t="shared" si="24"/>
        <v>2.5000000000000001E-2</v>
      </c>
      <c r="AB147">
        <f t="shared" si="25"/>
        <v>3.7735849056603772E-2</v>
      </c>
      <c r="AC147">
        <f t="shared" si="26"/>
        <v>4.6728971962616821E-2</v>
      </c>
      <c r="AD147">
        <f t="shared" si="27"/>
        <v>4.6511627906976744E-2</v>
      </c>
      <c r="AE147">
        <f t="shared" si="28"/>
        <v>4.6296296296296294E-2</v>
      </c>
      <c r="AF147">
        <f t="shared" si="29"/>
        <v>7.1090047393364927E-2</v>
      </c>
      <c r="AG147">
        <f t="shared" si="30"/>
        <v>0.35629453681710216</v>
      </c>
    </row>
    <row r="148" spans="2:33" x14ac:dyDescent="0.25">
      <c r="X148" t="e">
        <f t="shared" si="21"/>
        <v>#DIV/0!</v>
      </c>
      <c r="Y148" t="e">
        <f t="shared" si="22"/>
        <v>#DIV/0!</v>
      </c>
      <c r="Z148" t="e">
        <f t="shared" si="23"/>
        <v>#DIV/0!</v>
      </c>
      <c r="AA148" t="e">
        <f t="shared" si="24"/>
        <v>#DIV/0!</v>
      </c>
      <c r="AB148" t="e">
        <f t="shared" si="25"/>
        <v>#DIV/0!</v>
      </c>
      <c r="AC148" t="e">
        <f t="shared" si="26"/>
        <v>#DIV/0!</v>
      </c>
      <c r="AD148" t="e">
        <f t="shared" si="27"/>
        <v>#DIV/0!</v>
      </c>
      <c r="AE148" t="e">
        <f t="shared" si="28"/>
        <v>#DIV/0!</v>
      </c>
      <c r="AF148" t="e">
        <f t="shared" si="29"/>
        <v>#DIV/0!</v>
      </c>
      <c r="AG148" t="e">
        <f t="shared" si="30"/>
        <v>#DIV/0!</v>
      </c>
    </row>
    <row r="149" spans="2:33" x14ac:dyDescent="0.25">
      <c r="B149" t="s">
        <v>728</v>
      </c>
      <c r="C149">
        <v>10</v>
      </c>
      <c r="M149" t="s">
        <v>788</v>
      </c>
      <c r="N149">
        <v>10</v>
      </c>
      <c r="X149" t="e">
        <f t="shared" si="21"/>
        <v>#VALUE!</v>
      </c>
      <c r="Z149" t="e">
        <f t="shared" si="23"/>
        <v>#DIV/0!</v>
      </c>
      <c r="AA149" t="e">
        <f t="shared" si="24"/>
        <v>#DIV/0!</v>
      </c>
      <c r="AB149" t="e">
        <f t="shared" si="25"/>
        <v>#DIV/0!</v>
      </c>
      <c r="AC149" t="e">
        <f t="shared" si="26"/>
        <v>#DIV/0!</v>
      </c>
      <c r="AD149" t="e">
        <f t="shared" si="27"/>
        <v>#DIV/0!</v>
      </c>
      <c r="AE149" t="e">
        <f t="shared" si="28"/>
        <v>#DIV/0!</v>
      </c>
      <c r="AF149" t="e">
        <f t="shared" si="29"/>
        <v>#DIV/0!</v>
      </c>
      <c r="AG149" t="e">
        <f t="shared" si="30"/>
        <v>#DIV/0!</v>
      </c>
    </row>
    <row r="150" spans="2:33" x14ac:dyDescent="0.25">
      <c r="B150">
        <v>3</v>
      </c>
      <c r="C150">
        <v>9</v>
      </c>
      <c r="D150">
        <v>10</v>
      </c>
      <c r="E150">
        <v>26</v>
      </c>
      <c r="F150">
        <v>40</v>
      </c>
      <c r="G150">
        <v>50</v>
      </c>
      <c r="H150">
        <v>50</v>
      </c>
      <c r="I150">
        <v>50</v>
      </c>
      <c r="J150">
        <v>150</v>
      </c>
      <c r="K150">
        <v>1500</v>
      </c>
      <c r="M150">
        <v>900</v>
      </c>
      <c r="N150">
        <v>1080</v>
      </c>
      <c r="O150">
        <v>1020</v>
      </c>
      <c r="P150">
        <v>1040</v>
      </c>
      <c r="Q150">
        <v>1060</v>
      </c>
      <c r="R150">
        <v>1070</v>
      </c>
      <c r="S150">
        <v>1075</v>
      </c>
      <c r="T150">
        <v>1080</v>
      </c>
      <c r="U150">
        <v>2110</v>
      </c>
      <c r="V150">
        <v>4210</v>
      </c>
      <c r="X150">
        <f t="shared" si="21"/>
        <v>3.3333333333333335E-3</v>
      </c>
      <c r="Y150">
        <f t="shared" si="22"/>
        <v>8.3333333333333332E-3</v>
      </c>
      <c r="Z150">
        <f t="shared" si="23"/>
        <v>9.8039215686274508E-3</v>
      </c>
      <c r="AA150">
        <f t="shared" si="24"/>
        <v>2.5000000000000001E-2</v>
      </c>
      <c r="AB150">
        <f t="shared" si="25"/>
        <v>3.7735849056603772E-2</v>
      </c>
      <c r="AC150">
        <f t="shared" si="26"/>
        <v>4.6728971962616821E-2</v>
      </c>
      <c r="AD150">
        <f t="shared" si="27"/>
        <v>4.6511627906976744E-2</v>
      </c>
      <c r="AE150">
        <f t="shared" si="28"/>
        <v>4.6296296296296294E-2</v>
      </c>
      <c r="AF150">
        <f t="shared" si="29"/>
        <v>7.1090047393364927E-2</v>
      </c>
      <c r="AG150">
        <f t="shared" si="30"/>
        <v>0.35629453681710216</v>
      </c>
    </row>
    <row r="151" spans="2:33" x14ac:dyDescent="0.25">
      <c r="X151" t="e">
        <f t="shared" si="21"/>
        <v>#DIV/0!</v>
      </c>
      <c r="Y151" t="e">
        <f t="shared" si="22"/>
        <v>#DIV/0!</v>
      </c>
      <c r="Z151" t="e">
        <f t="shared" si="23"/>
        <v>#DIV/0!</v>
      </c>
      <c r="AA151" t="e">
        <f t="shared" si="24"/>
        <v>#DIV/0!</v>
      </c>
      <c r="AB151" t="e">
        <f t="shared" si="25"/>
        <v>#DIV/0!</v>
      </c>
      <c r="AC151" t="e">
        <f t="shared" si="26"/>
        <v>#DIV/0!</v>
      </c>
      <c r="AD151" t="e">
        <f t="shared" si="27"/>
        <v>#DIV/0!</v>
      </c>
      <c r="AE151" t="e">
        <f t="shared" si="28"/>
        <v>#DIV/0!</v>
      </c>
      <c r="AF151" t="e">
        <f t="shared" si="29"/>
        <v>#DIV/0!</v>
      </c>
      <c r="AG151" t="e">
        <f t="shared" si="30"/>
        <v>#DIV/0!</v>
      </c>
    </row>
    <row r="152" spans="2:33" x14ac:dyDescent="0.25">
      <c r="B152" t="s">
        <v>729</v>
      </c>
      <c r="C152">
        <v>10</v>
      </c>
      <c r="M152" t="s">
        <v>789</v>
      </c>
      <c r="N152">
        <v>10</v>
      </c>
      <c r="X152" t="e">
        <f t="shared" si="21"/>
        <v>#VALUE!</v>
      </c>
      <c r="Z152" t="e">
        <f t="shared" si="23"/>
        <v>#DIV/0!</v>
      </c>
      <c r="AA152" t="e">
        <f t="shared" si="24"/>
        <v>#DIV/0!</v>
      </c>
      <c r="AB152" t="e">
        <f t="shared" si="25"/>
        <v>#DIV/0!</v>
      </c>
      <c r="AC152" t="e">
        <f t="shared" si="26"/>
        <v>#DIV/0!</v>
      </c>
      <c r="AD152" t="e">
        <f t="shared" si="27"/>
        <v>#DIV/0!</v>
      </c>
      <c r="AE152" t="e">
        <f t="shared" si="28"/>
        <v>#DIV/0!</v>
      </c>
      <c r="AF152" t="e">
        <f t="shared" si="29"/>
        <v>#DIV/0!</v>
      </c>
      <c r="AG152" t="e">
        <f t="shared" si="30"/>
        <v>#DIV/0!</v>
      </c>
    </row>
    <row r="153" spans="2:33" x14ac:dyDescent="0.25">
      <c r="B153">
        <v>3</v>
      </c>
      <c r="C153">
        <v>9</v>
      </c>
      <c r="D153">
        <v>10</v>
      </c>
      <c r="E153">
        <v>26</v>
      </c>
      <c r="F153">
        <v>40</v>
      </c>
      <c r="G153">
        <v>50</v>
      </c>
      <c r="H153">
        <v>50</v>
      </c>
      <c r="I153">
        <v>50</v>
      </c>
      <c r="J153">
        <v>150</v>
      </c>
      <c r="K153">
        <v>1500</v>
      </c>
      <c r="M153">
        <v>900</v>
      </c>
      <c r="N153">
        <v>1080</v>
      </c>
      <c r="O153">
        <v>1020</v>
      </c>
      <c r="P153">
        <v>1040</v>
      </c>
      <c r="Q153">
        <v>1060</v>
      </c>
      <c r="R153">
        <v>1070</v>
      </c>
      <c r="S153">
        <v>1075</v>
      </c>
      <c r="T153">
        <v>1080</v>
      </c>
      <c r="U153">
        <v>2110</v>
      </c>
      <c r="V153">
        <v>4210</v>
      </c>
      <c r="X153">
        <f t="shared" si="21"/>
        <v>3.3333333333333335E-3</v>
      </c>
      <c r="Y153">
        <f t="shared" si="22"/>
        <v>8.3333333333333332E-3</v>
      </c>
      <c r="Z153">
        <f t="shared" si="23"/>
        <v>9.8039215686274508E-3</v>
      </c>
      <c r="AA153">
        <f t="shared" si="24"/>
        <v>2.5000000000000001E-2</v>
      </c>
      <c r="AB153">
        <f t="shared" si="25"/>
        <v>3.7735849056603772E-2</v>
      </c>
      <c r="AC153">
        <f t="shared" si="26"/>
        <v>4.6728971962616821E-2</v>
      </c>
      <c r="AD153">
        <f t="shared" si="27"/>
        <v>4.6511627906976744E-2</v>
      </c>
      <c r="AE153">
        <f t="shared" si="28"/>
        <v>4.6296296296296294E-2</v>
      </c>
      <c r="AF153">
        <f t="shared" si="29"/>
        <v>7.1090047393364927E-2</v>
      </c>
      <c r="AG153">
        <f t="shared" si="30"/>
        <v>0.35629453681710216</v>
      </c>
    </row>
    <row r="154" spans="2:33" x14ac:dyDescent="0.25">
      <c r="X154" t="e">
        <f t="shared" si="21"/>
        <v>#DIV/0!</v>
      </c>
      <c r="Y154" t="e">
        <f t="shared" si="22"/>
        <v>#DIV/0!</v>
      </c>
      <c r="Z154" t="e">
        <f t="shared" si="23"/>
        <v>#DIV/0!</v>
      </c>
      <c r="AA154" t="e">
        <f t="shared" si="24"/>
        <v>#DIV/0!</v>
      </c>
      <c r="AB154" t="e">
        <f t="shared" si="25"/>
        <v>#DIV/0!</v>
      </c>
      <c r="AC154" t="e">
        <f t="shared" si="26"/>
        <v>#DIV/0!</v>
      </c>
      <c r="AD154" t="e">
        <f t="shared" si="27"/>
        <v>#DIV/0!</v>
      </c>
      <c r="AE154" t="e">
        <f t="shared" si="28"/>
        <v>#DIV/0!</v>
      </c>
      <c r="AF154" t="e">
        <f t="shared" si="29"/>
        <v>#DIV/0!</v>
      </c>
      <c r="AG154" t="e">
        <f t="shared" si="30"/>
        <v>#DIV/0!</v>
      </c>
    </row>
    <row r="155" spans="2:33" x14ac:dyDescent="0.25">
      <c r="B155" t="s">
        <v>730</v>
      </c>
      <c r="C155">
        <v>10</v>
      </c>
      <c r="M155" t="s">
        <v>790</v>
      </c>
      <c r="N155">
        <v>10</v>
      </c>
      <c r="X155" t="e">
        <f t="shared" si="21"/>
        <v>#VALUE!</v>
      </c>
      <c r="Z155" t="e">
        <f t="shared" si="23"/>
        <v>#DIV/0!</v>
      </c>
      <c r="AA155" t="e">
        <f t="shared" si="24"/>
        <v>#DIV/0!</v>
      </c>
      <c r="AB155" t="e">
        <f t="shared" si="25"/>
        <v>#DIV/0!</v>
      </c>
      <c r="AC155" t="e">
        <f t="shared" si="26"/>
        <v>#DIV/0!</v>
      </c>
      <c r="AD155" t="e">
        <f t="shared" si="27"/>
        <v>#DIV/0!</v>
      </c>
      <c r="AE155" t="e">
        <f t="shared" si="28"/>
        <v>#DIV/0!</v>
      </c>
      <c r="AF155" t="e">
        <f t="shared" si="29"/>
        <v>#DIV/0!</v>
      </c>
      <c r="AG155" t="e">
        <f t="shared" si="30"/>
        <v>#DIV/0!</v>
      </c>
    </row>
    <row r="156" spans="2:33" x14ac:dyDescent="0.25">
      <c r="B156">
        <v>200</v>
      </c>
      <c r="C156">
        <v>400</v>
      </c>
      <c r="D156">
        <v>500</v>
      </c>
      <c r="E156">
        <v>500</v>
      </c>
      <c r="F156">
        <v>500</v>
      </c>
      <c r="G156">
        <v>800</v>
      </c>
      <c r="H156">
        <v>800</v>
      </c>
      <c r="I156">
        <v>800</v>
      </c>
      <c r="J156">
        <v>800</v>
      </c>
      <c r="K156">
        <v>800</v>
      </c>
      <c r="M156">
        <v>3000</v>
      </c>
      <c r="N156">
        <v>3000</v>
      </c>
      <c r="O156">
        <v>5000</v>
      </c>
      <c r="P156">
        <v>5000</v>
      </c>
      <c r="Q156">
        <v>5000</v>
      </c>
      <c r="R156">
        <v>5000</v>
      </c>
      <c r="S156">
        <v>4500</v>
      </c>
      <c r="T156">
        <v>4000</v>
      </c>
      <c r="U156">
        <v>3500</v>
      </c>
      <c r="V156">
        <v>3000</v>
      </c>
      <c r="X156">
        <f t="shared" si="21"/>
        <v>6.6666666666666666E-2</v>
      </c>
      <c r="Y156">
        <f t="shared" si="22"/>
        <v>0.13333333333333333</v>
      </c>
      <c r="Z156">
        <f t="shared" si="23"/>
        <v>0.1</v>
      </c>
      <c r="AA156">
        <f t="shared" si="24"/>
        <v>0.1</v>
      </c>
      <c r="AB156">
        <f t="shared" si="25"/>
        <v>0.1</v>
      </c>
      <c r="AC156">
        <f t="shared" si="26"/>
        <v>0.16</v>
      </c>
      <c r="AD156">
        <f t="shared" si="27"/>
        <v>0.17777777777777778</v>
      </c>
      <c r="AE156">
        <f t="shared" si="28"/>
        <v>0.2</v>
      </c>
      <c r="AF156">
        <f t="shared" si="29"/>
        <v>0.22857142857142856</v>
      </c>
      <c r="AG156">
        <f t="shared" si="30"/>
        <v>0.26666666666666666</v>
      </c>
    </row>
    <row r="157" spans="2:33" x14ac:dyDescent="0.25">
      <c r="X157" t="e">
        <f t="shared" si="21"/>
        <v>#DIV/0!</v>
      </c>
      <c r="Y157" t="e">
        <f t="shared" si="22"/>
        <v>#DIV/0!</v>
      </c>
      <c r="Z157" t="e">
        <f t="shared" si="23"/>
        <v>#DIV/0!</v>
      </c>
      <c r="AA157" t="e">
        <f t="shared" si="24"/>
        <v>#DIV/0!</v>
      </c>
      <c r="AB157" t="e">
        <f t="shared" si="25"/>
        <v>#DIV/0!</v>
      </c>
      <c r="AC157" t="e">
        <f t="shared" si="26"/>
        <v>#DIV/0!</v>
      </c>
      <c r="AD157" t="e">
        <f t="shared" si="27"/>
        <v>#DIV/0!</v>
      </c>
      <c r="AE157" t="e">
        <f t="shared" si="28"/>
        <v>#DIV/0!</v>
      </c>
      <c r="AF157" t="e">
        <f t="shared" si="29"/>
        <v>#DIV/0!</v>
      </c>
      <c r="AG157" t="e">
        <f t="shared" si="30"/>
        <v>#DIV/0!</v>
      </c>
    </row>
    <row r="158" spans="2:33" x14ac:dyDescent="0.25">
      <c r="B158" t="s">
        <v>731</v>
      </c>
      <c r="C158">
        <v>10</v>
      </c>
      <c r="M158" t="s">
        <v>791</v>
      </c>
      <c r="N158">
        <v>10</v>
      </c>
      <c r="X158" t="e">
        <f t="shared" si="21"/>
        <v>#VALUE!</v>
      </c>
      <c r="Z158" t="e">
        <f t="shared" si="23"/>
        <v>#DIV/0!</v>
      </c>
      <c r="AA158" t="e">
        <f t="shared" si="24"/>
        <v>#DIV/0!</v>
      </c>
      <c r="AB158" t="e">
        <f t="shared" si="25"/>
        <v>#DIV/0!</v>
      </c>
      <c r="AC158" t="e">
        <f t="shared" si="26"/>
        <v>#DIV/0!</v>
      </c>
      <c r="AD158" t="e">
        <f t="shared" si="27"/>
        <v>#DIV/0!</v>
      </c>
      <c r="AE158" t="e">
        <f t="shared" si="28"/>
        <v>#DIV/0!</v>
      </c>
      <c r="AF158" t="e">
        <f t="shared" si="29"/>
        <v>#DIV/0!</v>
      </c>
      <c r="AG158" t="e">
        <f t="shared" si="30"/>
        <v>#DIV/0!</v>
      </c>
    </row>
    <row r="159" spans="2:33" x14ac:dyDescent="0.25">
      <c r="B159">
        <v>100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>
        <v>500</v>
      </c>
      <c r="M159">
        <v>250</v>
      </c>
      <c r="N159">
        <v>1400</v>
      </c>
      <c r="O159">
        <v>1400</v>
      </c>
      <c r="P159">
        <v>1400</v>
      </c>
      <c r="Q159">
        <v>1200</v>
      </c>
      <c r="R159">
        <v>1200</v>
      </c>
      <c r="S159">
        <v>1000</v>
      </c>
      <c r="T159">
        <v>1000</v>
      </c>
      <c r="U159">
        <v>1000</v>
      </c>
      <c r="V159">
        <v>1000</v>
      </c>
      <c r="X159">
        <f t="shared" si="21"/>
        <v>0.4</v>
      </c>
      <c r="Y159">
        <f t="shared" si="22"/>
        <v>0.35714285714285715</v>
      </c>
      <c r="Z159">
        <f t="shared" si="23"/>
        <v>0.35714285714285715</v>
      </c>
      <c r="AA159">
        <f t="shared" si="24"/>
        <v>0.35714285714285715</v>
      </c>
      <c r="AB159">
        <f t="shared" si="25"/>
        <v>0.41666666666666669</v>
      </c>
      <c r="AC159">
        <f t="shared" si="26"/>
        <v>0.41666666666666669</v>
      </c>
      <c r="AD159">
        <f t="shared" si="27"/>
        <v>0.5</v>
      </c>
      <c r="AE159">
        <f t="shared" si="28"/>
        <v>0.5</v>
      </c>
      <c r="AF159">
        <f t="shared" si="29"/>
        <v>0.5</v>
      </c>
      <c r="AG159">
        <f t="shared" si="30"/>
        <v>0.5</v>
      </c>
    </row>
    <row r="160" spans="2:33" x14ac:dyDescent="0.25">
      <c r="X160" t="e">
        <f t="shared" si="21"/>
        <v>#DIV/0!</v>
      </c>
      <c r="Y160" t="e">
        <f t="shared" si="22"/>
        <v>#DIV/0!</v>
      </c>
      <c r="Z160" t="e">
        <f t="shared" si="23"/>
        <v>#DIV/0!</v>
      </c>
      <c r="AA160" t="e">
        <f t="shared" si="24"/>
        <v>#DIV/0!</v>
      </c>
      <c r="AB160" t="e">
        <f t="shared" si="25"/>
        <v>#DIV/0!</v>
      </c>
      <c r="AC160" t="e">
        <f t="shared" si="26"/>
        <v>#DIV/0!</v>
      </c>
      <c r="AD160" t="e">
        <f t="shared" si="27"/>
        <v>#DIV/0!</v>
      </c>
      <c r="AE160" t="e">
        <f t="shared" si="28"/>
        <v>#DIV/0!</v>
      </c>
      <c r="AF160" t="e">
        <f t="shared" si="29"/>
        <v>#DIV/0!</v>
      </c>
      <c r="AG160" t="e">
        <f t="shared" si="30"/>
        <v>#DIV/0!</v>
      </c>
    </row>
    <row r="161" spans="2:33" x14ac:dyDescent="0.25">
      <c r="B161" t="s">
        <v>732</v>
      </c>
      <c r="C161">
        <v>10</v>
      </c>
      <c r="M161" t="s">
        <v>792</v>
      </c>
      <c r="N161">
        <v>10</v>
      </c>
      <c r="X161" t="e">
        <f t="shared" si="21"/>
        <v>#VALUE!</v>
      </c>
      <c r="Z161" t="e">
        <f t="shared" si="23"/>
        <v>#DIV/0!</v>
      </c>
      <c r="AA161" t="e">
        <f t="shared" si="24"/>
        <v>#DIV/0!</v>
      </c>
      <c r="AB161" t="e">
        <f t="shared" si="25"/>
        <v>#DIV/0!</v>
      </c>
      <c r="AC161" t="e">
        <f t="shared" si="26"/>
        <v>#DIV/0!</v>
      </c>
      <c r="AD161" t="e">
        <f t="shared" si="27"/>
        <v>#DIV/0!</v>
      </c>
      <c r="AE161" t="e">
        <f t="shared" si="28"/>
        <v>#DIV/0!</v>
      </c>
      <c r="AF161" t="e">
        <f t="shared" si="29"/>
        <v>#DIV/0!</v>
      </c>
      <c r="AG161" t="e">
        <f t="shared" si="30"/>
        <v>#DIV/0!</v>
      </c>
    </row>
    <row r="162" spans="2:33" x14ac:dyDescent="0.25">
      <c r="B162">
        <v>10</v>
      </c>
      <c r="C162">
        <v>150</v>
      </c>
      <c r="D162">
        <v>100</v>
      </c>
      <c r="E162">
        <v>100</v>
      </c>
      <c r="F162">
        <v>100</v>
      </c>
      <c r="G162">
        <v>150</v>
      </c>
      <c r="H162">
        <v>205</v>
      </c>
      <c r="I162">
        <v>205</v>
      </c>
      <c r="J162">
        <v>205</v>
      </c>
      <c r="K162">
        <v>205</v>
      </c>
      <c r="M162">
        <v>10</v>
      </c>
      <c r="N162">
        <v>12</v>
      </c>
      <c r="O162">
        <v>25</v>
      </c>
      <c r="P162">
        <v>25</v>
      </c>
      <c r="Q162">
        <v>25</v>
      </c>
      <c r="R162">
        <v>45</v>
      </c>
      <c r="S162">
        <v>48</v>
      </c>
      <c r="T162">
        <v>48</v>
      </c>
      <c r="U162">
        <v>48</v>
      </c>
      <c r="V162">
        <v>48</v>
      </c>
      <c r="X162">
        <f t="shared" si="21"/>
        <v>1</v>
      </c>
      <c r="Y162">
        <f t="shared" si="22"/>
        <v>12.5</v>
      </c>
      <c r="Z162">
        <f t="shared" si="23"/>
        <v>4</v>
      </c>
      <c r="AA162">
        <f t="shared" si="24"/>
        <v>4</v>
      </c>
      <c r="AB162">
        <f t="shared" si="25"/>
        <v>4</v>
      </c>
      <c r="AC162">
        <f t="shared" si="26"/>
        <v>3.3333333333333335</v>
      </c>
      <c r="AD162">
        <f t="shared" si="27"/>
        <v>4.270833333333333</v>
      </c>
      <c r="AE162">
        <f t="shared" si="28"/>
        <v>4.270833333333333</v>
      </c>
      <c r="AF162">
        <f t="shared" si="29"/>
        <v>4.270833333333333</v>
      </c>
      <c r="AG162">
        <f t="shared" si="30"/>
        <v>4.270833333333333</v>
      </c>
    </row>
    <row r="163" spans="2:33" x14ac:dyDescent="0.25">
      <c r="X163" t="e">
        <f t="shared" si="21"/>
        <v>#DIV/0!</v>
      </c>
      <c r="Y163" t="e">
        <f t="shared" si="22"/>
        <v>#DIV/0!</v>
      </c>
      <c r="Z163" t="e">
        <f t="shared" si="23"/>
        <v>#DIV/0!</v>
      </c>
      <c r="AA163" t="e">
        <f t="shared" si="24"/>
        <v>#DIV/0!</v>
      </c>
      <c r="AB163" t="e">
        <f t="shared" si="25"/>
        <v>#DIV/0!</v>
      </c>
      <c r="AC163" t="e">
        <f t="shared" si="26"/>
        <v>#DIV/0!</v>
      </c>
      <c r="AD163" t="e">
        <f t="shared" si="27"/>
        <v>#DIV/0!</v>
      </c>
      <c r="AE163" t="e">
        <f t="shared" si="28"/>
        <v>#DIV/0!</v>
      </c>
      <c r="AF163" t="e">
        <f t="shared" si="29"/>
        <v>#DIV/0!</v>
      </c>
      <c r="AG163" t="e">
        <f t="shared" si="30"/>
        <v>#DIV/0!</v>
      </c>
    </row>
    <row r="164" spans="2:33" x14ac:dyDescent="0.25">
      <c r="B164" t="s">
        <v>733</v>
      </c>
      <c r="C164">
        <v>10</v>
      </c>
      <c r="M164" t="s">
        <v>793</v>
      </c>
      <c r="N164">
        <v>10</v>
      </c>
      <c r="X164" t="e">
        <f t="shared" si="21"/>
        <v>#VALUE!</v>
      </c>
      <c r="Z164" t="e">
        <f t="shared" si="23"/>
        <v>#DIV/0!</v>
      </c>
      <c r="AA164" t="e">
        <f t="shared" si="24"/>
        <v>#DIV/0!</v>
      </c>
      <c r="AB164" t="e">
        <f t="shared" si="25"/>
        <v>#DIV/0!</v>
      </c>
      <c r="AC164" t="e">
        <f t="shared" si="26"/>
        <v>#DIV/0!</v>
      </c>
      <c r="AD164" t="e">
        <f t="shared" si="27"/>
        <v>#DIV/0!</v>
      </c>
      <c r="AE164" t="e">
        <f t="shared" si="28"/>
        <v>#DIV/0!</v>
      </c>
      <c r="AF164" t="e">
        <f t="shared" si="29"/>
        <v>#DIV/0!</v>
      </c>
      <c r="AG164" t="e">
        <f t="shared" si="30"/>
        <v>#DIV/0!</v>
      </c>
    </row>
    <row r="165" spans="2:33" x14ac:dyDescent="0.25">
      <c r="B165" s="1">
        <v>2000000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>
        <v>3500000</v>
      </c>
      <c r="M165" s="1">
        <v>15000000</v>
      </c>
      <c r="N165" s="1">
        <v>15000000</v>
      </c>
      <c r="O165" s="1">
        <v>15000000</v>
      </c>
      <c r="P165" s="1">
        <v>15000000</v>
      </c>
      <c r="Q165" s="1">
        <v>15000000</v>
      </c>
      <c r="R165" s="1">
        <v>15000000</v>
      </c>
      <c r="S165" s="1">
        <v>15000000</v>
      </c>
      <c r="T165" s="1">
        <v>15000000</v>
      </c>
      <c r="U165" s="1">
        <v>15000000</v>
      </c>
      <c r="V165" s="1">
        <v>15000000</v>
      </c>
      <c r="X165">
        <f t="shared" si="21"/>
        <v>0.13333333333333333</v>
      </c>
      <c r="Y165">
        <f t="shared" si="22"/>
        <v>0.23333333333333334</v>
      </c>
      <c r="Z165">
        <f t="shared" si="23"/>
        <v>0.23333333333333334</v>
      </c>
      <c r="AA165">
        <f t="shared" si="24"/>
        <v>0.23333333333333334</v>
      </c>
      <c r="AB165">
        <f t="shared" si="25"/>
        <v>0.23333333333333334</v>
      </c>
      <c r="AC165">
        <f t="shared" si="26"/>
        <v>0.23333333333333334</v>
      </c>
      <c r="AD165">
        <f t="shared" si="27"/>
        <v>0.23333333333333334</v>
      </c>
      <c r="AE165">
        <f t="shared" si="28"/>
        <v>0.23333333333333334</v>
      </c>
      <c r="AF165">
        <f t="shared" si="29"/>
        <v>0.23333333333333334</v>
      </c>
      <c r="AG165">
        <f t="shared" si="30"/>
        <v>0.23333333333333334</v>
      </c>
    </row>
    <row r="166" spans="2:33" x14ac:dyDescent="0.25">
      <c r="X166" t="e">
        <f t="shared" si="21"/>
        <v>#DIV/0!</v>
      </c>
      <c r="Y166" t="e">
        <f t="shared" si="22"/>
        <v>#DIV/0!</v>
      </c>
      <c r="Z166" t="e">
        <f t="shared" si="23"/>
        <v>#DIV/0!</v>
      </c>
      <c r="AA166" t="e">
        <f t="shared" si="24"/>
        <v>#DIV/0!</v>
      </c>
      <c r="AB166" t="e">
        <f t="shared" si="25"/>
        <v>#DIV/0!</v>
      </c>
      <c r="AC166" t="e">
        <f t="shared" si="26"/>
        <v>#DIV/0!</v>
      </c>
      <c r="AD166" t="e">
        <f t="shared" si="27"/>
        <v>#DIV/0!</v>
      </c>
      <c r="AE166" t="e">
        <f t="shared" si="28"/>
        <v>#DIV/0!</v>
      </c>
      <c r="AF166" t="e">
        <f t="shared" si="29"/>
        <v>#DIV/0!</v>
      </c>
      <c r="AG166" t="e">
        <f t="shared" si="30"/>
        <v>#DIV/0!</v>
      </c>
    </row>
    <row r="167" spans="2:33" x14ac:dyDescent="0.25">
      <c r="B167" t="s">
        <v>734</v>
      </c>
      <c r="C167">
        <v>10</v>
      </c>
      <c r="M167" t="s">
        <v>794</v>
      </c>
      <c r="N167">
        <v>10</v>
      </c>
      <c r="X167" t="e">
        <f t="shared" si="21"/>
        <v>#VALUE!</v>
      </c>
      <c r="Z167" t="e">
        <f t="shared" si="23"/>
        <v>#DIV/0!</v>
      </c>
      <c r="AA167" t="e">
        <f t="shared" si="24"/>
        <v>#DIV/0!</v>
      </c>
      <c r="AB167" t="e">
        <f t="shared" si="25"/>
        <v>#DIV/0!</v>
      </c>
      <c r="AC167" t="e">
        <f t="shared" si="26"/>
        <v>#DIV/0!</v>
      </c>
      <c r="AD167" t="e">
        <f t="shared" si="27"/>
        <v>#DIV/0!</v>
      </c>
      <c r="AE167" t="e">
        <f t="shared" si="28"/>
        <v>#DIV/0!</v>
      </c>
      <c r="AF167" t="e">
        <f t="shared" si="29"/>
        <v>#DIV/0!</v>
      </c>
      <c r="AG167" t="e">
        <f t="shared" si="30"/>
        <v>#DIV/0!</v>
      </c>
    </row>
    <row r="168" spans="2:33" x14ac:dyDescent="0.25">
      <c r="B168" s="1">
        <v>2000000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>
        <v>3500000</v>
      </c>
      <c r="M168" s="1">
        <v>15000000</v>
      </c>
      <c r="N168" s="1">
        <v>15000000</v>
      </c>
      <c r="O168" s="1">
        <v>15000000</v>
      </c>
      <c r="P168" s="1">
        <v>15000000</v>
      </c>
      <c r="Q168" s="1">
        <v>15000000</v>
      </c>
      <c r="R168" s="1">
        <v>15000000</v>
      </c>
      <c r="S168" s="1">
        <v>15000000</v>
      </c>
      <c r="T168" s="1">
        <v>15000000</v>
      </c>
      <c r="U168" s="1">
        <v>15000000</v>
      </c>
      <c r="V168" s="1">
        <v>15000000</v>
      </c>
      <c r="X168">
        <f t="shared" si="21"/>
        <v>0.13333333333333333</v>
      </c>
      <c r="Y168">
        <f t="shared" si="22"/>
        <v>0.23333333333333334</v>
      </c>
      <c r="Z168">
        <f t="shared" si="23"/>
        <v>0.23333333333333334</v>
      </c>
      <c r="AA168">
        <f t="shared" si="24"/>
        <v>0.23333333333333334</v>
      </c>
      <c r="AB168">
        <f t="shared" si="25"/>
        <v>0.23333333333333334</v>
      </c>
      <c r="AC168">
        <f t="shared" si="26"/>
        <v>0.23333333333333334</v>
      </c>
      <c r="AD168">
        <f t="shared" si="27"/>
        <v>0.23333333333333334</v>
      </c>
      <c r="AE168">
        <f t="shared" si="28"/>
        <v>0.23333333333333334</v>
      </c>
      <c r="AF168">
        <f t="shared" si="29"/>
        <v>0.23333333333333334</v>
      </c>
      <c r="AG168">
        <f t="shared" si="30"/>
        <v>0.23333333333333334</v>
      </c>
    </row>
    <row r="169" spans="2:33" x14ac:dyDescent="0.25">
      <c r="X169" t="e">
        <f t="shared" si="21"/>
        <v>#DIV/0!</v>
      </c>
      <c r="Y169" t="e">
        <f t="shared" si="22"/>
        <v>#DIV/0!</v>
      </c>
      <c r="Z169" t="e">
        <f t="shared" si="23"/>
        <v>#DIV/0!</v>
      </c>
      <c r="AA169" t="e">
        <f t="shared" si="24"/>
        <v>#DIV/0!</v>
      </c>
      <c r="AB169" t="e">
        <f t="shared" si="25"/>
        <v>#DIV/0!</v>
      </c>
      <c r="AC169" t="e">
        <f t="shared" si="26"/>
        <v>#DIV/0!</v>
      </c>
      <c r="AD169" t="e">
        <f t="shared" si="27"/>
        <v>#DIV/0!</v>
      </c>
      <c r="AE169" t="e">
        <f t="shared" si="28"/>
        <v>#DIV/0!</v>
      </c>
      <c r="AF169" t="e">
        <f t="shared" si="29"/>
        <v>#DIV/0!</v>
      </c>
      <c r="AG169" t="e">
        <f t="shared" si="30"/>
        <v>#DIV/0!</v>
      </c>
    </row>
    <row r="170" spans="2:33" x14ac:dyDescent="0.25">
      <c r="B170" t="s">
        <v>735</v>
      </c>
      <c r="C170">
        <v>10</v>
      </c>
      <c r="M170" t="s">
        <v>795</v>
      </c>
      <c r="N170">
        <v>10</v>
      </c>
      <c r="X170" t="e">
        <f t="shared" si="21"/>
        <v>#VALUE!</v>
      </c>
      <c r="Z170" t="e">
        <f t="shared" si="23"/>
        <v>#DIV/0!</v>
      </c>
      <c r="AA170" t="e">
        <f t="shared" si="24"/>
        <v>#DIV/0!</v>
      </c>
      <c r="AB170" t="e">
        <f t="shared" si="25"/>
        <v>#DIV/0!</v>
      </c>
      <c r="AC170" t="e">
        <f t="shared" si="26"/>
        <v>#DIV/0!</v>
      </c>
      <c r="AD170" t="e">
        <f t="shared" si="27"/>
        <v>#DIV/0!</v>
      </c>
      <c r="AE170" t="e">
        <f t="shared" si="28"/>
        <v>#DIV/0!</v>
      </c>
      <c r="AF170" t="e">
        <f t="shared" si="29"/>
        <v>#DIV/0!</v>
      </c>
      <c r="AG170" t="e">
        <f t="shared" si="30"/>
        <v>#DIV/0!</v>
      </c>
    </row>
    <row r="171" spans="2:33" x14ac:dyDescent="0.25">
      <c r="B171">
        <v>52000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>
        <v>18000</v>
      </c>
      <c r="M171">
        <v>4000</v>
      </c>
      <c r="N171">
        <v>5000</v>
      </c>
      <c r="O171">
        <v>5000</v>
      </c>
      <c r="P171">
        <v>5000</v>
      </c>
      <c r="Q171">
        <v>8000</v>
      </c>
      <c r="R171">
        <v>8000</v>
      </c>
      <c r="S171">
        <v>8000</v>
      </c>
      <c r="T171">
        <v>8000</v>
      </c>
      <c r="U171">
        <v>8000</v>
      </c>
      <c r="V171">
        <v>8000</v>
      </c>
      <c r="X171">
        <f t="shared" si="21"/>
        <v>13</v>
      </c>
      <c r="Y171">
        <f t="shared" si="22"/>
        <v>3.6</v>
      </c>
      <c r="Z171">
        <f t="shared" si="23"/>
        <v>3.6</v>
      </c>
      <c r="AA171">
        <f t="shared" si="24"/>
        <v>3.6</v>
      </c>
      <c r="AB171">
        <f t="shared" si="25"/>
        <v>2.25</v>
      </c>
      <c r="AC171">
        <f t="shared" si="26"/>
        <v>2.25</v>
      </c>
      <c r="AD171">
        <f t="shared" si="27"/>
        <v>2.25</v>
      </c>
      <c r="AE171">
        <f t="shared" si="28"/>
        <v>2.25</v>
      </c>
      <c r="AF171">
        <f t="shared" si="29"/>
        <v>2.25</v>
      </c>
      <c r="AG171">
        <f t="shared" si="30"/>
        <v>2.25</v>
      </c>
    </row>
    <row r="172" spans="2:33" x14ac:dyDescent="0.25">
      <c r="X172" t="e">
        <f t="shared" si="21"/>
        <v>#DIV/0!</v>
      </c>
      <c r="Y172" t="e">
        <f t="shared" si="22"/>
        <v>#DIV/0!</v>
      </c>
      <c r="Z172" t="e">
        <f t="shared" si="23"/>
        <v>#DIV/0!</v>
      </c>
      <c r="AA172" t="e">
        <f t="shared" si="24"/>
        <v>#DIV/0!</v>
      </c>
      <c r="AB172" t="e">
        <f t="shared" si="25"/>
        <v>#DIV/0!</v>
      </c>
      <c r="AC172" t="e">
        <f t="shared" si="26"/>
        <v>#DIV/0!</v>
      </c>
      <c r="AD172" t="e">
        <f t="shared" si="27"/>
        <v>#DIV/0!</v>
      </c>
      <c r="AE172" t="e">
        <f t="shared" si="28"/>
        <v>#DIV/0!</v>
      </c>
      <c r="AF172" t="e">
        <f t="shared" si="29"/>
        <v>#DIV/0!</v>
      </c>
      <c r="AG172" t="e">
        <f t="shared" si="30"/>
        <v>#DIV/0!</v>
      </c>
    </row>
    <row r="173" spans="2:33" x14ac:dyDescent="0.25">
      <c r="B173" t="s">
        <v>736</v>
      </c>
      <c r="C173">
        <v>10</v>
      </c>
      <c r="M173" t="s">
        <v>796</v>
      </c>
      <c r="N173">
        <v>10</v>
      </c>
      <c r="X173" t="e">
        <f t="shared" si="21"/>
        <v>#VALUE!</v>
      </c>
      <c r="Z173" t="e">
        <f t="shared" si="23"/>
        <v>#DIV/0!</v>
      </c>
      <c r="AA173" t="e">
        <f t="shared" si="24"/>
        <v>#DIV/0!</v>
      </c>
      <c r="AB173" t="e">
        <f t="shared" si="25"/>
        <v>#DIV/0!</v>
      </c>
      <c r="AC173" t="e">
        <f t="shared" si="26"/>
        <v>#DIV/0!</v>
      </c>
      <c r="AD173" t="e">
        <f t="shared" si="27"/>
        <v>#DIV/0!</v>
      </c>
      <c r="AE173" t="e">
        <f t="shared" si="28"/>
        <v>#DIV/0!</v>
      </c>
      <c r="AF173" t="e">
        <f t="shared" si="29"/>
        <v>#DIV/0!</v>
      </c>
      <c r="AG173" t="e">
        <f t="shared" si="30"/>
        <v>#DIV/0!</v>
      </c>
    </row>
    <row r="174" spans="2:33" x14ac:dyDescent="0.25">
      <c r="B174">
        <v>52000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>
        <v>18000</v>
      </c>
      <c r="M174">
        <v>4000</v>
      </c>
      <c r="N174">
        <v>5000</v>
      </c>
      <c r="O174">
        <v>5000</v>
      </c>
      <c r="P174">
        <v>5000</v>
      </c>
      <c r="Q174">
        <v>8000</v>
      </c>
      <c r="R174">
        <v>8000</v>
      </c>
      <c r="S174">
        <v>8000</v>
      </c>
      <c r="T174">
        <v>8000</v>
      </c>
      <c r="U174">
        <v>8000</v>
      </c>
      <c r="V174">
        <v>8000</v>
      </c>
      <c r="X174">
        <f t="shared" si="21"/>
        <v>13</v>
      </c>
      <c r="Y174">
        <f t="shared" si="22"/>
        <v>3.6</v>
      </c>
      <c r="Z174">
        <f t="shared" si="23"/>
        <v>3.6</v>
      </c>
      <c r="AA174">
        <f t="shared" si="24"/>
        <v>3.6</v>
      </c>
      <c r="AB174">
        <f t="shared" si="25"/>
        <v>2.25</v>
      </c>
      <c r="AC174">
        <f t="shared" si="26"/>
        <v>2.25</v>
      </c>
      <c r="AD174">
        <f t="shared" si="27"/>
        <v>2.25</v>
      </c>
      <c r="AE174">
        <f t="shared" si="28"/>
        <v>2.25</v>
      </c>
      <c r="AF174">
        <f t="shared" si="29"/>
        <v>2.25</v>
      </c>
      <c r="AG174">
        <f t="shared" si="30"/>
        <v>2.25</v>
      </c>
    </row>
    <row r="175" spans="2:33" x14ac:dyDescent="0.25">
      <c r="X175" t="e">
        <f t="shared" si="21"/>
        <v>#DIV/0!</v>
      </c>
      <c r="Y175" t="e">
        <f t="shared" si="22"/>
        <v>#DIV/0!</v>
      </c>
      <c r="Z175" t="e">
        <f t="shared" si="23"/>
        <v>#DIV/0!</v>
      </c>
      <c r="AA175" t="e">
        <f t="shared" si="24"/>
        <v>#DIV/0!</v>
      </c>
      <c r="AB175" t="e">
        <f t="shared" si="25"/>
        <v>#DIV/0!</v>
      </c>
      <c r="AC175" t="e">
        <f t="shared" si="26"/>
        <v>#DIV/0!</v>
      </c>
      <c r="AD175" t="e">
        <f t="shared" si="27"/>
        <v>#DIV/0!</v>
      </c>
      <c r="AE175" t="e">
        <f t="shared" si="28"/>
        <v>#DIV/0!</v>
      </c>
      <c r="AF175" t="e">
        <f t="shared" si="29"/>
        <v>#DIV/0!</v>
      </c>
      <c r="AG175" t="e">
        <f t="shared" si="30"/>
        <v>#DIV/0!</v>
      </c>
    </row>
    <row r="176" spans="2:33" x14ac:dyDescent="0.25">
      <c r="B176" t="s">
        <v>737</v>
      </c>
      <c r="C176">
        <v>10</v>
      </c>
      <c r="M176" t="s">
        <v>797</v>
      </c>
      <c r="N176">
        <v>10</v>
      </c>
      <c r="X176" t="e">
        <f t="shared" si="21"/>
        <v>#VALUE!</v>
      </c>
      <c r="Z176" t="e">
        <f t="shared" si="23"/>
        <v>#DIV/0!</v>
      </c>
      <c r="AA176" t="e">
        <f t="shared" si="24"/>
        <v>#DIV/0!</v>
      </c>
      <c r="AB176" t="e">
        <f t="shared" si="25"/>
        <v>#DIV/0!</v>
      </c>
      <c r="AC176" t="e">
        <f t="shared" si="26"/>
        <v>#DIV/0!</v>
      </c>
      <c r="AD176" t="e">
        <f t="shared" si="27"/>
        <v>#DIV/0!</v>
      </c>
      <c r="AE176" t="e">
        <f t="shared" si="28"/>
        <v>#DIV/0!</v>
      </c>
      <c r="AF176" t="e">
        <f t="shared" si="29"/>
        <v>#DIV/0!</v>
      </c>
      <c r="AG176" t="e">
        <f t="shared" si="30"/>
        <v>#DIV/0!</v>
      </c>
    </row>
    <row r="177" spans="2:33" x14ac:dyDescent="0.25">
      <c r="B177">
        <v>0.73001949300000002</v>
      </c>
      <c r="C177">
        <v>3.9027777779999999</v>
      </c>
      <c r="D177">
        <v>5.8809697859999996</v>
      </c>
      <c r="E177">
        <v>8.4127680310000006</v>
      </c>
      <c r="F177">
        <v>12.319200779999999</v>
      </c>
      <c r="G177">
        <v>18.033869396</v>
      </c>
      <c r="H177">
        <v>21.9</v>
      </c>
      <c r="I177">
        <v>20.949317739000001</v>
      </c>
      <c r="J177">
        <v>20.5</v>
      </c>
      <c r="K177">
        <v>20</v>
      </c>
      <c r="M177">
        <v>1</v>
      </c>
      <c r="N177">
        <v>5</v>
      </c>
      <c r="O177">
        <v>15</v>
      </c>
      <c r="P177">
        <v>25</v>
      </c>
      <c r="Q177">
        <v>45</v>
      </c>
      <c r="R177">
        <v>45</v>
      </c>
      <c r="S177">
        <v>45</v>
      </c>
      <c r="T177">
        <v>45</v>
      </c>
      <c r="U177">
        <v>50</v>
      </c>
      <c r="V177">
        <v>50</v>
      </c>
      <c r="X177">
        <f t="shared" si="21"/>
        <v>0.73001949300000002</v>
      </c>
      <c r="Y177">
        <f t="shared" si="22"/>
        <v>0.78055555560000001</v>
      </c>
      <c r="Z177">
        <f t="shared" si="23"/>
        <v>0.39206465239999999</v>
      </c>
      <c r="AA177">
        <f t="shared" si="24"/>
        <v>0.33651072124000003</v>
      </c>
      <c r="AB177">
        <f t="shared" si="25"/>
        <v>0.27376001733333333</v>
      </c>
      <c r="AC177">
        <f t="shared" si="26"/>
        <v>0.40075265324444442</v>
      </c>
      <c r="AD177">
        <f t="shared" si="27"/>
        <v>0.48666666666666664</v>
      </c>
      <c r="AE177">
        <f t="shared" si="28"/>
        <v>0.46554039420000004</v>
      </c>
      <c r="AF177">
        <f t="shared" si="29"/>
        <v>0.41</v>
      </c>
      <c r="AG177">
        <f t="shared" si="30"/>
        <v>0.4</v>
      </c>
    </row>
  </sheetData>
  <conditionalFormatting sqref="X3:AG177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C_v1</vt:lpstr>
      <vt:lpstr>C_v1.5_20170517</vt:lpstr>
      <vt:lpstr>C_v1.5_20170531</vt:lpstr>
      <vt:lpstr>mum_v1.5_20170531</vt:lpstr>
      <vt:lpstr>mum_v1.5_20170517</vt:lpstr>
      <vt:lpstr>mum_v1</vt:lpstr>
      <vt:lpstr>2018_tuning_C</vt:lpstr>
      <vt:lpstr>2018_tuning_mum</vt:lpstr>
      <vt:lpstr>20180609</vt:lpstr>
      <vt:lpstr>ageclass</vt:lpstr>
      <vt:lpstr>gape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9</cp:revision>
  <dcterms:created xsi:type="dcterms:W3CDTF">2018-02-06T14:51:45Z</dcterms:created>
  <dcterms:modified xsi:type="dcterms:W3CDTF">2018-06-13T20:44:24Z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